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tce campanha\"/>
    </mc:Choice>
  </mc:AlternateContent>
  <xr:revisionPtr revIDLastSave="0" documentId="8_{32DF5D61-9321-4EC8-B8EA-D07AED344D71}" xr6:coauthVersionLast="47" xr6:coauthVersionMax="47" xr10:uidLastSave="{00000000-0000-0000-0000-000000000000}"/>
  <bookViews>
    <workbookView xWindow="-120" yWindow="-120" windowWidth="24240" windowHeight="13140" xr2:uid="{3CE8E641-F6C9-46E8-95BA-F5BCF9905A6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V4977" i="1" s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AB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AB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AB4894" i="1" s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AB4886" i="1" s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AB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B4870" i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AB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B4718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B4655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AB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AB4533" i="1" s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B4413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AB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K4403" i="1"/>
  <c r="M4403" i="1" s="1"/>
  <c r="J4403" i="1"/>
  <c r="AB4403" i="1" s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AB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AB4371" i="1" s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AB4345" i="1" s="1"/>
  <c r="H4345" i="1"/>
  <c r="G4345" i="1"/>
  <c r="F4345" i="1"/>
  <c r="E4345" i="1"/>
  <c r="D4345" i="1"/>
  <c r="B4345" i="1"/>
  <c r="A4345" i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AB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B4185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B4169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B4153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B4121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AB3966" i="1" s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S3925" i="1"/>
  <c r="R3925" i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AB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AB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AB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M3327" i="1" s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AB3321" i="1" s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AB3313" i="1" s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B3305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AB3297" i="1" s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AB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AB3257" i="1" s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AB3241" i="1" s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AB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AB3169" i="1" s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B3161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B3153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S3152" i="1"/>
  <c r="R3152" i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B3145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B3129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AB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AB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M3097" i="1" s="1"/>
  <c r="K3097" i="1"/>
  <c r="J3097" i="1"/>
  <c r="AB3097" i="1" s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K3073" i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B3041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AB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B2993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B2977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K2969" i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AB2965" i="1" s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AB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AB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AB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AB2701" i="1" s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AB2685" i="1" s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AB2605" i="1" s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M2587" i="1" s="1"/>
  <c r="K2587" i="1"/>
  <c r="J2587" i="1"/>
  <c r="AB2587" i="1" s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V2530" i="1" s="1"/>
  <c r="T2530" i="1"/>
  <c r="R2530" i="1"/>
  <c r="Q2530" i="1"/>
  <c r="S2530" i="1" s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V2494" i="1" s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B2467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V2398" i="1" s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M2269" i="1" s="1"/>
  <c r="J2269" i="1"/>
  <c r="AB2269" i="1" s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S2242" i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AB2229" i="1" s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AB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B2171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V2130" i="1" s="1"/>
  <c r="T2130" i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B2099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B2091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B2083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AB2069" i="1" s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AB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B2043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O1510" i="1"/>
  <c r="N1510" i="1"/>
  <c r="P1510" i="1" s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AB1494" i="1" s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AB1478" i="1" s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M1462" i="1" s="1"/>
  <c r="J1462" i="1"/>
  <c r="AB1462" i="1" s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K1414" i="1"/>
  <c r="M1414" i="1" s="1"/>
  <c r="J1414" i="1"/>
  <c r="AB1414" i="1" s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M1366" i="1" s="1"/>
  <c r="J1366" i="1"/>
  <c r="AB1366" i="1" s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AB1302" i="1" s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K1286" i="1"/>
  <c r="M1286" i="1" s="1"/>
  <c r="J1286" i="1"/>
  <c r="AB1286" i="1" s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J1238" i="1"/>
  <c r="AB1238" i="1" s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M1222" i="1" s="1"/>
  <c r="J1222" i="1"/>
  <c r="AB1222" i="1" s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J1174" i="1"/>
  <c r="AB1174" i="1" s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J1142" i="1"/>
  <c r="AB1142" i="1" s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P1126" i="1" s="1"/>
  <c r="L1126" i="1"/>
  <c r="K1126" i="1"/>
  <c r="M1126" i="1" s="1"/>
  <c r="J1126" i="1"/>
  <c r="AB1126" i="1" s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J1110" i="1"/>
  <c r="AB1110" i="1" s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M1094" i="1" s="1"/>
  <c r="J1094" i="1"/>
  <c r="AB1094" i="1" s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AB1062" i="1" s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AB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B788" i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AB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AB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B757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AB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AB369" i="1" s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AB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AB353" i="1" s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AB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AB337" i="1" s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AB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8" i="1"/>
  <c r="AB15" i="1"/>
  <c r="AB22" i="1"/>
  <c r="AB24" i="1"/>
  <c r="AB31" i="1"/>
  <c r="AB47" i="1"/>
  <c r="AB3" i="1"/>
  <c r="AB7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6" i="1"/>
  <c r="AB10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2" i="1"/>
  <c r="AB33" i="1"/>
  <c r="AB49" i="1"/>
  <c r="AB38" i="1"/>
  <c r="AB40" i="1"/>
  <c r="AB54" i="1"/>
  <c r="AB56" i="1"/>
  <c r="AB63" i="1"/>
  <c r="AB70" i="1"/>
  <c r="AB72" i="1"/>
  <c r="AB79" i="1"/>
  <c r="AB86" i="1"/>
  <c r="AB88" i="1"/>
  <c r="AB95" i="1"/>
  <c r="AB102" i="1"/>
  <c r="AB104" i="1"/>
  <c r="AB111" i="1"/>
  <c r="AB118" i="1"/>
  <c r="AB120" i="1"/>
  <c r="AB127" i="1"/>
  <c r="AB134" i="1"/>
  <c r="AB136" i="1"/>
  <c r="AB143" i="1"/>
  <c r="AB150" i="1"/>
  <c r="AB152" i="1"/>
  <c r="AB159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9" i="1"/>
  <c r="AB321" i="1"/>
  <c r="AB360" i="1"/>
  <c r="AB310" i="1"/>
  <c r="M311" i="1"/>
  <c r="AB311" i="1" s="1"/>
  <c r="S313" i="1"/>
  <c r="AB313" i="1" s="1"/>
  <c r="P318" i="1"/>
  <c r="V320" i="1"/>
  <c r="AB320" i="1" s="1"/>
  <c r="Z324" i="1"/>
  <c r="AB324" i="1" s="1"/>
  <c r="Z325" i="1"/>
  <c r="M328" i="1"/>
  <c r="AB328" i="1" s="1"/>
  <c r="V329" i="1"/>
  <c r="AB329" i="1" s="1"/>
  <c r="S334" i="1"/>
  <c r="AB334" i="1" s="1"/>
  <c r="AB335" i="1"/>
  <c r="P339" i="1"/>
  <c r="Z341" i="1"/>
  <c r="AB341" i="1" s="1"/>
  <c r="M344" i="1"/>
  <c r="AB344" i="1" s="1"/>
  <c r="V345" i="1"/>
  <c r="AB345" i="1" s="1"/>
  <c r="AB350" i="1"/>
  <c r="S350" i="1"/>
  <c r="AB351" i="1"/>
  <c r="P355" i="1"/>
  <c r="Z357" i="1"/>
  <c r="AB357" i="1" s="1"/>
  <c r="M360" i="1"/>
  <c r="V361" i="1"/>
  <c r="AB361" i="1" s="1"/>
  <c r="S366" i="1"/>
  <c r="AB366" i="1" s="1"/>
  <c r="AB367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54" i="1"/>
  <c r="AB656" i="1"/>
  <c r="AB662" i="1"/>
  <c r="AB669" i="1"/>
  <c r="AB672" i="1"/>
  <c r="AB678" i="1"/>
  <c r="AB685" i="1"/>
  <c r="AB688" i="1"/>
  <c r="AB694" i="1"/>
  <c r="AB706" i="1"/>
  <c r="AB708" i="1"/>
  <c r="AB715" i="1"/>
  <c r="AB716" i="1"/>
  <c r="AB718" i="1"/>
  <c r="AB331" i="1"/>
  <c r="AB347" i="1"/>
  <c r="AB363" i="1"/>
  <c r="AB650" i="1"/>
  <c r="AB665" i="1"/>
  <c r="AB671" i="1"/>
  <c r="AB681" i="1"/>
  <c r="AB687" i="1"/>
  <c r="AB318" i="1"/>
  <c r="AB326" i="1"/>
  <c r="AB342" i="1"/>
  <c r="AB358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3" i="1"/>
  <c r="AB655" i="1"/>
  <c r="AB661" i="1"/>
  <c r="AB664" i="1"/>
  <c r="AB667" i="1"/>
  <c r="AB670" i="1"/>
  <c r="AB677" i="1"/>
  <c r="AB680" i="1"/>
  <c r="AB683" i="1"/>
  <c r="AB686" i="1"/>
  <c r="AB693" i="1"/>
  <c r="AB696" i="1"/>
  <c r="AB699" i="1"/>
  <c r="AB724" i="1"/>
  <c r="AB727" i="1"/>
  <c r="P314" i="1"/>
  <c r="AB314" i="1" s="1"/>
  <c r="V316" i="1"/>
  <c r="AB316" i="1" s="1"/>
  <c r="Z320" i="1"/>
  <c r="AB322" i="1"/>
  <c r="M323" i="1"/>
  <c r="AB323" i="1" s="1"/>
  <c r="S325" i="1"/>
  <c r="AB325" i="1" s="1"/>
  <c r="P327" i="1"/>
  <c r="AB327" i="1" s="1"/>
  <c r="Z329" i="1"/>
  <c r="M332" i="1"/>
  <c r="AB332" i="1" s="1"/>
  <c r="V333" i="1"/>
  <c r="AB333" i="1" s="1"/>
  <c r="AB338" i="1"/>
  <c r="S338" i="1"/>
  <c r="AB339" i="1"/>
  <c r="P343" i="1"/>
  <c r="AB343" i="1" s="1"/>
  <c r="Z345" i="1"/>
  <c r="M348" i="1"/>
  <c r="AB348" i="1" s="1"/>
  <c r="V349" i="1"/>
  <c r="AB349" i="1" s="1"/>
  <c r="S354" i="1"/>
  <c r="AB354" i="1" s="1"/>
  <c r="AB355" i="1"/>
  <c r="P359" i="1"/>
  <c r="AB359" i="1" s="1"/>
  <c r="Z361" i="1"/>
  <c r="M364" i="1"/>
  <c r="AB364" i="1" s="1"/>
  <c r="V365" i="1"/>
  <c r="AB365" i="1" s="1"/>
  <c r="S370" i="1"/>
  <c r="AB370" i="1" s="1"/>
  <c r="AB371" i="1"/>
  <c r="AB658" i="1"/>
  <c r="AB663" i="1"/>
  <c r="AB673" i="1"/>
  <c r="AB679" i="1"/>
  <c r="AB689" i="1"/>
  <c r="AB695" i="1"/>
  <c r="AB698" i="1"/>
  <c r="AB734" i="1"/>
  <c r="S700" i="1"/>
  <c r="AB700" i="1" s="1"/>
  <c r="P705" i="1"/>
  <c r="V707" i="1"/>
  <c r="AB707" i="1" s="1"/>
  <c r="Z711" i="1"/>
  <c r="AB711" i="1" s="1"/>
  <c r="AB713" i="1"/>
  <c r="M714" i="1"/>
  <c r="AB714" i="1" s="1"/>
  <c r="P721" i="1"/>
  <c r="V723" i="1"/>
  <c r="AB723" i="1" s="1"/>
  <c r="Z727" i="1"/>
  <c r="AB729" i="1"/>
  <c r="M730" i="1"/>
  <c r="AB730" i="1" s="1"/>
  <c r="S732" i="1"/>
  <c r="AB732" i="1" s="1"/>
  <c r="S737" i="1"/>
  <c r="AB737" i="1" s="1"/>
  <c r="AB738" i="1"/>
  <c r="M747" i="1"/>
  <c r="AB747" i="1" s="1"/>
  <c r="V748" i="1"/>
  <c r="AB748" i="1" s="1"/>
  <c r="AB750" i="1"/>
  <c r="AB806" i="1"/>
  <c r="AB812" i="1"/>
  <c r="AB1116" i="1"/>
  <c r="AB1132" i="1"/>
  <c r="AB1148" i="1"/>
  <c r="AB1164" i="1"/>
  <c r="AB1180" i="1"/>
  <c r="AB1196" i="1"/>
  <c r="AB1526" i="1"/>
  <c r="M702" i="1"/>
  <c r="AB702" i="1" s="1"/>
  <c r="AB758" i="1"/>
  <c r="AB820" i="1"/>
  <c r="AB832" i="1"/>
  <c r="AB848" i="1"/>
  <c r="AB864" i="1"/>
  <c r="AB880" i="1"/>
  <c r="AB896" i="1"/>
  <c r="AB912" i="1"/>
  <c r="AB928" i="1"/>
  <c r="AB944" i="1"/>
  <c r="AB960" i="1"/>
  <c r="AB976" i="1"/>
  <c r="AB992" i="1"/>
  <c r="AB1008" i="1"/>
  <c r="AB1024" i="1"/>
  <c r="AB1040" i="1"/>
  <c r="AB1072" i="1"/>
  <c r="AB1088" i="1"/>
  <c r="AB1104" i="1"/>
  <c r="AB1120" i="1"/>
  <c r="AB1136" i="1"/>
  <c r="AB1152" i="1"/>
  <c r="AB1168" i="1"/>
  <c r="AB1184" i="1"/>
  <c r="AB1200" i="1"/>
  <c r="AB1216" i="1"/>
  <c r="AB1232" i="1"/>
  <c r="AB1248" i="1"/>
  <c r="AB1264" i="1"/>
  <c r="AB1280" i="1"/>
  <c r="AB1296" i="1"/>
  <c r="AB1312" i="1"/>
  <c r="AB1328" i="1"/>
  <c r="AB1344" i="1"/>
  <c r="AB1360" i="1"/>
  <c r="AB1376" i="1"/>
  <c r="AB1392" i="1"/>
  <c r="AB1408" i="1"/>
  <c r="AB1424" i="1"/>
  <c r="AB1440" i="1"/>
  <c r="AB1456" i="1"/>
  <c r="AB1472" i="1"/>
  <c r="AB1488" i="1"/>
  <c r="AB1504" i="1"/>
  <c r="AB1520" i="1"/>
  <c r="AB1536" i="1"/>
  <c r="AB705" i="1"/>
  <c r="AB721" i="1"/>
  <c r="M722" i="1"/>
  <c r="AB722" i="1" s="1"/>
  <c r="M739" i="1"/>
  <c r="AB739" i="1" s="1"/>
  <c r="V740" i="1"/>
  <c r="AB740" i="1" s="1"/>
  <c r="AB745" i="1"/>
  <c r="S745" i="1"/>
  <c r="AB751" i="1"/>
  <c r="AB755" i="1"/>
  <c r="AB760" i="1"/>
  <c r="AB774" i="1"/>
  <c r="AB780" i="1"/>
  <c r="AB801" i="1"/>
  <c r="AB810" i="1"/>
  <c r="AB814" i="1"/>
  <c r="AB817" i="1"/>
  <c r="AB821" i="1"/>
  <c r="AB822" i="1"/>
  <c r="AB1070" i="1"/>
  <c r="AB1086" i="1"/>
  <c r="AB1102" i="1"/>
  <c r="AB1118" i="1"/>
  <c r="AB1134" i="1"/>
  <c r="AB1150" i="1"/>
  <c r="AB1166" i="1"/>
  <c r="AB1182" i="1"/>
  <c r="AB1198" i="1"/>
  <c r="AB1214" i="1"/>
  <c r="AB1230" i="1"/>
  <c r="AB1246" i="1"/>
  <c r="AB1262" i="1"/>
  <c r="AB1278" i="1"/>
  <c r="AB1294" i="1"/>
  <c r="AB1310" i="1"/>
  <c r="AB1326" i="1"/>
  <c r="AB1342" i="1"/>
  <c r="AB1358" i="1"/>
  <c r="AB1374" i="1"/>
  <c r="AB1390" i="1"/>
  <c r="AB1406" i="1"/>
  <c r="AB1422" i="1"/>
  <c r="AB1438" i="1"/>
  <c r="AB1454" i="1"/>
  <c r="AB1470" i="1"/>
  <c r="AB1486" i="1"/>
  <c r="AB1518" i="1"/>
  <c r="AB1534" i="1"/>
  <c r="P701" i="1"/>
  <c r="AB701" i="1" s="1"/>
  <c r="V703" i="1"/>
  <c r="AB703" i="1" s="1"/>
  <c r="Z707" i="1"/>
  <c r="AB709" i="1"/>
  <c r="M710" i="1"/>
  <c r="AB710" i="1" s="1"/>
  <c r="S712" i="1"/>
  <c r="AB712" i="1" s="1"/>
  <c r="P717" i="1"/>
  <c r="AB717" i="1" s="1"/>
  <c r="V719" i="1"/>
  <c r="AB719" i="1" s="1"/>
  <c r="Z723" i="1"/>
  <c r="AB725" i="1"/>
  <c r="M726" i="1"/>
  <c r="AB726" i="1" s="1"/>
  <c r="S728" i="1"/>
  <c r="AB728" i="1" s="1"/>
  <c r="P733" i="1"/>
  <c r="AB733" i="1" s="1"/>
  <c r="V735" i="1"/>
  <c r="AB735" i="1" s="1"/>
  <c r="V736" i="1"/>
  <c r="AB736" i="1" s="1"/>
  <c r="S741" i="1"/>
  <c r="AB741" i="1" s="1"/>
  <c r="AB742" i="1"/>
  <c r="P746" i="1"/>
  <c r="AB746" i="1" s="1"/>
  <c r="Z748" i="1"/>
  <c r="AB753" i="1"/>
  <c r="AB762" i="1"/>
  <c r="AB771" i="1"/>
  <c r="AB790" i="1"/>
  <c r="AB796" i="1"/>
  <c r="AB824" i="1"/>
  <c r="AB840" i="1"/>
  <c r="AB856" i="1"/>
  <c r="AB872" i="1"/>
  <c r="AB888" i="1"/>
  <c r="AB904" i="1"/>
  <c r="AB920" i="1"/>
  <c r="AB936" i="1"/>
  <c r="AB952" i="1"/>
  <c r="AB968" i="1"/>
  <c r="AB984" i="1"/>
  <c r="AB1000" i="1"/>
  <c r="AB1016" i="1"/>
  <c r="AB1032" i="1"/>
  <c r="AB1048" i="1"/>
  <c r="AB1064" i="1"/>
  <c r="AB1080" i="1"/>
  <c r="AB1096" i="1"/>
  <c r="AB1112" i="1"/>
  <c r="AB1128" i="1"/>
  <c r="AB1144" i="1"/>
  <c r="AB1160" i="1"/>
  <c r="AB1176" i="1"/>
  <c r="AB1192" i="1"/>
  <c r="AB1208" i="1"/>
  <c r="AB1224" i="1"/>
  <c r="AB1240" i="1"/>
  <c r="AB1256" i="1"/>
  <c r="AB1272" i="1"/>
  <c r="AB1288" i="1"/>
  <c r="AB1304" i="1"/>
  <c r="AB1320" i="1"/>
  <c r="AB1336" i="1"/>
  <c r="AB1352" i="1"/>
  <c r="AB1368" i="1"/>
  <c r="AB1384" i="1"/>
  <c r="AB1400" i="1"/>
  <c r="AB1416" i="1"/>
  <c r="AB1432" i="1"/>
  <c r="AB1448" i="1"/>
  <c r="AB1464" i="1"/>
  <c r="AB1480" i="1"/>
  <c r="AB1496" i="1"/>
  <c r="AB1512" i="1"/>
  <c r="AB1528" i="1"/>
  <c r="V1049" i="1"/>
  <c r="S1050" i="1"/>
  <c r="AB1050" i="1" s="1"/>
  <c r="P1055" i="1"/>
  <c r="M1056" i="1"/>
  <c r="AB1056" i="1" s="1"/>
  <c r="V1057" i="1"/>
  <c r="S1058" i="1"/>
  <c r="AB1058" i="1" s="1"/>
  <c r="Z1063" i="1"/>
  <c r="Z1071" i="1"/>
  <c r="Z1079" i="1"/>
  <c r="Z1087" i="1"/>
  <c r="Z1095" i="1"/>
  <c r="Z1103" i="1"/>
  <c r="Z1111" i="1"/>
  <c r="Z1119" i="1"/>
  <c r="Z1127" i="1"/>
  <c r="Z1135" i="1"/>
  <c r="Z1143" i="1"/>
  <c r="Z1151" i="1"/>
  <c r="Z1159" i="1"/>
  <c r="Z1167" i="1"/>
  <c r="Z1175" i="1"/>
  <c r="AB1547" i="1"/>
  <c r="AB1549" i="1"/>
  <c r="AB1551" i="1"/>
  <c r="AB1553" i="1"/>
  <c r="AB1555" i="1"/>
  <c r="AB1557" i="1"/>
  <c r="AB1561" i="1"/>
  <c r="AB1565" i="1"/>
  <c r="AB1569" i="1"/>
  <c r="AB1571" i="1"/>
  <c r="AB1573" i="1"/>
  <c r="AB1577" i="1"/>
  <c r="AB1579" i="1"/>
  <c r="AB1581" i="1"/>
  <c r="AB1585" i="1"/>
  <c r="AB1589" i="1"/>
  <c r="AB1593" i="1"/>
  <c r="AB1595" i="1"/>
  <c r="AB1597" i="1"/>
  <c r="AB1599" i="1"/>
  <c r="AB1601" i="1"/>
  <c r="AB1605" i="1"/>
  <c r="AB1609" i="1"/>
  <c r="AB1613" i="1"/>
  <c r="AB1617" i="1"/>
  <c r="AB1621" i="1"/>
  <c r="AB1625" i="1"/>
  <c r="AB1627" i="1"/>
  <c r="AB1629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721" i="1"/>
  <c r="AB1737" i="1"/>
  <c r="AB763" i="1"/>
  <c r="AB779" i="1"/>
  <c r="AB795" i="1"/>
  <c r="AB811" i="1"/>
  <c r="AB825" i="1"/>
  <c r="AB833" i="1"/>
  <c r="AB841" i="1"/>
  <c r="AB849" i="1"/>
  <c r="AB857" i="1"/>
  <c r="AB865" i="1"/>
  <c r="AB873" i="1"/>
  <c r="AB881" i="1"/>
  <c r="AB889" i="1"/>
  <c r="AB897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169" i="1"/>
  <c r="AB1177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17" i="1"/>
  <c r="AB1425" i="1"/>
  <c r="AB1433" i="1"/>
  <c r="AB1441" i="1"/>
  <c r="AB1449" i="1"/>
  <c r="AB1457" i="1"/>
  <c r="AB1465" i="1"/>
  <c r="AB1473" i="1"/>
  <c r="AB1481" i="1"/>
  <c r="AB1489" i="1"/>
  <c r="AB1497" i="1"/>
  <c r="AB1505" i="1"/>
  <c r="AB1513" i="1"/>
  <c r="AB1521" i="1"/>
  <c r="AB1529" i="1"/>
  <c r="AB1537" i="1"/>
  <c r="AB1545" i="1"/>
  <c r="AB1683" i="1"/>
  <c r="AB1685" i="1"/>
  <c r="AB1701" i="1"/>
  <c r="AB1715" i="1"/>
  <c r="AB1717" i="1"/>
  <c r="AB1731" i="1"/>
  <c r="AB1733" i="1"/>
  <c r="AB1747" i="1"/>
  <c r="AB1749" i="1"/>
  <c r="AB1838" i="1"/>
  <c r="AB1854" i="1"/>
  <c r="S754" i="1"/>
  <c r="AB754" i="1" s="1"/>
  <c r="P759" i="1"/>
  <c r="AB759" i="1" s="1"/>
  <c r="V761" i="1"/>
  <c r="AB761" i="1" s="1"/>
  <c r="Z765" i="1"/>
  <c r="AB765" i="1" s="1"/>
  <c r="AB767" i="1"/>
  <c r="M768" i="1"/>
  <c r="AB768" i="1" s="1"/>
  <c r="S770" i="1"/>
  <c r="AB770" i="1" s="1"/>
  <c r="P775" i="1"/>
  <c r="AB775" i="1" s="1"/>
  <c r="V777" i="1"/>
  <c r="AB777" i="1" s="1"/>
  <c r="Z781" i="1"/>
  <c r="AB781" i="1" s="1"/>
  <c r="AB783" i="1"/>
  <c r="M784" i="1"/>
  <c r="AB784" i="1" s="1"/>
  <c r="S786" i="1"/>
  <c r="AB786" i="1" s="1"/>
  <c r="P791" i="1"/>
  <c r="AB791" i="1" s="1"/>
  <c r="V793" i="1"/>
  <c r="AB793" i="1" s="1"/>
  <c r="Z797" i="1"/>
  <c r="AB797" i="1" s="1"/>
  <c r="AB799" i="1"/>
  <c r="M800" i="1"/>
  <c r="AB800" i="1" s="1"/>
  <c r="S802" i="1"/>
  <c r="AB802" i="1" s="1"/>
  <c r="P807" i="1"/>
  <c r="AB807" i="1" s="1"/>
  <c r="V809" i="1"/>
  <c r="AB809" i="1" s="1"/>
  <c r="Z813" i="1"/>
  <c r="AB813" i="1" s="1"/>
  <c r="AB815" i="1"/>
  <c r="M816" i="1"/>
  <c r="AB816" i="1" s="1"/>
  <c r="S818" i="1"/>
  <c r="AB818" i="1" s="1"/>
  <c r="P823" i="1"/>
  <c r="AB823" i="1" s="1"/>
  <c r="P827" i="1"/>
  <c r="AB827" i="1" s="1"/>
  <c r="M828" i="1"/>
  <c r="AB828" i="1" s="1"/>
  <c r="V829" i="1"/>
  <c r="S830" i="1"/>
  <c r="AB830" i="1" s="1"/>
  <c r="AB831" i="1"/>
  <c r="P835" i="1"/>
  <c r="AB835" i="1" s="1"/>
  <c r="M836" i="1"/>
  <c r="AB836" i="1" s="1"/>
  <c r="V837" i="1"/>
  <c r="S838" i="1"/>
  <c r="AB838" i="1" s="1"/>
  <c r="AB839" i="1"/>
  <c r="P843" i="1"/>
  <c r="AB843" i="1" s="1"/>
  <c r="M844" i="1"/>
  <c r="AB844" i="1" s="1"/>
  <c r="V845" i="1"/>
  <c r="S846" i="1"/>
  <c r="AB846" i="1" s="1"/>
  <c r="AB847" i="1"/>
  <c r="P851" i="1"/>
  <c r="AB851" i="1" s="1"/>
  <c r="M852" i="1"/>
  <c r="AB852" i="1" s="1"/>
  <c r="V853" i="1"/>
  <c r="S854" i="1"/>
  <c r="AB854" i="1" s="1"/>
  <c r="AB855" i="1"/>
  <c r="P859" i="1"/>
  <c r="AB859" i="1" s="1"/>
  <c r="M860" i="1"/>
  <c r="AB860" i="1" s="1"/>
  <c r="V861" i="1"/>
  <c r="S862" i="1"/>
  <c r="AB862" i="1" s="1"/>
  <c r="AB863" i="1"/>
  <c r="P867" i="1"/>
  <c r="AB867" i="1" s="1"/>
  <c r="M868" i="1"/>
  <c r="AB868" i="1" s="1"/>
  <c r="V869" i="1"/>
  <c r="S870" i="1"/>
  <c r="AB870" i="1" s="1"/>
  <c r="AB871" i="1"/>
  <c r="P875" i="1"/>
  <c r="AB875" i="1" s="1"/>
  <c r="M876" i="1"/>
  <c r="AB876" i="1" s="1"/>
  <c r="V877" i="1"/>
  <c r="S878" i="1"/>
  <c r="AB878" i="1" s="1"/>
  <c r="AB879" i="1"/>
  <c r="P883" i="1"/>
  <c r="AB883" i="1" s="1"/>
  <c r="M884" i="1"/>
  <c r="AB884" i="1" s="1"/>
  <c r="V885" i="1"/>
  <c r="S886" i="1"/>
  <c r="AB886" i="1" s="1"/>
  <c r="AB887" i="1"/>
  <c r="P891" i="1"/>
  <c r="AB891" i="1" s="1"/>
  <c r="M892" i="1"/>
  <c r="AB892" i="1" s="1"/>
  <c r="V893" i="1"/>
  <c r="S894" i="1"/>
  <c r="AB894" i="1" s="1"/>
  <c r="AB895" i="1"/>
  <c r="P899" i="1"/>
  <c r="AB899" i="1" s="1"/>
  <c r="M900" i="1"/>
  <c r="AB900" i="1" s="1"/>
  <c r="V901" i="1"/>
  <c r="S902" i="1"/>
  <c r="AB902" i="1" s="1"/>
  <c r="AB903" i="1"/>
  <c r="P907" i="1"/>
  <c r="AB907" i="1" s="1"/>
  <c r="M908" i="1"/>
  <c r="AB908" i="1" s="1"/>
  <c r="V909" i="1"/>
  <c r="S910" i="1"/>
  <c r="AB910" i="1" s="1"/>
  <c r="AB911" i="1"/>
  <c r="P915" i="1"/>
  <c r="AB915" i="1" s="1"/>
  <c r="M916" i="1"/>
  <c r="AB916" i="1" s="1"/>
  <c r="V917" i="1"/>
  <c r="S918" i="1"/>
  <c r="AB918" i="1" s="1"/>
  <c r="AB919" i="1"/>
  <c r="P923" i="1"/>
  <c r="AB923" i="1" s="1"/>
  <c r="M924" i="1"/>
  <c r="AB924" i="1" s="1"/>
  <c r="V925" i="1"/>
  <c r="S926" i="1"/>
  <c r="AB926" i="1" s="1"/>
  <c r="AB927" i="1"/>
  <c r="P931" i="1"/>
  <c r="AB931" i="1" s="1"/>
  <c r="M932" i="1"/>
  <c r="AB932" i="1" s="1"/>
  <c r="V933" i="1"/>
  <c r="S934" i="1"/>
  <c r="AB934" i="1" s="1"/>
  <c r="AB935" i="1"/>
  <c r="P939" i="1"/>
  <c r="AB939" i="1" s="1"/>
  <c r="M940" i="1"/>
  <c r="AB940" i="1" s="1"/>
  <c r="V941" i="1"/>
  <c r="S942" i="1"/>
  <c r="AB942" i="1" s="1"/>
  <c r="AB943" i="1"/>
  <c r="P947" i="1"/>
  <c r="AB947" i="1" s="1"/>
  <c r="M948" i="1"/>
  <c r="AB948" i="1" s="1"/>
  <c r="V949" i="1"/>
  <c r="S950" i="1"/>
  <c r="AB950" i="1" s="1"/>
  <c r="AB951" i="1"/>
  <c r="P955" i="1"/>
  <c r="AB955" i="1" s="1"/>
  <c r="M956" i="1"/>
  <c r="AB956" i="1" s="1"/>
  <c r="V957" i="1"/>
  <c r="S958" i="1"/>
  <c r="AB958" i="1" s="1"/>
  <c r="AB959" i="1"/>
  <c r="P963" i="1"/>
  <c r="AB963" i="1" s="1"/>
  <c r="M964" i="1"/>
  <c r="AB964" i="1" s="1"/>
  <c r="V965" i="1"/>
  <c r="S966" i="1"/>
  <c r="AB966" i="1" s="1"/>
  <c r="AB967" i="1"/>
  <c r="P971" i="1"/>
  <c r="AB971" i="1" s="1"/>
  <c r="M972" i="1"/>
  <c r="AB972" i="1" s="1"/>
  <c r="V973" i="1"/>
  <c r="S974" i="1"/>
  <c r="AB974" i="1" s="1"/>
  <c r="AB975" i="1"/>
  <c r="P979" i="1"/>
  <c r="AB979" i="1" s="1"/>
  <c r="M980" i="1"/>
  <c r="AB980" i="1" s="1"/>
  <c r="V981" i="1"/>
  <c r="S982" i="1"/>
  <c r="AB982" i="1" s="1"/>
  <c r="AB983" i="1"/>
  <c r="P987" i="1"/>
  <c r="AB987" i="1" s="1"/>
  <c r="M988" i="1"/>
  <c r="AB988" i="1" s="1"/>
  <c r="V989" i="1"/>
  <c r="S990" i="1"/>
  <c r="AB990" i="1" s="1"/>
  <c r="AB991" i="1"/>
  <c r="P995" i="1"/>
  <c r="AB995" i="1" s="1"/>
  <c r="M996" i="1"/>
  <c r="AB996" i="1" s="1"/>
  <c r="V997" i="1"/>
  <c r="S998" i="1"/>
  <c r="AB998" i="1" s="1"/>
  <c r="AB999" i="1"/>
  <c r="P1003" i="1"/>
  <c r="AB1003" i="1" s="1"/>
  <c r="M1004" i="1"/>
  <c r="AB1004" i="1" s="1"/>
  <c r="V1005" i="1"/>
  <c r="S1006" i="1"/>
  <c r="AB1006" i="1" s="1"/>
  <c r="AB1007" i="1"/>
  <c r="P1011" i="1"/>
  <c r="AB1011" i="1" s="1"/>
  <c r="M1012" i="1"/>
  <c r="AB1012" i="1" s="1"/>
  <c r="V1013" i="1"/>
  <c r="S1014" i="1"/>
  <c r="AB1014" i="1" s="1"/>
  <c r="AB1015" i="1"/>
  <c r="P1019" i="1"/>
  <c r="AB1019" i="1" s="1"/>
  <c r="M1020" i="1"/>
  <c r="AB1020" i="1" s="1"/>
  <c r="V1021" i="1"/>
  <c r="S1022" i="1"/>
  <c r="AB1022" i="1" s="1"/>
  <c r="AB1023" i="1"/>
  <c r="P1027" i="1"/>
  <c r="AB1027" i="1" s="1"/>
  <c r="M1028" i="1"/>
  <c r="AB1028" i="1" s="1"/>
  <c r="V1029" i="1"/>
  <c r="S1030" i="1"/>
  <c r="AB1030" i="1" s="1"/>
  <c r="AB1031" i="1"/>
  <c r="P1035" i="1"/>
  <c r="AB1035" i="1" s="1"/>
  <c r="M1036" i="1"/>
  <c r="AB1036" i="1" s="1"/>
  <c r="V1037" i="1"/>
  <c r="S1038" i="1"/>
  <c r="AB1038" i="1" s="1"/>
  <c r="AB1039" i="1"/>
  <c r="P1043" i="1"/>
  <c r="AB1043" i="1" s="1"/>
  <c r="M1044" i="1"/>
  <c r="AB1044" i="1" s="1"/>
  <c r="V1045" i="1"/>
  <c r="S1046" i="1"/>
  <c r="AB1046" i="1" s="1"/>
  <c r="AB1047" i="1"/>
  <c r="P1051" i="1"/>
  <c r="AB1051" i="1" s="1"/>
  <c r="M1052" i="1"/>
  <c r="AB1052" i="1" s="1"/>
  <c r="V1053" i="1"/>
  <c r="S1054" i="1"/>
  <c r="AB1054" i="1" s="1"/>
  <c r="AB1055" i="1"/>
  <c r="Z1059" i="1"/>
  <c r="AB1059" i="1" s="1"/>
  <c r="AB1063" i="1"/>
  <c r="Z1067" i="1"/>
  <c r="AB1067" i="1" s="1"/>
  <c r="AB1071" i="1"/>
  <c r="Z1075" i="1"/>
  <c r="AB1075" i="1" s="1"/>
  <c r="AB1079" i="1"/>
  <c r="Z1083" i="1"/>
  <c r="AB1083" i="1" s="1"/>
  <c r="AB1087" i="1"/>
  <c r="Z1091" i="1"/>
  <c r="AB1091" i="1" s="1"/>
  <c r="AB1095" i="1"/>
  <c r="Z1099" i="1"/>
  <c r="AB1099" i="1" s="1"/>
  <c r="AB1103" i="1"/>
  <c r="Z1107" i="1"/>
  <c r="AB1107" i="1" s="1"/>
  <c r="AB1111" i="1"/>
  <c r="Z1115" i="1"/>
  <c r="AB1115" i="1" s="1"/>
  <c r="AB1119" i="1"/>
  <c r="Z1123" i="1"/>
  <c r="AB1123" i="1" s="1"/>
  <c r="AB1127" i="1"/>
  <c r="Z1131" i="1"/>
  <c r="AB1131" i="1" s="1"/>
  <c r="AB1135" i="1"/>
  <c r="Z1139" i="1"/>
  <c r="AB1139" i="1" s="1"/>
  <c r="AB1143" i="1"/>
  <c r="Z1147" i="1"/>
  <c r="AB1147" i="1" s="1"/>
  <c r="AB1151" i="1"/>
  <c r="Z1155" i="1"/>
  <c r="AB1155" i="1" s="1"/>
  <c r="AB1159" i="1"/>
  <c r="Z1163" i="1"/>
  <c r="AB1163" i="1" s="1"/>
  <c r="AB1167" i="1"/>
  <c r="Z1171" i="1"/>
  <c r="AB1171" i="1" s="1"/>
  <c r="AB1175" i="1"/>
  <c r="Z1179" i="1"/>
  <c r="AB1179" i="1" s="1"/>
  <c r="AB1183" i="1"/>
  <c r="Z1187" i="1"/>
  <c r="AB1187" i="1" s="1"/>
  <c r="AB1191" i="1"/>
  <c r="Z1195" i="1"/>
  <c r="AB1195" i="1" s="1"/>
  <c r="AB1199" i="1"/>
  <c r="P1203" i="1"/>
  <c r="AB1203" i="1" s="1"/>
  <c r="Z1203" i="1"/>
  <c r="M1204" i="1"/>
  <c r="AB1204" i="1" s="1"/>
  <c r="AB1207" i="1"/>
  <c r="P1211" i="1"/>
  <c r="AB1211" i="1" s="1"/>
  <c r="Z1211" i="1"/>
  <c r="M1212" i="1"/>
  <c r="AB1212" i="1" s="1"/>
  <c r="AB1215" i="1"/>
  <c r="P1219" i="1"/>
  <c r="AB1219" i="1" s="1"/>
  <c r="Z1219" i="1"/>
  <c r="M1220" i="1"/>
  <c r="AB1220" i="1" s="1"/>
  <c r="AB1223" i="1"/>
  <c r="P1227" i="1"/>
  <c r="AB1227" i="1" s="1"/>
  <c r="Z1227" i="1"/>
  <c r="M1228" i="1"/>
  <c r="AB1228" i="1" s="1"/>
  <c r="AB1231" i="1"/>
  <c r="P1235" i="1"/>
  <c r="AB1235" i="1" s="1"/>
  <c r="Z1235" i="1"/>
  <c r="M1236" i="1"/>
  <c r="AB1236" i="1" s="1"/>
  <c r="AB1239" i="1"/>
  <c r="P1243" i="1"/>
  <c r="AB1243" i="1" s="1"/>
  <c r="Z1243" i="1"/>
  <c r="M1244" i="1"/>
  <c r="AB1244" i="1" s="1"/>
  <c r="AB1247" i="1"/>
  <c r="Z1251" i="1"/>
  <c r="AB1251" i="1" s="1"/>
  <c r="M1252" i="1"/>
  <c r="AB1252" i="1" s="1"/>
  <c r="AB1255" i="1"/>
  <c r="P1259" i="1"/>
  <c r="AB1259" i="1" s="1"/>
  <c r="Z1259" i="1"/>
  <c r="M1260" i="1"/>
  <c r="AB1260" i="1" s="1"/>
  <c r="AB1263" i="1"/>
  <c r="P1267" i="1"/>
  <c r="AB1267" i="1" s="1"/>
  <c r="Z1267" i="1"/>
  <c r="M1268" i="1"/>
  <c r="AB1268" i="1" s="1"/>
  <c r="AB1271" i="1"/>
  <c r="P1275" i="1"/>
  <c r="AB1275" i="1" s="1"/>
  <c r="Z1275" i="1"/>
  <c r="M1276" i="1"/>
  <c r="AB1276" i="1" s="1"/>
  <c r="AB1279" i="1"/>
  <c r="Z1283" i="1"/>
  <c r="AB1283" i="1" s="1"/>
  <c r="AB1287" i="1"/>
  <c r="P1291" i="1"/>
  <c r="AB1291" i="1" s="1"/>
  <c r="M1292" i="1"/>
  <c r="AB1292" i="1" s="1"/>
  <c r="AB1295" i="1"/>
  <c r="P1299" i="1"/>
  <c r="AB1299" i="1" s="1"/>
  <c r="Z1299" i="1"/>
  <c r="M1300" i="1"/>
  <c r="AB1300" i="1" s="1"/>
  <c r="AB1303" i="1"/>
  <c r="Z1307" i="1"/>
  <c r="AB1307" i="1" s="1"/>
  <c r="M1308" i="1"/>
  <c r="AB1308" i="1" s="1"/>
  <c r="AB1311" i="1"/>
  <c r="P1315" i="1"/>
  <c r="AB1315" i="1" s="1"/>
  <c r="Z1315" i="1"/>
  <c r="AB1319" i="1"/>
  <c r="Z1323" i="1"/>
  <c r="AB1323" i="1" s="1"/>
  <c r="AB1327" i="1"/>
  <c r="P1331" i="1"/>
  <c r="AB1331" i="1" s="1"/>
  <c r="M1332" i="1"/>
  <c r="AB1332" i="1" s="1"/>
  <c r="AB1335" i="1"/>
  <c r="P1339" i="1"/>
  <c r="AB1339" i="1" s="1"/>
  <c r="Z1339" i="1"/>
  <c r="M1340" i="1"/>
  <c r="AB1340" i="1" s="1"/>
  <c r="AB1343" i="1"/>
  <c r="P1347" i="1"/>
  <c r="AB1347" i="1" s="1"/>
  <c r="M1348" i="1"/>
  <c r="AB1348" i="1" s="1"/>
  <c r="AB1351" i="1"/>
  <c r="P1355" i="1"/>
  <c r="AB1355" i="1" s="1"/>
  <c r="M1356" i="1"/>
  <c r="AB1356" i="1" s="1"/>
  <c r="AB1359" i="1"/>
  <c r="P1363" i="1"/>
  <c r="AB1363" i="1" s="1"/>
  <c r="M1364" i="1"/>
  <c r="AB1364" i="1" s="1"/>
  <c r="AB1367" i="1"/>
  <c r="P1371" i="1"/>
  <c r="AB1371" i="1" s="1"/>
  <c r="Z1371" i="1"/>
  <c r="M1372" i="1"/>
  <c r="AB1372" i="1" s="1"/>
  <c r="AB1375" i="1"/>
  <c r="P1379" i="1"/>
  <c r="AB1379" i="1" s="1"/>
  <c r="M1380" i="1"/>
  <c r="AB1380" i="1" s="1"/>
  <c r="AB1383" i="1"/>
  <c r="P1387" i="1"/>
  <c r="AB1387" i="1" s="1"/>
  <c r="M1388" i="1"/>
  <c r="AB1388" i="1" s="1"/>
  <c r="AB1391" i="1"/>
  <c r="P1395" i="1"/>
  <c r="AB1395" i="1" s="1"/>
  <c r="Z1395" i="1"/>
  <c r="M1396" i="1"/>
  <c r="AB1396" i="1" s="1"/>
  <c r="AB1399" i="1"/>
  <c r="P1403" i="1"/>
  <c r="AB1403" i="1" s="1"/>
  <c r="M1404" i="1"/>
  <c r="AB1404" i="1" s="1"/>
  <c r="V1405" i="1"/>
  <c r="AB1407" i="1"/>
  <c r="Z1411" i="1"/>
  <c r="AB1411" i="1" s="1"/>
  <c r="AB1415" i="1"/>
  <c r="P1419" i="1"/>
  <c r="AB1419" i="1" s="1"/>
  <c r="Z1419" i="1"/>
  <c r="M1420" i="1"/>
  <c r="AB1420" i="1" s="1"/>
  <c r="AB1423" i="1"/>
  <c r="P1427" i="1"/>
  <c r="AB1427" i="1" s="1"/>
  <c r="M1428" i="1"/>
  <c r="AB1428" i="1" s="1"/>
  <c r="AB1431" i="1"/>
  <c r="P1435" i="1"/>
  <c r="AB1435" i="1" s="1"/>
  <c r="M1436" i="1"/>
  <c r="AB1436" i="1" s="1"/>
  <c r="AB1439" i="1"/>
  <c r="P1443" i="1"/>
  <c r="AB1443" i="1" s="1"/>
  <c r="M1444" i="1"/>
  <c r="AB1444" i="1" s="1"/>
  <c r="V1445" i="1"/>
  <c r="S1446" i="1"/>
  <c r="AB1446" i="1" s="1"/>
  <c r="AB1447" i="1"/>
  <c r="P1451" i="1"/>
  <c r="AB1451" i="1" s="1"/>
  <c r="Z1451" i="1"/>
  <c r="M1452" i="1"/>
  <c r="AB1452" i="1" s="1"/>
  <c r="AB1455" i="1"/>
  <c r="P1459" i="1"/>
  <c r="AB1459" i="1" s="1"/>
  <c r="M1460" i="1"/>
  <c r="AB1460" i="1" s="1"/>
  <c r="AB1463" i="1"/>
  <c r="P1467" i="1"/>
  <c r="AB1467" i="1" s="1"/>
  <c r="M1468" i="1"/>
  <c r="AB1468" i="1" s="1"/>
  <c r="AB1471" i="1"/>
  <c r="P1475" i="1"/>
  <c r="AB1475" i="1" s="1"/>
  <c r="M1476" i="1"/>
  <c r="AB1476" i="1" s="1"/>
  <c r="AB1479" i="1"/>
  <c r="P1483" i="1"/>
  <c r="AB1483" i="1" s="1"/>
  <c r="M1484" i="1"/>
  <c r="AB1484" i="1" s="1"/>
  <c r="V1485" i="1"/>
  <c r="AB1487" i="1"/>
  <c r="P1491" i="1"/>
  <c r="AB1491" i="1" s="1"/>
  <c r="M1492" i="1"/>
  <c r="AB1492" i="1" s="1"/>
  <c r="AB1495" i="1"/>
  <c r="P1499" i="1"/>
  <c r="AB1499" i="1" s="1"/>
  <c r="M1500" i="1"/>
  <c r="AB1500" i="1" s="1"/>
  <c r="V1501" i="1"/>
  <c r="S1502" i="1"/>
  <c r="AB1502" i="1" s="1"/>
  <c r="AB1503" i="1"/>
  <c r="P1507" i="1"/>
  <c r="AB1507" i="1" s="1"/>
  <c r="M1508" i="1"/>
  <c r="AB1508" i="1" s="1"/>
  <c r="AB1511" i="1"/>
  <c r="P1515" i="1"/>
  <c r="AB1515" i="1" s="1"/>
  <c r="Z1515" i="1"/>
  <c r="M1516" i="1"/>
  <c r="AB1516" i="1" s="1"/>
  <c r="AB1519" i="1"/>
  <c r="Z1523" i="1"/>
  <c r="AB1523" i="1" s="1"/>
  <c r="M1524" i="1"/>
  <c r="AB1524" i="1" s="1"/>
  <c r="AB1527" i="1"/>
  <c r="P1531" i="1"/>
  <c r="AB1531" i="1" s="1"/>
  <c r="Z1531" i="1"/>
  <c r="M1532" i="1"/>
  <c r="AB1532" i="1" s="1"/>
  <c r="AB1535" i="1"/>
  <c r="P1539" i="1"/>
  <c r="AB1539" i="1" s="1"/>
  <c r="M1540" i="1"/>
  <c r="AB1540" i="1" s="1"/>
  <c r="S1542" i="1"/>
  <c r="AB1542" i="1" s="1"/>
  <c r="AB1543" i="1"/>
  <c r="AB1548" i="1"/>
  <c r="AB1552" i="1"/>
  <c r="AB1556" i="1"/>
  <c r="V1559" i="1"/>
  <c r="AB1559" i="1" s="1"/>
  <c r="AB1560" i="1"/>
  <c r="V1563" i="1"/>
  <c r="AB1563" i="1" s="1"/>
  <c r="AB1564" i="1"/>
  <c r="V1567" i="1"/>
  <c r="AB1567" i="1" s="1"/>
  <c r="AB1568" i="1"/>
  <c r="AB1572" i="1"/>
  <c r="V1575" i="1"/>
  <c r="AB1575" i="1" s="1"/>
  <c r="AB1576" i="1"/>
  <c r="AB1580" i="1"/>
  <c r="V1583" i="1"/>
  <c r="AB1583" i="1" s="1"/>
  <c r="AB1584" i="1"/>
  <c r="V1587" i="1"/>
  <c r="AB1587" i="1" s="1"/>
  <c r="AB1588" i="1"/>
  <c r="V1591" i="1"/>
  <c r="AB1591" i="1" s="1"/>
  <c r="AB1592" i="1"/>
  <c r="AB1596" i="1"/>
  <c r="AB1600" i="1"/>
  <c r="V1603" i="1"/>
  <c r="AB1603" i="1" s="1"/>
  <c r="AB1604" i="1"/>
  <c r="V1607" i="1"/>
  <c r="AB1607" i="1" s="1"/>
  <c r="AB1608" i="1"/>
  <c r="V1611" i="1"/>
  <c r="AB1611" i="1" s="1"/>
  <c r="AB1612" i="1"/>
  <c r="V1615" i="1"/>
  <c r="AB1615" i="1" s="1"/>
  <c r="AB1616" i="1"/>
  <c r="V1619" i="1"/>
  <c r="AB1619" i="1" s="1"/>
  <c r="AB1620" i="1"/>
  <c r="V1623" i="1"/>
  <c r="AB1623" i="1" s="1"/>
  <c r="AB1624" i="1"/>
  <c r="AB1628" i="1"/>
  <c r="V1631" i="1"/>
  <c r="AB1631" i="1" s="1"/>
  <c r="AB1632" i="1"/>
  <c r="AB1636" i="1"/>
  <c r="AB1640" i="1"/>
  <c r="AB1644" i="1"/>
  <c r="AB1648" i="1"/>
  <c r="AB1652" i="1"/>
  <c r="AB1656" i="1"/>
  <c r="AB1660" i="1"/>
  <c r="AB1664" i="1"/>
  <c r="V1667" i="1"/>
  <c r="AB1667" i="1" s="1"/>
  <c r="AB1668" i="1"/>
  <c r="AB1672" i="1"/>
  <c r="AB1674" i="1"/>
  <c r="AB1681" i="1"/>
  <c r="AB1690" i="1"/>
  <c r="AB1697" i="1"/>
  <c r="AB1706" i="1"/>
  <c r="AB1711" i="1"/>
  <c r="AB1713" i="1"/>
  <c r="AB1727" i="1"/>
  <c r="AB1729" i="1"/>
  <c r="AB1743" i="1"/>
  <c r="AB1745" i="1"/>
  <c r="AB819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AB1141" i="1"/>
  <c r="AB1149" i="1"/>
  <c r="AB1157" i="1"/>
  <c r="AB1165" i="1"/>
  <c r="AB1173" i="1"/>
  <c r="AB1181" i="1"/>
  <c r="AB1189" i="1"/>
  <c r="AB1197" i="1"/>
  <c r="AB1205" i="1"/>
  <c r="AB1213" i="1"/>
  <c r="AB1221" i="1"/>
  <c r="AB1229" i="1"/>
  <c r="AB1237" i="1"/>
  <c r="AB1245" i="1"/>
  <c r="AB1253" i="1"/>
  <c r="AB1261" i="1"/>
  <c r="AB1269" i="1"/>
  <c r="AB1277" i="1"/>
  <c r="AB1285" i="1"/>
  <c r="AB1293" i="1"/>
  <c r="AB1301" i="1"/>
  <c r="AB1309" i="1"/>
  <c r="AB1317" i="1"/>
  <c r="AB1325" i="1"/>
  <c r="AB1333" i="1"/>
  <c r="AB1341" i="1"/>
  <c r="AB1349" i="1"/>
  <c r="AB1357" i="1"/>
  <c r="AB1365" i="1"/>
  <c r="AB1373" i="1"/>
  <c r="AB1381" i="1"/>
  <c r="AB1389" i="1"/>
  <c r="AB1397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AB1675" i="1"/>
  <c r="AB1677" i="1"/>
  <c r="AB1686" i="1"/>
  <c r="AB1693" i="1"/>
  <c r="AB1702" i="1"/>
  <c r="AB1709" i="1"/>
  <c r="AB1718" i="1"/>
  <c r="AB1725" i="1"/>
  <c r="AB1734" i="1"/>
  <c r="AB1739" i="1"/>
  <c r="AB1741" i="1"/>
  <c r="AB1766" i="1"/>
  <c r="AB1782" i="1"/>
  <c r="AB1798" i="1"/>
  <c r="AB1830" i="1"/>
  <c r="AB1846" i="1"/>
  <c r="AB1958" i="1"/>
  <c r="AB1757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9" i="1"/>
  <c r="AB1813" i="1"/>
  <c r="AB1817" i="1"/>
  <c r="AB1821" i="1"/>
  <c r="AB1825" i="1"/>
  <c r="AB1829" i="1"/>
  <c r="AB1831" i="1"/>
  <c r="AB1833" i="1"/>
  <c r="AB1835" i="1"/>
  <c r="AB1837" i="1"/>
  <c r="AB1841" i="1"/>
  <c r="AB1845" i="1"/>
  <c r="AB1849" i="1"/>
  <c r="AB1853" i="1"/>
  <c r="AB1857" i="1"/>
  <c r="AB1861" i="1"/>
  <c r="AB1865" i="1"/>
  <c r="AB1867" i="1"/>
  <c r="AB1869" i="1"/>
  <c r="AB1871" i="1"/>
  <c r="AB1873" i="1"/>
  <c r="AB1875" i="1"/>
  <c r="AB1877" i="1"/>
  <c r="AB1881" i="1"/>
  <c r="AB1885" i="1"/>
  <c r="AB1889" i="1"/>
  <c r="AB1891" i="1"/>
  <c r="AB1893" i="1"/>
  <c r="AB1897" i="1"/>
  <c r="AB1899" i="1"/>
  <c r="AB1901" i="1"/>
  <c r="AB1903" i="1"/>
  <c r="AB1905" i="1"/>
  <c r="AB1909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9" i="1"/>
  <c r="AB1973" i="1"/>
  <c r="AB1989" i="1"/>
  <c r="AB2009" i="1"/>
  <c r="AB2029" i="1"/>
  <c r="AB2032" i="1"/>
  <c r="AB2041" i="1"/>
  <c r="AB2061" i="1"/>
  <c r="AB2064" i="1"/>
  <c r="AB2073" i="1"/>
  <c r="AB2081" i="1"/>
  <c r="AB2085" i="1"/>
  <c r="AB2089" i="1"/>
  <c r="AB2093" i="1"/>
  <c r="AB2097" i="1"/>
  <c r="AB2101" i="1"/>
  <c r="AB2104" i="1"/>
  <c r="AB2109" i="1"/>
  <c r="AB2111" i="1"/>
  <c r="AB2113" i="1"/>
  <c r="AB2117" i="1"/>
  <c r="AB2137" i="1"/>
  <c r="AB2141" i="1"/>
  <c r="AB2145" i="1"/>
  <c r="AB2149" i="1"/>
  <c r="AB2153" i="1"/>
  <c r="AB2161" i="1"/>
  <c r="AB2165" i="1"/>
  <c r="AB2169" i="1"/>
  <c r="AB2192" i="1"/>
  <c r="AB2200" i="1"/>
  <c r="AB2221" i="1"/>
  <c r="AB2240" i="1"/>
  <c r="AB2288" i="1"/>
  <c r="AB2296" i="1"/>
  <c r="AB2304" i="1"/>
  <c r="AB2309" i="1"/>
  <c r="AB2321" i="1"/>
  <c r="AB2339" i="1"/>
  <c r="AB2349" i="1"/>
  <c r="AB2365" i="1"/>
  <c r="AB2381" i="1"/>
  <c r="AB2397" i="1"/>
  <c r="AB1984" i="1"/>
  <c r="AB1997" i="1"/>
  <c r="AB2056" i="1"/>
  <c r="AB2133" i="1"/>
  <c r="AB2205" i="1"/>
  <c r="AB2331" i="1"/>
  <c r="AB2341" i="1"/>
  <c r="AB1676" i="1"/>
  <c r="V1679" i="1"/>
  <c r="AB1679" i="1" s="1"/>
  <c r="AB1680" i="1"/>
  <c r="AB1684" i="1"/>
  <c r="V1687" i="1"/>
  <c r="AB1687" i="1" s="1"/>
  <c r="AB1688" i="1"/>
  <c r="V1691" i="1"/>
  <c r="AB1691" i="1" s="1"/>
  <c r="AB1692" i="1"/>
  <c r="V1695" i="1"/>
  <c r="AB1695" i="1" s="1"/>
  <c r="AB1696" i="1"/>
  <c r="V1699" i="1"/>
  <c r="AB1699" i="1" s="1"/>
  <c r="AB1700" i="1"/>
  <c r="V1703" i="1"/>
  <c r="AB1703" i="1" s="1"/>
  <c r="AB1704" i="1"/>
  <c r="V1707" i="1"/>
  <c r="AB1707" i="1" s="1"/>
  <c r="AB1708" i="1"/>
  <c r="AB1712" i="1"/>
  <c r="AB1716" i="1"/>
  <c r="AB1720" i="1"/>
  <c r="V1723" i="1"/>
  <c r="AB1723" i="1" s="1"/>
  <c r="AB1724" i="1"/>
  <c r="AB1728" i="1"/>
  <c r="AB1732" i="1"/>
  <c r="V1735" i="1"/>
  <c r="AB1735" i="1" s="1"/>
  <c r="AB1736" i="1"/>
  <c r="AB1740" i="1"/>
  <c r="AB1744" i="1"/>
  <c r="AB1748" i="1"/>
  <c r="V1751" i="1"/>
  <c r="AB1751" i="1" s="1"/>
  <c r="AB1752" i="1"/>
  <c r="V1755" i="1"/>
  <c r="AB1755" i="1" s="1"/>
  <c r="AB1756" i="1"/>
  <c r="V1759" i="1"/>
  <c r="AB1759" i="1" s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V1807" i="1"/>
  <c r="AB1807" i="1" s="1"/>
  <c r="AB1808" i="1"/>
  <c r="V1811" i="1"/>
  <c r="AB1811" i="1" s="1"/>
  <c r="AB1812" i="1"/>
  <c r="V1815" i="1"/>
  <c r="AB1815" i="1" s="1"/>
  <c r="AB1816" i="1"/>
  <c r="V1819" i="1"/>
  <c r="AB1819" i="1" s="1"/>
  <c r="AB1820" i="1"/>
  <c r="V1823" i="1"/>
  <c r="AB1823" i="1" s="1"/>
  <c r="AB1824" i="1"/>
  <c r="V1827" i="1"/>
  <c r="AB1827" i="1" s="1"/>
  <c r="AB1828" i="1"/>
  <c r="AB1832" i="1"/>
  <c r="AB1836" i="1"/>
  <c r="V1839" i="1"/>
  <c r="AB1839" i="1" s="1"/>
  <c r="AB1840" i="1"/>
  <c r="V1843" i="1"/>
  <c r="AB1843" i="1" s="1"/>
  <c r="AB1844" i="1"/>
  <c r="V1847" i="1"/>
  <c r="AB1847" i="1" s="1"/>
  <c r="AB1848" i="1"/>
  <c r="V1851" i="1"/>
  <c r="AB1851" i="1" s="1"/>
  <c r="AB1852" i="1"/>
  <c r="V1855" i="1"/>
  <c r="AB1855" i="1" s="1"/>
  <c r="AB1856" i="1"/>
  <c r="V1859" i="1"/>
  <c r="AB1859" i="1" s="1"/>
  <c r="AB1860" i="1"/>
  <c r="V1863" i="1"/>
  <c r="AB1863" i="1" s="1"/>
  <c r="AB1864" i="1"/>
  <c r="AB1868" i="1"/>
  <c r="AB1872" i="1"/>
  <c r="AB1876" i="1"/>
  <c r="V1879" i="1"/>
  <c r="AB1879" i="1" s="1"/>
  <c r="AB1880" i="1"/>
  <c r="V1883" i="1"/>
  <c r="AB1883" i="1" s="1"/>
  <c r="AB1884" i="1"/>
  <c r="V1887" i="1"/>
  <c r="AB1887" i="1" s="1"/>
  <c r="AB1888" i="1"/>
  <c r="AB1892" i="1"/>
  <c r="V1895" i="1"/>
  <c r="AB1895" i="1" s="1"/>
  <c r="AB1896" i="1"/>
  <c r="AB1900" i="1"/>
  <c r="AB1904" i="1"/>
  <c r="V1907" i="1"/>
  <c r="AB1907" i="1" s="1"/>
  <c r="AB1908" i="1"/>
  <c r="V1911" i="1"/>
  <c r="AB1911" i="1" s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V1967" i="1"/>
  <c r="AB1967" i="1" s="1"/>
  <c r="AB1968" i="1"/>
  <c r="V1971" i="1"/>
  <c r="AB1971" i="1" s="1"/>
  <c r="AB1972" i="1"/>
  <c r="V1975" i="1"/>
  <c r="AB1975" i="1" s="1"/>
  <c r="AB1985" i="1"/>
  <c r="AB2013" i="1"/>
  <c r="AB2016" i="1"/>
  <c r="AB2045" i="1"/>
  <c r="AB2048" i="1"/>
  <c r="AB2057" i="1"/>
  <c r="AB2077" i="1"/>
  <c r="AB2080" i="1"/>
  <c r="AB2088" i="1"/>
  <c r="AB2096" i="1"/>
  <c r="AB2103" i="1"/>
  <c r="AB2105" i="1"/>
  <c r="AB2112" i="1"/>
  <c r="AB2136" i="1"/>
  <c r="AB2144" i="1"/>
  <c r="AB2152" i="1"/>
  <c r="AB2157" i="1"/>
  <c r="AB2160" i="1"/>
  <c r="AB2168" i="1"/>
  <c r="AB2173" i="1"/>
  <c r="AB2176" i="1"/>
  <c r="AB2189" i="1"/>
  <c r="AB2191" i="1"/>
  <c r="AB2193" i="1"/>
  <c r="AB2197" i="1"/>
  <c r="AB2199" i="1"/>
  <c r="AB2201" i="1"/>
  <c r="AB2241" i="1"/>
  <c r="AB2245" i="1"/>
  <c r="AB2289" i="1"/>
  <c r="AB2297" i="1"/>
  <c r="AB2301" i="1"/>
  <c r="AB2305" i="1"/>
  <c r="AB2317" i="1"/>
  <c r="AB2333" i="1"/>
  <c r="AB2337" i="1"/>
  <c r="AB2373" i="1"/>
  <c r="AB2389" i="1"/>
  <c r="AB2405" i="1"/>
  <c r="AB2312" i="1"/>
  <c r="AB2320" i="1"/>
  <c r="AB2328" i="1"/>
  <c r="AB2336" i="1"/>
  <c r="AB2344" i="1"/>
  <c r="AB2360" i="1"/>
  <c r="AB2368" i="1"/>
  <c r="AB2376" i="1"/>
  <c r="AB2384" i="1"/>
  <c r="AB2392" i="1"/>
  <c r="AB2400" i="1"/>
  <c r="AB2408" i="1"/>
  <c r="AB2412" i="1"/>
  <c r="P1978" i="1"/>
  <c r="Z1978" i="1"/>
  <c r="M1979" i="1"/>
  <c r="AB1979" i="1" s="1"/>
  <c r="P1986" i="1"/>
  <c r="M1987" i="1"/>
  <c r="AB1987" i="1" s="1"/>
  <c r="P1994" i="1"/>
  <c r="M1995" i="1"/>
  <c r="AB1995" i="1" s="1"/>
  <c r="P2002" i="1"/>
  <c r="Z2002" i="1"/>
  <c r="M2003" i="1"/>
  <c r="AB2003" i="1" s="1"/>
  <c r="P2010" i="1"/>
  <c r="Z2010" i="1"/>
  <c r="M2011" i="1"/>
  <c r="AB2011" i="1" s="1"/>
  <c r="P2018" i="1"/>
  <c r="M2019" i="1"/>
  <c r="AB2019" i="1" s="1"/>
  <c r="V2020" i="1"/>
  <c r="S2021" i="1"/>
  <c r="AB2021" i="1" s="1"/>
  <c r="P2026" i="1"/>
  <c r="M2027" i="1"/>
  <c r="AB2027" i="1" s="1"/>
  <c r="V2028" i="1"/>
  <c r="P2034" i="1"/>
  <c r="M2035" i="1"/>
  <c r="AB2035" i="1" s="1"/>
  <c r="Z2042" i="1"/>
  <c r="P2050" i="1"/>
  <c r="Z2050" i="1"/>
  <c r="M2051" i="1"/>
  <c r="AB2051" i="1" s="1"/>
  <c r="Z2058" i="1"/>
  <c r="P2066" i="1"/>
  <c r="M2067" i="1"/>
  <c r="AB2067" i="1" s="1"/>
  <c r="P2074" i="1"/>
  <c r="Z2074" i="1"/>
  <c r="M2075" i="1"/>
  <c r="AB2075" i="1" s="1"/>
  <c r="P2082" i="1"/>
  <c r="Z2082" i="1"/>
  <c r="P2090" i="1"/>
  <c r="Z2090" i="1"/>
  <c r="Z2098" i="1"/>
  <c r="Z2106" i="1"/>
  <c r="M2107" i="1"/>
  <c r="AB2107" i="1" s="1"/>
  <c r="P2114" i="1"/>
  <c r="Z2114" i="1"/>
  <c r="M2115" i="1"/>
  <c r="AB2115" i="1" s="1"/>
  <c r="P2122" i="1"/>
  <c r="M2123" i="1"/>
  <c r="AB2123" i="1" s="1"/>
  <c r="P2130" i="1"/>
  <c r="Z2130" i="1"/>
  <c r="M2131" i="1"/>
  <c r="AB2131" i="1" s="1"/>
  <c r="P2138" i="1"/>
  <c r="Z2138" i="1"/>
  <c r="M2139" i="1"/>
  <c r="AB2139" i="1" s="1"/>
  <c r="Z2146" i="1"/>
  <c r="M2147" i="1"/>
  <c r="AB2147" i="1" s="1"/>
  <c r="P2154" i="1"/>
  <c r="Z2154" i="1"/>
  <c r="M2155" i="1"/>
  <c r="AB2155" i="1" s="1"/>
  <c r="P2162" i="1"/>
  <c r="Z2162" i="1"/>
  <c r="M2163" i="1"/>
  <c r="AB2163" i="1" s="1"/>
  <c r="Z2170" i="1"/>
  <c r="P2178" i="1"/>
  <c r="M2179" i="1"/>
  <c r="AB2179" i="1" s="1"/>
  <c r="P2186" i="1"/>
  <c r="M2187" i="1"/>
  <c r="AB2187" i="1" s="1"/>
  <c r="Z2194" i="1"/>
  <c r="Z2202" i="1"/>
  <c r="Z2210" i="1"/>
  <c r="M2211" i="1"/>
  <c r="AB2211" i="1" s="1"/>
  <c r="V2212" i="1"/>
  <c r="S2213" i="1"/>
  <c r="AB2213" i="1" s="1"/>
  <c r="P2218" i="1"/>
  <c r="M2219" i="1"/>
  <c r="AB2219" i="1" s="1"/>
  <c r="P2226" i="1"/>
  <c r="Z2226" i="1"/>
  <c r="M2227" i="1"/>
  <c r="AB2227" i="1" s="1"/>
  <c r="P2234" i="1"/>
  <c r="M2235" i="1"/>
  <c r="AB2235" i="1" s="1"/>
  <c r="Z2242" i="1"/>
  <c r="Z2250" i="1"/>
  <c r="M2251" i="1"/>
  <c r="AB2251" i="1" s="1"/>
  <c r="Z2258" i="1"/>
  <c r="M2259" i="1"/>
  <c r="AB2259" i="1" s="1"/>
  <c r="Z2266" i="1"/>
  <c r="Z2274" i="1"/>
  <c r="M2275" i="1"/>
  <c r="AB2275" i="1" s="1"/>
  <c r="P2282" i="1"/>
  <c r="M2283" i="1"/>
  <c r="AB2283" i="1" s="1"/>
  <c r="P2290" i="1"/>
  <c r="M2291" i="1"/>
  <c r="AB2291" i="1" s="1"/>
  <c r="V2292" i="1"/>
  <c r="S2293" i="1"/>
  <c r="AB2293" i="1" s="1"/>
  <c r="P2298" i="1"/>
  <c r="Z2298" i="1"/>
  <c r="M2299" i="1"/>
  <c r="AB2299" i="1" s="1"/>
  <c r="P2306" i="1"/>
  <c r="M2307" i="1"/>
  <c r="AB2307" i="1" s="1"/>
  <c r="V2308" i="1"/>
  <c r="P2314" i="1"/>
  <c r="Z2314" i="1"/>
  <c r="M2315" i="1"/>
  <c r="AB2315" i="1" s="1"/>
  <c r="P2322" i="1"/>
  <c r="Z2322" i="1"/>
  <c r="M2323" i="1"/>
  <c r="AB2323" i="1" s="1"/>
  <c r="Z2330" i="1"/>
  <c r="Z2338" i="1"/>
  <c r="Z2346" i="1"/>
  <c r="P2354" i="1"/>
  <c r="M2355" i="1"/>
  <c r="AB2355" i="1" s="1"/>
  <c r="P2362" i="1"/>
  <c r="Z2362" i="1"/>
  <c r="M2363" i="1"/>
  <c r="AB2363" i="1" s="1"/>
  <c r="P2370" i="1"/>
  <c r="Z2370" i="1"/>
  <c r="M2371" i="1"/>
  <c r="AB2371" i="1" s="1"/>
  <c r="P2378" i="1"/>
  <c r="M2379" i="1"/>
  <c r="AB2379" i="1" s="1"/>
  <c r="V2380" i="1"/>
  <c r="P2386" i="1"/>
  <c r="Z2386" i="1"/>
  <c r="M2387" i="1"/>
  <c r="AB2387" i="1" s="1"/>
  <c r="P2394" i="1"/>
  <c r="M2395" i="1"/>
  <c r="AB2395" i="1" s="1"/>
  <c r="V2396" i="1"/>
  <c r="P2402" i="1"/>
  <c r="M2403" i="1"/>
  <c r="AB2403" i="1" s="1"/>
  <c r="AB2417" i="1"/>
  <c r="AB2421" i="1"/>
  <c r="AB2424" i="1"/>
  <c r="AB2433" i="1"/>
  <c r="AB2453" i="1"/>
  <c r="AB2456" i="1"/>
  <c r="AB2465" i="1"/>
  <c r="AB2497" i="1"/>
  <c r="AB2520" i="1"/>
  <c r="AB2529" i="1"/>
  <c r="AB2549" i="1"/>
  <c r="AB2552" i="1"/>
  <c r="AB2561" i="1"/>
  <c r="AB2581" i="1"/>
  <c r="AB2584" i="1"/>
  <c r="AB2593" i="1"/>
  <c r="AB2613" i="1"/>
  <c r="AB2616" i="1"/>
  <c r="AB2645" i="1"/>
  <c r="AB2657" i="1"/>
  <c r="AB2677" i="1"/>
  <c r="AB2680" i="1"/>
  <c r="AB2689" i="1"/>
  <c r="AB2709" i="1"/>
  <c r="AB2712" i="1"/>
  <c r="AB2749" i="1"/>
  <c r="AB2765" i="1"/>
  <c r="AB2781" i="1"/>
  <c r="AB2797" i="1"/>
  <c r="AB2813" i="1"/>
  <c r="AB2829" i="1"/>
  <c r="AB2845" i="1"/>
  <c r="AB2861" i="1"/>
  <c r="AB2877" i="1"/>
  <c r="AB2893" i="1"/>
  <c r="AB2909" i="1"/>
  <c r="AB2925" i="1"/>
  <c r="AB2941" i="1"/>
  <c r="AB1976" i="1"/>
  <c r="AB1980" i="1"/>
  <c r="AB1988" i="1"/>
  <c r="AB1996" i="1"/>
  <c r="AB2004" i="1"/>
  <c r="AB2012" i="1"/>
  <c r="AB2020" i="1"/>
  <c r="AB2028" i="1"/>
  <c r="AB2036" i="1"/>
  <c r="AB2044" i="1"/>
  <c r="AB2052" i="1"/>
  <c r="AB2060" i="1"/>
  <c r="AB2068" i="1"/>
  <c r="AB2076" i="1"/>
  <c r="AB2084" i="1"/>
  <c r="AB2092" i="1"/>
  <c r="AB2100" i="1"/>
  <c r="AB2108" i="1"/>
  <c r="AB2116" i="1"/>
  <c r="AB2124" i="1"/>
  <c r="AB2132" i="1"/>
  <c r="AB2140" i="1"/>
  <c r="AB2148" i="1"/>
  <c r="AB2156" i="1"/>
  <c r="AB2164" i="1"/>
  <c r="AB2172" i="1"/>
  <c r="AB2180" i="1"/>
  <c r="AB2188" i="1"/>
  <c r="AB2196" i="1"/>
  <c r="AB2204" i="1"/>
  <c r="AB2212" i="1"/>
  <c r="AB2220" i="1"/>
  <c r="AB2228" i="1"/>
  <c r="AB2236" i="1"/>
  <c r="AB2244" i="1"/>
  <c r="AB2252" i="1"/>
  <c r="AB2260" i="1"/>
  <c r="AB2268" i="1"/>
  <c r="AB2276" i="1"/>
  <c r="AB2284" i="1"/>
  <c r="AB2292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544" i="1"/>
  <c r="AB2576" i="1"/>
  <c r="AB2608" i="1"/>
  <c r="AB2736" i="1"/>
  <c r="AB3049" i="1"/>
  <c r="AB3177" i="1"/>
  <c r="AB1978" i="1"/>
  <c r="P1982" i="1"/>
  <c r="AB1982" i="1" s="1"/>
  <c r="M1983" i="1"/>
  <c r="AB1983" i="1" s="1"/>
  <c r="AB1986" i="1"/>
  <c r="P1990" i="1"/>
  <c r="AB1990" i="1" s="1"/>
  <c r="Z1990" i="1"/>
  <c r="M1991" i="1"/>
  <c r="AB1991" i="1" s="1"/>
  <c r="V1992" i="1"/>
  <c r="AB1992" i="1" s="1"/>
  <c r="S1993" i="1"/>
  <c r="AB1993" i="1" s="1"/>
  <c r="AB1994" i="1"/>
  <c r="P1998" i="1"/>
  <c r="AB1998" i="1" s="1"/>
  <c r="Z1998" i="1"/>
  <c r="M1999" i="1"/>
  <c r="AB1999" i="1" s="1"/>
  <c r="AB2002" i="1"/>
  <c r="P2006" i="1"/>
  <c r="AB2006" i="1" s="1"/>
  <c r="Z2006" i="1"/>
  <c r="M2007" i="1"/>
  <c r="AB2007" i="1" s="1"/>
  <c r="AB2010" i="1"/>
  <c r="P2014" i="1"/>
  <c r="AB2014" i="1" s="1"/>
  <c r="M2015" i="1"/>
  <c r="AB2015" i="1" s="1"/>
  <c r="AB2018" i="1"/>
  <c r="P2022" i="1"/>
  <c r="AB2022" i="1" s="1"/>
  <c r="M2023" i="1"/>
  <c r="AB2023" i="1" s="1"/>
  <c r="V2024" i="1"/>
  <c r="AB2024" i="1" s="1"/>
  <c r="S2025" i="1"/>
  <c r="AB2025" i="1" s="1"/>
  <c r="AB2026" i="1"/>
  <c r="P2030" i="1"/>
  <c r="AB2030" i="1" s="1"/>
  <c r="M2031" i="1"/>
  <c r="AB2031" i="1" s="1"/>
  <c r="S2033" i="1"/>
  <c r="AB2033" i="1" s="1"/>
  <c r="AB2034" i="1"/>
  <c r="P2038" i="1"/>
  <c r="AB2038" i="1" s="1"/>
  <c r="Z2038" i="1"/>
  <c r="M2039" i="1"/>
  <c r="AB2039" i="1" s="1"/>
  <c r="AB2042" i="1"/>
  <c r="P2046" i="1"/>
  <c r="AB2046" i="1" s="1"/>
  <c r="M2047" i="1"/>
  <c r="AB2047" i="1" s="1"/>
  <c r="AB2050" i="1"/>
  <c r="P2054" i="1"/>
  <c r="AB2054" i="1" s="1"/>
  <c r="Z2054" i="1"/>
  <c r="M2055" i="1"/>
  <c r="AB2055" i="1" s="1"/>
  <c r="AB2058" i="1"/>
  <c r="P2062" i="1"/>
  <c r="AB2062" i="1" s="1"/>
  <c r="Z2062" i="1"/>
  <c r="M2063" i="1"/>
  <c r="AB2063" i="1" s="1"/>
  <c r="AB2066" i="1"/>
  <c r="P2070" i="1"/>
  <c r="AB2070" i="1" s="1"/>
  <c r="M2071" i="1"/>
  <c r="AB2071" i="1" s="1"/>
  <c r="AB2074" i="1"/>
  <c r="P2078" i="1"/>
  <c r="AB2078" i="1" s="1"/>
  <c r="Z2078" i="1"/>
  <c r="M2079" i="1"/>
  <c r="AB2079" i="1" s="1"/>
  <c r="AB2082" i="1"/>
  <c r="Z2086" i="1"/>
  <c r="AB2086" i="1" s="1"/>
  <c r="M2087" i="1"/>
  <c r="AB2087" i="1" s="1"/>
  <c r="AB2090" i="1"/>
  <c r="Z2094" i="1"/>
  <c r="AB2094" i="1" s="1"/>
  <c r="AB2098" i="1"/>
  <c r="Z2102" i="1"/>
  <c r="AB2102" i="1" s="1"/>
  <c r="AB2106" i="1"/>
  <c r="P2110" i="1"/>
  <c r="AB2110" i="1" s="1"/>
  <c r="Z2110" i="1"/>
  <c r="AB2114" i="1"/>
  <c r="P2118" i="1"/>
  <c r="AB2118" i="1" s="1"/>
  <c r="M2119" i="1"/>
  <c r="AB2119" i="1" s="1"/>
  <c r="AB2122" i="1"/>
  <c r="P2126" i="1"/>
  <c r="AB2126" i="1" s="1"/>
  <c r="Z2126" i="1"/>
  <c r="M2127" i="1"/>
  <c r="AB2127" i="1" s="1"/>
  <c r="AB2130" i="1"/>
  <c r="P2134" i="1"/>
  <c r="AB2134" i="1" s="1"/>
  <c r="M2135" i="1"/>
  <c r="AB2135" i="1" s="1"/>
  <c r="AB2138" i="1"/>
  <c r="P2142" i="1"/>
  <c r="AB2142" i="1" s="1"/>
  <c r="Z2142" i="1"/>
  <c r="M2143" i="1"/>
  <c r="AB2143" i="1" s="1"/>
  <c r="AB2146" i="1"/>
  <c r="P2150" i="1"/>
  <c r="AB2150" i="1" s="1"/>
  <c r="Z2150" i="1"/>
  <c r="M2151" i="1"/>
  <c r="AB2151" i="1" s="1"/>
  <c r="AB2154" i="1"/>
  <c r="Z2158" i="1"/>
  <c r="AB2158" i="1" s="1"/>
  <c r="AB2162" i="1"/>
  <c r="Z2166" i="1"/>
  <c r="AB2166" i="1" s="1"/>
  <c r="AB2170" i="1"/>
  <c r="P2174" i="1"/>
  <c r="AB2174" i="1" s="1"/>
  <c r="M2175" i="1"/>
  <c r="AB2175" i="1" s="1"/>
  <c r="AB2178" i="1"/>
  <c r="P2182" i="1"/>
  <c r="AB2182" i="1" s="1"/>
  <c r="M2183" i="1"/>
  <c r="AB2183" i="1" s="1"/>
  <c r="AB2186" i="1"/>
  <c r="Z2190" i="1"/>
  <c r="AB2190" i="1" s="1"/>
  <c r="AB2194" i="1"/>
  <c r="Z2198" i="1"/>
  <c r="AB2198" i="1" s="1"/>
  <c r="AB2202" i="1"/>
  <c r="Z2206" i="1"/>
  <c r="AB2206" i="1" s="1"/>
  <c r="AB2210" i="1"/>
  <c r="P2214" i="1"/>
  <c r="AB2214" i="1" s="1"/>
  <c r="M2215" i="1"/>
  <c r="AB2215" i="1" s="1"/>
  <c r="V2216" i="1"/>
  <c r="AB2216" i="1" s="1"/>
  <c r="S2217" i="1"/>
  <c r="AB2217" i="1" s="1"/>
  <c r="AB2218" i="1"/>
  <c r="P2222" i="1"/>
  <c r="AB2222" i="1" s="1"/>
  <c r="M2223" i="1"/>
  <c r="AB2223" i="1" s="1"/>
  <c r="AB2226" i="1"/>
  <c r="P2230" i="1"/>
  <c r="AB2230" i="1" s="1"/>
  <c r="M2231" i="1"/>
  <c r="AB2231" i="1" s="1"/>
  <c r="AB2234" i="1"/>
  <c r="P2238" i="1"/>
  <c r="AB2238" i="1" s="1"/>
  <c r="Z2238" i="1"/>
  <c r="AB2242" i="1"/>
  <c r="P2246" i="1"/>
  <c r="AB2246" i="1" s="1"/>
  <c r="M2247" i="1"/>
  <c r="AB2247" i="1" s="1"/>
  <c r="AB2250" i="1"/>
  <c r="Z2254" i="1"/>
  <c r="AB2254" i="1" s="1"/>
  <c r="AB2258" i="1"/>
  <c r="P2262" i="1"/>
  <c r="AB2262" i="1" s="1"/>
  <c r="Z2262" i="1"/>
  <c r="M2263" i="1"/>
  <c r="AB2263" i="1" s="1"/>
  <c r="AB2266" i="1"/>
  <c r="P2270" i="1"/>
  <c r="AB2270" i="1" s="1"/>
  <c r="Z2270" i="1"/>
  <c r="AB2274" i="1"/>
  <c r="Z2278" i="1"/>
  <c r="AB2278" i="1" s="1"/>
  <c r="M2279" i="1"/>
  <c r="AB2279" i="1" s="1"/>
  <c r="AB2282" i="1"/>
  <c r="P2286" i="1"/>
  <c r="AB2286" i="1" s="1"/>
  <c r="Z2286" i="1"/>
  <c r="M2287" i="1"/>
  <c r="AB2287" i="1" s="1"/>
  <c r="AB2290" i="1"/>
  <c r="P2294" i="1"/>
  <c r="AB2294" i="1" s="1"/>
  <c r="M2295" i="1"/>
  <c r="AB2295" i="1" s="1"/>
  <c r="AB2298" i="1"/>
  <c r="P2302" i="1"/>
  <c r="AB2302" i="1" s="1"/>
  <c r="Z2302" i="1"/>
  <c r="M2303" i="1"/>
  <c r="AB2303" i="1" s="1"/>
  <c r="AB2306" i="1"/>
  <c r="P2310" i="1"/>
  <c r="AB2310" i="1" s="1"/>
  <c r="M2311" i="1"/>
  <c r="AB2311" i="1" s="1"/>
  <c r="AB2314" i="1"/>
  <c r="P2318" i="1"/>
  <c r="AB2318" i="1" s="1"/>
  <c r="Z2318" i="1"/>
  <c r="M2319" i="1"/>
  <c r="AB2319" i="1" s="1"/>
  <c r="AB2322" i="1"/>
  <c r="P2326" i="1"/>
  <c r="AB2326" i="1" s="1"/>
  <c r="Z2326" i="1"/>
  <c r="M2327" i="1"/>
  <c r="AB2327" i="1" s="1"/>
  <c r="AB2330" i="1"/>
  <c r="Z2334" i="1"/>
  <c r="AB2334" i="1" s="1"/>
  <c r="AB2338" i="1"/>
  <c r="P2342" i="1"/>
  <c r="AB2342" i="1" s="1"/>
  <c r="Z2342" i="1"/>
  <c r="M2343" i="1"/>
  <c r="AB2343" i="1" s="1"/>
  <c r="AB2346" i="1"/>
  <c r="P2350" i="1"/>
  <c r="AB2350" i="1" s="1"/>
  <c r="M2351" i="1"/>
  <c r="AB2351" i="1" s="1"/>
  <c r="V2352" i="1"/>
  <c r="AB2352" i="1" s="1"/>
  <c r="S2353" i="1"/>
  <c r="AB2353" i="1" s="1"/>
  <c r="AB2354" i="1"/>
  <c r="P2358" i="1"/>
  <c r="AB2358" i="1" s="1"/>
  <c r="Z2358" i="1"/>
  <c r="M2359" i="1"/>
  <c r="AB2359" i="1" s="1"/>
  <c r="AB2362" i="1"/>
  <c r="P2366" i="1"/>
  <c r="AB2366" i="1" s="1"/>
  <c r="M2367" i="1"/>
  <c r="AB2367" i="1" s="1"/>
  <c r="AB2370" i="1"/>
  <c r="P2374" i="1"/>
  <c r="AB2374" i="1" s="1"/>
  <c r="M2375" i="1"/>
  <c r="AB2375" i="1" s="1"/>
  <c r="AB2378" i="1"/>
  <c r="P2382" i="1"/>
  <c r="AB2382" i="1" s="1"/>
  <c r="M2383" i="1"/>
  <c r="AB2383" i="1" s="1"/>
  <c r="AB2386" i="1"/>
  <c r="P2390" i="1"/>
  <c r="AB2390" i="1" s="1"/>
  <c r="M2391" i="1"/>
  <c r="AB2391" i="1" s="1"/>
  <c r="AB2394" i="1"/>
  <c r="P2398" i="1"/>
  <c r="AB2398" i="1" s="1"/>
  <c r="Z2398" i="1"/>
  <c r="M2399" i="1"/>
  <c r="AB2399" i="1" s="1"/>
  <c r="AB2402" i="1"/>
  <c r="P2406" i="1"/>
  <c r="AB2406" i="1" s="1"/>
  <c r="M2407" i="1"/>
  <c r="AB2407" i="1" s="1"/>
  <c r="AB2413" i="1"/>
  <c r="AB2437" i="1"/>
  <c r="AB2440" i="1"/>
  <c r="AB2449" i="1"/>
  <c r="AB2469" i="1"/>
  <c r="AB2472" i="1"/>
  <c r="AB2501" i="1"/>
  <c r="AB2504" i="1"/>
  <c r="AB2533" i="1"/>
  <c r="AB2536" i="1"/>
  <c r="AB2545" i="1"/>
  <c r="AB2568" i="1"/>
  <c r="AB2577" i="1"/>
  <c r="AB2597" i="1"/>
  <c r="AB2600" i="1"/>
  <c r="AB2609" i="1"/>
  <c r="AB2629" i="1"/>
  <c r="AB2632" i="1"/>
  <c r="AB2641" i="1"/>
  <c r="AB2661" i="1"/>
  <c r="AB2664" i="1"/>
  <c r="AB2673" i="1"/>
  <c r="AB2696" i="1"/>
  <c r="AB2725" i="1"/>
  <c r="AB2728" i="1"/>
  <c r="AB2737" i="1"/>
  <c r="AB2741" i="1"/>
  <c r="AB2757" i="1"/>
  <c r="AB2773" i="1"/>
  <c r="AB2789" i="1"/>
  <c r="AB2805" i="1"/>
  <c r="AB2821" i="1"/>
  <c r="AB2837" i="1"/>
  <c r="AB2853" i="1"/>
  <c r="AB2869" i="1"/>
  <c r="AB2885" i="1"/>
  <c r="AB2901" i="1"/>
  <c r="AB2917" i="1"/>
  <c r="AB2933" i="1"/>
  <c r="AB2949" i="1"/>
  <c r="AB3137" i="1"/>
  <c r="AB3193" i="1"/>
  <c r="AB3281" i="1"/>
  <c r="P2410" i="1"/>
  <c r="M2411" i="1"/>
  <c r="AB2411" i="1" s="1"/>
  <c r="P2418" i="1"/>
  <c r="M2419" i="1"/>
  <c r="AB2419" i="1" s="1"/>
  <c r="P2426" i="1"/>
  <c r="Z2426" i="1"/>
  <c r="M2427" i="1"/>
  <c r="AB2427" i="1" s="1"/>
  <c r="Z2434" i="1"/>
  <c r="M2435" i="1"/>
  <c r="AB2435" i="1" s="1"/>
  <c r="P2442" i="1"/>
  <c r="M2443" i="1"/>
  <c r="AB2443" i="1" s="1"/>
  <c r="V2444" i="1"/>
  <c r="S2445" i="1"/>
  <c r="AB2445" i="1" s="1"/>
  <c r="P2450" i="1"/>
  <c r="M2451" i="1"/>
  <c r="AB2451" i="1" s="1"/>
  <c r="P2458" i="1"/>
  <c r="M2459" i="1"/>
  <c r="AB2459" i="1" s="1"/>
  <c r="Z2466" i="1"/>
  <c r="P2474" i="1"/>
  <c r="Z2474" i="1"/>
  <c r="M2475" i="1"/>
  <c r="AB2475" i="1" s="1"/>
  <c r="P2482" i="1"/>
  <c r="M2483" i="1"/>
  <c r="AB2483" i="1" s="1"/>
  <c r="V2484" i="1"/>
  <c r="S2485" i="1"/>
  <c r="AB2485" i="1" s="1"/>
  <c r="P2490" i="1"/>
  <c r="M2491" i="1"/>
  <c r="AB2491" i="1" s="1"/>
  <c r="V2492" i="1"/>
  <c r="P2498" i="1"/>
  <c r="M2499" i="1"/>
  <c r="AB2499" i="1" s="1"/>
  <c r="Z2506" i="1"/>
  <c r="M2507" i="1"/>
  <c r="AB2507" i="1" s="1"/>
  <c r="P2514" i="1"/>
  <c r="M2515" i="1"/>
  <c r="AB2515" i="1" s="1"/>
  <c r="V2516" i="1"/>
  <c r="S2517" i="1"/>
  <c r="AB2517" i="1" s="1"/>
  <c r="P2522" i="1"/>
  <c r="M2523" i="1"/>
  <c r="AB2523" i="1" s="1"/>
  <c r="P2530" i="1"/>
  <c r="Z2530" i="1"/>
  <c r="M2531" i="1"/>
  <c r="AB2531" i="1" s="1"/>
  <c r="P2538" i="1"/>
  <c r="Z2538" i="1"/>
  <c r="M2539" i="1"/>
  <c r="AB2539" i="1" s="1"/>
  <c r="Z2546" i="1"/>
  <c r="M2547" i="1"/>
  <c r="AB2547" i="1" s="1"/>
  <c r="P2554" i="1"/>
  <c r="M2555" i="1"/>
  <c r="AB2555" i="1" s="1"/>
  <c r="P2562" i="1"/>
  <c r="Z2562" i="1"/>
  <c r="M2563" i="1"/>
  <c r="AB2563" i="1" s="1"/>
  <c r="V2564" i="1"/>
  <c r="S2565" i="1"/>
  <c r="AB2565" i="1" s="1"/>
  <c r="P2570" i="1"/>
  <c r="M2571" i="1"/>
  <c r="AB2571" i="1" s="1"/>
  <c r="V2572" i="1"/>
  <c r="P2578" i="1"/>
  <c r="M2579" i="1"/>
  <c r="AB2579" i="1" s="1"/>
  <c r="Z2586" i="1"/>
  <c r="P2594" i="1"/>
  <c r="M2595" i="1"/>
  <c r="AB2595" i="1" s="1"/>
  <c r="V2596" i="1"/>
  <c r="P2602" i="1"/>
  <c r="M2603" i="1"/>
  <c r="AB2603" i="1" s="1"/>
  <c r="V2604" i="1"/>
  <c r="P2610" i="1"/>
  <c r="Z2610" i="1"/>
  <c r="M2611" i="1"/>
  <c r="AB2611" i="1" s="1"/>
  <c r="P2618" i="1"/>
  <c r="M2619" i="1"/>
  <c r="AB2619" i="1" s="1"/>
  <c r="V2620" i="1"/>
  <c r="S2621" i="1"/>
  <c r="AB2621" i="1" s="1"/>
  <c r="P2626" i="1"/>
  <c r="M2627" i="1"/>
  <c r="AB2627" i="1" s="1"/>
  <c r="P2634" i="1"/>
  <c r="M2635" i="1"/>
  <c r="AB2635" i="1" s="1"/>
  <c r="V2636" i="1"/>
  <c r="P2642" i="1"/>
  <c r="M2643" i="1"/>
  <c r="AB2643" i="1" s="1"/>
  <c r="P2650" i="1"/>
  <c r="M2651" i="1"/>
  <c r="AB2651" i="1" s="1"/>
  <c r="P2658" i="1"/>
  <c r="M2659" i="1"/>
  <c r="AB2659" i="1" s="1"/>
  <c r="V2660" i="1"/>
  <c r="P2666" i="1"/>
  <c r="Z2666" i="1"/>
  <c r="M2667" i="1"/>
  <c r="AB2667" i="1" s="1"/>
  <c r="P2674" i="1"/>
  <c r="M2675" i="1"/>
  <c r="AB2675" i="1" s="1"/>
  <c r="P2682" i="1"/>
  <c r="Z2682" i="1"/>
  <c r="M2683" i="1"/>
  <c r="AB2683" i="1" s="1"/>
  <c r="P2690" i="1"/>
  <c r="M2691" i="1"/>
  <c r="AB2691" i="1" s="1"/>
  <c r="V2692" i="1"/>
  <c r="S2693" i="1"/>
  <c r="AB2693" i="1" s="1"/>
  <c r="P2698" i="1"/>
  <c r="M2699" i="1"/>
  <c r="AB2699" i="1" s="1"/>
  <c r="V2700" i="1"/>
  <c r="P2706" i="1"/>
  <c r="M2707" i="1"/>
  <c r="AB2707" i="1" s="1"/>
  <c r="V2708" i="1"/>
  <c r="P2714" i="1"/>
  <c r="M2715" i="1"/>
  <c r="AB2715" i="1" s="1"/>
  <c r="P2722" i="1"/>
  <c r="M2723" i="1"/>
  <c r="AB2723" i="1" s="1"/>
  <c r="Z2730" i="1"/>
  <c r="M2731" i="1"/>
  <c r="AB2731" i="1" s="1"/>
  <c r="P2738" i="1"/>
  <c r="AB2739" i="1"/>
  <c r="AB2743" i="1"/>
  <c r="AB2747" i="1"/>
  <c r="V2750" i="1"/>
  <c r="AB2751" i="1"/>
  <c r="V2754" i="1"/>
  <c r="AB2755" i="1"/>
  <c r="V2758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V2810" i="1"/>
  <c r="AB2811" i="1"/>
  <c r="AB2815" i="1"/>
  <c r="AB2819" i="1"/>
  <c r="AB2823" i="1"/>
  <c r="AB2827" i="1"/>
  <c r="V2830" i="1"/>
  <c r="AB2831" i="1"/>
  <c r="V2834" i="1"/>
  <c r="AB2835" i="1"/>
  <c r="V2838" i="1"/>
  <c r="AB2839" i="1"/>
  <c r="V2842" i="1"/>
  <c r="AB2843" i="1"/>
  <c r="AB2847" i="1"/>
  <c r="AB2851" i="1"/>
  <c r="AB2855" i="1"/>
  <c r="AB2859" i="1"/>
  <c r="AB2863" i="1"/>
  <c r="AB2867" i="1"/>
  <c r="AB2871" i="1"/>
  <c r="AB2875" i="1"/>
  <c r="V2878" i="1"/>
  <c r="AB2879" i="1"/>
  <c r="V2882" i="1"/>
  <c r="AB2883" i="1"/>
  <c r="AB2887" i="1"/>
  <c r="V2890" i="1"/>
  <c r="AB2891" i="1"/>
  <c r="AB2895" i="1"/>
  <c r="AB2899" i="1"/>
  <c r="V2902" i="1"/>
  <c r="AB2903" i="1"/>
  <c r="AB2907" i="1"/>
  <c r="AB2911" i="1"/>
  <c r="AB2915" i="1"/>
  <c r="AB2919" i="1"/>
  <c r="AB2923" i="1"/>
  <c r="AB2927" i="1"/>
  <c r="V2930" i="1"/>
  <c r="AB2931" i="1"/>
  <c r="AB2935" i="1"/>
  <c r="V2938" i="1"/>
  <c r="AB2939" i="1"/>
  <c r="V2942" i="1"/>
  <c r="AB2943" i="1"/>
  <c r="AB2947" i="1"/>
  <c r="V2950" i="1"/>
  <c r="AB2951" i="1"/>
  <c r="S2958" i="1"/>
  <c r="AB2962" i="1"/>
  <c r="AB2975" i="1"/>
  <c r="AB2979" i="1"/>
  <c r="AB2983" i="1"/>
  <c r="AB2987" i="1"/>
  <c r="AB2991" i="1"/>
  <c r="AB2995" i="1"/>
  <c r="AB2997" i="1"/>
  <c r="AB2999" i="1"/>
  <c r="AB3006" i="1"/>
  <c r="AB3014" i="1"/>
  <c r="AB3030" i="1"/>
  <c r="AB3043" i="1"/>
  <c r="AB3063" i="1"/>
  <c r="AB3079" i="1"/>
  <c r="AB3110" i="1"/>
  <c r="AB3118" i="1"/>
  <c r="AB3131" i="1"/>
  <c r="AB3133" i="1"/>
  <c r="AB3135" i="1"/>
  <c r="AB3143" i="1"/>
  <c r="AB3147" i="1"/>
  <c r="AB3149" i="1"/>
  <c r="AB3151" i="1"/>
  <c r="AB3155" i="1"/>
  <c r="AB3157" i="1"/>
  <c r="AB3159" i="1"/>
  <c r="AB3163" i="1"/>
  <c r="AB3165" i="1"/>
  <c r="AB3167" i="1"/>
  <c r="AB3182" i="1"/>
  <c r="AB3190" i="1"/>
  <c r="AB3198" i="1"/>
  <c r="AB3206" i="1"/>
  <c r="AB3214" i="1"/>
  <c r="AB3223" i="1"/>
  <c r="AB3227" i="1"/>
  <c r="AB3231" i="1"/>
  <c r="AB3235" i="1"/>
  <c r="AB3238" i="1"/>
  <c r="AB3246" i="1"/>
  <c r="AB3254" i="1"/>
  <c r="AB3255" i="1"/>
  <c r="AB3267" i="1"/>
  <c r="AB3269" i="1"/>
  <c r="AB3286" i="1"/>
  <c r="AB3287" i="1"/>
  <c r="AB3299" i="1"/>
  <c r="AB3301" i="1"/>
  <c r="AB3318" i="1"/>
  <c r="AB3319" i="1"/>
  <c r="AB3331" i="1"/>
  <c r="AB3333" i="1"/>
  <c r="AB3337" i="1"/>
  <c r="AB3353" i="1"/>
  <c r="AB3369" i="1"/>
  <c r="AB3385" i="1"/>
  <c r="AB3401" i="1"/>
  <c r="AB3417" i="1"/>
  <c r="AB3433" i="1"/>
  <c r="AB3449" i="1"/>
  <c r="AB3465" i="1"/>
  <c r="AB3481" i="1"/>
  <c r="AB3497" i="1"/>
  <c r="AB3513" i="1"/>
  <c r="AB3529" i="1"/>
  <c r="AB3545" i="1"/>
  <c r="AB3561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596" i="1"/>
  <c r="AB2604" i="1"/>
  <c r="AB2612" i="1"/>
  <c r="AB2620" i="1"/>
  <c r="AB2628" i="1"/>
  <c r="AB2636" i="1"/>
  <c r="AB2644" i="1"/>
  <c r="AB2652" i="1"/>
  <c r="AB2660" i="1"/>
  <c r="AB2668" i="1"/>
  <c r="AB2676" i="1"/>
  <c r="AB2684" i="1"/>
  <c r="AB2692" i="1"/>
  <c r="AB2700" i="1"/>
  <c r="AB2708" i="1"/>
  <c r="AB2716" i="1"/>
  <c r="AB2724" i="1"/>
  <c r="AB2732" i="1"/>
  <c r="AB3019" i="1"/>
  <c r="AB3059" i="1"/>
  <c r="AB3075" i="1"/>
  <c r="AB3091" i="1"/>
  <c r="AB3099" i="1"/>
  <c r="AB3219" i="1"/>
  <c r="AB3279" i="1"/>
  <c r="AB3311" i="1"/>
  <c r="AB2410" i="1"/>
  <c r="P2414" i="1"/>
  <c r="AB2414" i="1" s="1"/>
  <c r="M2415" i="1"/>
  <c r="AB2415" i="1" s="1"/>
  <c r="V2416" i="1"/>
  <c r="AB2416" i="1" s="1"/>
  <c r="AB2418" i="1"/>
  <c r="P2422" i="1"/>
  <c r="AB2422" i="1" s="1"/>
  <c r="M2423" i="1"/>
  <c r="AB2423" i="1" s="1"/>
  <c r="AB2426" i="1"/>
  <c r="P2430" i="1"/>
  <c r="AB2430" i="1" s="1"/>
  <c r="Z2430" i="1"/>
  <c r="M2431" i="1"/>
  <c r="AB2431" i="1" s="1"/>
  <c r="AB2434" i="1"/>
  <c r="P2438" i="1"/>
  <c r="AB2438" i="1" s="1"/>
  <c r="M2439" i="1"/>
  <c r="AB2439" i="1" s="1"/>
  <c r="AB2442" i="1"/>
  <c r="P2446" i="1"/>
  <c r="AB2446" i="1" s="1"/>
  <c r="M2447" i="1"/>
  <c r="AB2447" i="1" s="1"/>
  <c r="V2448" i="1"/>
  <c r="AB2448" i="1" s="1"/>
  <c r="AB2450" i="1"/>
  <c r="P2454" i="1"/>
  <c r="AB2454" i="1" s="1"/>
  <c r="M2455" i="1"/>
  <c r="AB2455" i="1" s="1"/>
  <c r="AB2458" i="1"/>
  <c r="P2462" i="1"/>
  <c r="AB2462" i="1" s="1"/>
  <c r="M2463" i="1"/>
  <c r="AB2463" i="1" s="1"/>
  <c r="AB2466" i="1"/>
  <c r="P2470" i="1"/>
  <c r="AB2470" i="1" s="1"/>
  <c r="Z2470" i="1"/>
  <c r="M2471" i="1"/>
  <c r="AB2471" i="1" s="1"/>
  <c r="AB2474" i="1"/>
  <c r="P2478" i="1"/>
  <c r="AB2478" i="1" s="1"/>
  <c r="M2479" i="1"/>
  <c r="AB2479" i="1" s="1"/>
  <c r="V2480" i="1"/>
  <c r="AB2480" i="1" s="1"/>
  <c r="S2481" i="1"/>
  <c r="AB2481" i="1" s="1"/>
  <c r="AB2482" i="1"/>
  <c r="P2486" i="1"/>
  <c r="AB2486" i="1" s="1"/>
  <c r="M2487" i="1"/>
  <c r="AB2487" i="1" s="1"/>
  <c r="V2488" i="1"/>
  <c r="AB2488" i="1" s="1"/>
  <c r="AB2490" i="1"/>
  <c r="P2494" i="1"/>
  <c r="AB2494" i="1" s="1"/>
  <c r="Z2494" i="1"/>
  <c r="M2495" i="1"/>
  <c r="AB2495" i="1" s="1"/>
  <c r="V2496" i="1"/>
  <c r="AB2496" i="1" s="1"/>
  <c r="AB2498" i="1"/>
  <c r="P2502" i="1"/>
  <c r="AB2502" i="1" s="1"/>
  <c r="M2503" i="1"/>
  <c r="AB2503" i="1" s="1"/>
  <c r="AB2506" i="1"/>
  <c r="P2510" i="1"/>
  <c r="AB2510" i="1" s="1"/>
  <c r="Z2510" i="1"/>
  <c r="M2511" i="1"/>
  <c r="AB2511" i="1" s="1"/>
  <c r="V2512" i="1"/>
  <c r="AB2512" i="1" s="1"/>
  <c r="S2513" i="1"/>
  <c r="AB2513" i="1" s="1"/>
  <c r="AB2514" i="1"/>
  <c r="P2518" i="1"/>
  <c r="AB2518" i="1" s="1"/>
  <c r="M2519" i="1"/>
  <c r="AB2519" i="1" s="1"/>
  <c r="AB2522" i="1"/>
  <c r="P2526" i="1"/>
  <c r="AB2526" i="1" s="1"/>
  <c r="M2527" i="1"/>
  <c r="AB2527" i="1" s="1"/>
  <c r="AB2530" i="1"/>
  <c r="P2534" i="1"/>
  <c r="AB2534" i="1" s="1"/>
  <c r="M2535" i="1"/>
  <c r="AB2535" i="1" s="1"/>
  <c r="AB2538" i="1"/>
  <c r="P2542" i="1"/>
  <c r="AB2542" i="1" s="1"/>
  <c r="Z2542" i="1"/>
  <c r="AB2546" i="1"/>
  <c r="P2550" i="1"/>
  <c r="AB2550" i="1" s="1"/>
  <c r="Z2550" i="1"/>
  <c r="M2551" i="1"/>
  <c r="AB2551" i="1" s="1"/>
  <c r="AB2554" i="1"/>
  <c r="P2558" i="1"/>
  <c r="AB2558" i="1" s="1"/>
  <c r="M2559" i="1"/>
  <c r="AB2559" i="1" s="1"/>
  <c r="AB2562" i="1"/>
  <c r="P2566" i="1"/>
  <c r="AB2566" i="1" s="1"/>
  <c r="M2567" i="1"/>
  <c r="AB2567" i="1" s="1"/>
  <c r="AB2570" i="1"/>
  <c r="P2574" i="1"/>
  <c r="AB2574" i="1" s="1"/>
  <c r="M2575" i="1"/>
  <c r="AB2575" i="1" s="1"/>
  <c r="AB2578" i="1"/>
  <c r="Z2582" i="1"/>
  <c r="AB2582" i="1" s="1"/>
  <c r="AB2586" i="1"/>
  <c r="Z2590" i="1"/>
  <c r="AB2590" i="1" s="1"/>
  <c r="M2591" i="1"/>
  <c r="AB2591" i="1" s="1"/>
  <c r="AB2594" i="1"/>
  <c r="P2598" i="1"/>
  <c r="AB2598" i="1" s="1"/>
  <c r="Z2598" i="1"/>
  <c r="M2599" i="1"/>
  <c r="AB2599" i="1" s="1"/>
  <c r="AB2602" i="1"/>
  <c r="P2606" i="1"/>
  <c r="AB2606" i="1" s="1"/>
  <c r="M2607" i="1"/>
  <c r="AB2607" i="1" s="1"/>
  <c r="AB2610" i="1"/>
  <c r="P2614" i="1"/>
  <c r="AB2614" i="1" s="1"/>
  <c r="Z2614" i="1"/>
  <c r="M2615" i="1"/>
  <c r="AB2615" i="1" s="1"/>
  <c r="S2617" i="1"/>
  <c r="AB2617" i="1" s="1"/>
  <c r="AB2618" i="1"/>
  <c r="P2622" i="1"/>
  <c r="AB2622" i="1" s="1"/>
  <c r="M2623" i="1"/>
  <c r="AB2623" i="1" s="1"/>
  <c r="V2624" i="1"/>
  <c r="AB2624" i="1" s="1"/>
  <c r="S2625" i="1"/>
  <c r="AB2625" i="1" s="1"/>
  <c r="AB2626" i="1"/>
  <c r="Z2630" i="1"/>
  <c r="AB2630" i="1" s="1"/>
  <c r="M2631" i="1"/>
  <c r="AB2631" i="1" s="1"/>
  <c r="AB2634" i="1"/>
  <c r="P2638" i="1"/>
  <c r="AB2638" i="1" s="1"/>
  <c r="M2639" i="1"/>
  <c r="AB2639" i="1" s="1"/>
  <c r="V2640" i="1"/>
  <c r="AB2640" i="1" s="1"/>
  <c r="AB2642" i="1"/>
  <c r="P2646" i="1"/>
  <c r="AB2646" i="1" s="1"/>
  <c r="M2647" i="1"/>
  <c r="AB2647" i="1" s="1"/>
  <c r="V2648" i="1"/>
  <c r="AB2648" i="1" s="1"/>
  <c r="AB2650" i="1"/>
  <c r="P2654" i="1"/>
  <c r="AB2654" i="1" s="1"/>
  <c r="M2655" i="1"/>
  <c r="AB2655" i="1" s="1"/>
  <c r="V2656" i="1"/>
  <c r="AB2656" i="1" s="1"/>
  <c r="AB2658" i="1"/>
  <c r="P2662" i="1"/>
  <c r="AB2662" i="1" s="1"/>
  <c r="Z2662" i="1"/>
  <c r="M2663" i="1"/>
  <c r="AB2663" i="1" s="1"/>
  <c r="AB2666" i="1"/>
  <c r="P2670" i="1"/>
  <c r="AB2670" i="1" s="1"/>
  <c r="M2671" i="1"/>
  <c r="AB2671" i="1" s="1"/>
  <c r="V2672" i="1"/>
  <c r="AB2672" i="1" s="1"/>
  <c r="AB2674" i="1"/>
  <c r="P2678" i="1"/>
  <c r="AB2678" i="1" s="1"/>
  <c r="Z2678" i="1"/>
  <c r="M2679" i="1"/>
  <c r="AB2679" i="1" s="1"/>
  <c r="AB2682" i="1"/>
  <c r="P2686" i="1"/>
  <c r="AB2686" i="1" s="1"/>
  <c r="M2687" i="1"/>
  <c r="AB2687" i="1" s="1"/>
  <c r="V2688" i="1"/>
  <c r="AB2688" i="1" s="1"/>
  <c r="AB2690" i="1"/>
  <c r="P2694" i="1"/>
  <c r="AB2694" i="1" s="1"/>
  <c r="M2695" i="1"/>
  <c r="AB2695" i="1" s="1"/>
  <c r="AB2698" i="1"/>
  <c r="P2702" i="1"/>
  <c r="AB2702" i="1" s="1"/>
  <c r="M2703" i="1"/>
  <c r="AB2703" i="1" s="1"/>
  <c r="V2704" i="1"/>
  <c r="AB2704" i="1" s="1"/>
  <c r="S2705" i="1"/>
  <c r="AB2705" i="1" s="1"/>
  <c r="AB2706" i="1"/>
  <c r="P2710" i="1"/>
  <c r="AB2710" i="1" s="1"/>
  <c r="M2711" i="1"/>
  <c r="AB2711" i="1" s="1"/>
  <c r="AB2714" i="1"/>
  <c r="P2718" i="1"/>
  <c r="AB2718" i="1" s="1"/>
  <c r="M2719" i="1"/>
  <c r="AB2719" i="1" s="1"/>
  <c r="V2720" i="1"/>
  <c r="AB2720" i="1" s="1"/>
  <c r="S2721" i="1"/>
  <c r="AB2721" i="1" s="1"/>
  <c r="AB2722" i="1"/>
  <c r="P2726" i="1"/>
  <c r="AB2726" i="1" s="1"/>
  <c r="M2727" i="1"/>
  <c r="AB2727" i="1" s="1"/>
  <c r="AB2730" i="1"/>
  <c r="P2734" i="1"/>
  <c r="AB2734" i="1" s="1"/>
  <c r="M2735" i="1"/>
  <c r="AB2735" i="1" s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V2953" i="1"/>
  <c r="AB2974" i="1"/>
  <c r="AB2982" i="1"/>
  <c r="AB2990" i="1"/>
  <c r="AB2998" i="1"/>
  <c r="AB3003" i="1"/>
  <c r="AB3005" i="1"/>
  <c r="AB3007" i="1"/>
  <c r="AB3011" i="1"/>
  <c r="AB3013" i="1"/>
  <c r="AB3015" i="1"/>
  <c r="AB3031" i="1"/>
  <c r="AB3062" i="1"/>
  <c r="AB3078" i="1"/>
  <c r="AB3111" i="1"/>
  <c r="AB3115" i="1"/>
  <c r="AB3119" i="1"/>
  <c r="AB3123" i="1"/>
  <c r="AB3134" i="1"/>
  <c r="AB3142" i="1"/>
  <c r="AB3150" i="1"/>
  <c r="AB3158" i="1"/>
  <c r="AB3166" i="1"/>
  <c r="AB3183" i="1"/>
  <c r="AB3187" i="1"/>
  <c r="AB3191" i="1"/>
  <c r="AB3199" i="1"/>
  <c r="AB3203" i="1"/>
  <c r="AB3205" i="1"/>
  <c r="AB3207" i="1"/>
  <c r="AB3215" i="1"/>
  <c r="AB3222" i="1"/>
  <c r="AB3230" i="1"/>
  <c r="AB3237" i="1"/>
  <c r="AB3239" i="1"/>
  <c r="AB3243" i="1"/>
  <c r="AB3245" i="1"/>
  <c r="AB3247" i="1"/>
  <c r="AB3251" i="1"/>
  <c r="AB3253" i="1"/>
  <c r="AB3270" i="1"/>
  <c r="AB3271" i="1"/>
  <c r="AB3283" i="1"/>
  <c r="AB3285" i="1"/>
  <c r="AB3302" i="1"/>
  <c r="AB3303" i="1"/>
  <c r="AB3315" i="1"/>
  <c r="AB3317" i="1"/>
  <c r="AB3334" i="1"/>
  <c r="AB3345" i="1"/>
  <c r="AB3361" i="1"/>
  <c r="AB3377" i="1"/>
  <c r="AB3393" i="1"/>
  <c r="AB3409" i="1"/>
  <c r="AB3425" i="1"/>
  <c r="AB3441" i="1"/>
  <c r="AB3457" i="1"/>
  <c r="AB3473" i="1"/>
  <c r="AB3489" i="1"/>
  <c r="AB3505" i="1"/>
  <c r="AB3521" i="1"/>
  <c r="AB3537" i="1"/>
  <c r="AB3553" i="1"/>
  <c r="S2953" i="1"/>
  <c r="AB2953" i="1" s="1"/>
  <c r="P2958" i="1"/>
  <c r="V2960" i="1"/>
  <c r="AB2960" i="1" s="1"/>
  <c r="Z2964" i="1"/>
  <c r="AB2964" i="1" s="1"/>
  <c r="M2967" i="1"/>
  <c r="AB2967" i="1" s="1"/>
  <c r="Z2968" i="1"/>
  <c r="Z2976" i="1"/>
  <c r="Z2984" i="1"/>
  <c r="Z2992" i="1"/>
  <c r="Z3000" i="1"/>
  <c r="Z3008" i="1"/>
  <c r="Z3016" i="1"/>
  <c r="Z3024" i="1"/>
  <c r="Z3032" i="1"/>
  <c r="Z3040" i="1"/>
  <c r="Z3048" i="1"/>
  <c r="Z3056" i="1"/>
  <c r="Z3064" i="1"/>
  <c r="Z3072" i="1"/>
  <c r="Z3080" i="1"/>
  <c r="Z3088" i="1"/>
  <c r="Z3096" i="1"/>
  <c r="Z3104" i="1"/>
  <c r="Z3112" i="1"/>
  <c r="Z3120" i="1"/>
  <c r="Z3128" i="1"/>
  <c r="Z3136" i="1"/>
  <c r="Z3144" i="1"/>
  <c r="Z3152" i="1"/>
  <c r="Z3160" i="1"/>
  <c r="Z3168" i="1"/>
  <c r="Z3176" i="1"/>
  <c r="Z3184" i="1"/>
  <c r="Z3192" i="1"/>
  <c r="Z3200" i="1"/>
  <c r="Z3208" i="1"/>
  <c r="Z3216" i="1"/>
  <c r="Z3224" i="1"/>
  <c r="Z3232" i="1"/>
  <c r="Z3240" i="1"/>
  <c r="Z3248" i="1"/>
  <c r="Z3256" i="1"/>
  <c r="Z3264" i="1"/>
  <c r="Z3272" i="1"/>
  <c r="Z3280" i="1"/>
  <c r="Z3288" i="1"/>
  <c r="Z3296" i="1"/>
  <c r="Z3304" i="1"/>
  <c r="Z3312" i="1"/>
  <c r="Z3320" i="1"/>
  <c r="Z3328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5" i="1"/>
  <c r="AB3577" i="1"/>
  <c r="AB3594" i="1"/>
  <c r="AB3602" i="1"/>
  <c r="AB3604" i="1"/>
  <c r="AB2954" i="1"/>
  <c r="AB2970" i="1"/>
  <c r="AB2978" i="1"/>
  <c r="AB2986" i="1"/>
  <c r="AB2994" i="1"/>
  <c r="AB3002" i="1"/>
  <c r="AB3010" i="1"/>
  <c r="AB3018" i="1"/>
  <c r="AB3026" i="1"/>
  <c r="AB3034" i="1"/>
  <c r="AB3042" i="1"/>
  <c r="AB3050" i="1"/>
  <c r="AB3058" i="1"/>
  <c r="AB3066" i="1"/>
  <c r="AB3074" i="1"/>
  <c r="AB3082" i="1"/>
  <c r="AB3090" i="1"/>
  <c r="AB3098" i="1"/>
  <c r="AB3106" i="1"/>
  <c r="AB3114" i="1"/>
  <c r="AB3122" i="1"/>
  <c r="AB3130" i="1"/>
  <c r="AB3138" i="1"/>
  <c r="AB3146" i="1"/>
  <c r="AB3154" i="1"/>
  <c r="AB3162" i="1"/>
  <c r="AB3170" i="1"/>
  <c r="AB3178" i="1"/>
  <c r="AB3186" i="1"/>
  <c r="AB3194" i="1"/>
  <c r="AB3202" i="1"/>
  <c r="AB3210" i="1"/>
  <c r="AB3218" i="1"/>
  <c r="AB3226" i="1"/>
  <c r="AB3234" i="1"/>
  <c r="AB3242" i="1"/>
  <c r="AB3250" i="1"/>
  <c r="AB3258" i="1"/>
  <c r="AB3266" i="1"/>
  <c r="AB3274" i="1"/>
  <c r="AB3282" i="1"/>
  <c r="AB3290" i="1"/>
  <c r="AB3298" i="1"/>
  <c r="AB3306" i="1"/>
  <c r="AB3314" i="1"/>
  <c r="AB3322" i="1"/>
  <c r="AB3330" i="1"/>
  <c r="AB3573" i="1"/>
  <c r="AB3578" i="1"/>
  <c r="AB3610" i="1"/>
  <c r="AB3618" i="1"/>
  <c r="Z2956" i="1"/>
  <c r="AB2956" i="1" s="1"/>
  <c r="AB2958" i="1"/>
  <c r="M2959" i="1"/>
  <c r="AB2959" i="1" s="1"/>
  <c r="S2961" i="1"/>
  <c r="AB2961" i="1" s="1"/>
  <c r="P2966" i="1"/>
  <c r="AB2966" i="1" s="1"/>
  <c r="AB2968" i="1"/>
  <c r="Z2972" i="1"/>
  <c r="AB2972" i="1" s="1"/>
  <c r="AB2976" i="1"/>
  <c r="Z2980" i="1"/>
  <c r="AB2980" i="1" s="1"/>
  <c r="AB2984" i="1"/>
  <c r="Z2988" i="1"/>
  <c r="AB2988" i="1" s="1"/>
  <c r="AB2992" i="1"/>
  <c r="Z2996" i="1"/>
  <c r="AB2996" i="1" s="1"/>
  <c r="AB3000" i="1"/>
  <c r="Z3004" i="1"/>
  <c r="AB3004" i="1" s="1"/>
  <c r="AB3008" i="1"/>
  <c r="Z3012" i="1"/>
  <c r="AB3012" i="1" s="1"/>
  <c r="AB3016" i="1"/>
  <c r="Z3020" i="1"/>
  <c r="AB3020" i="1" s="1"/>
  <c r="AB3024" i="1"/>
  <c r="Z3028" i="1"/>
  <c r="AB3028" i="1" s="1"/>
  <c r="AB3032" i="1"/>
  <c r="Z3036" i="1"/>
  <c r="AB3036" i="1" s="1"/>
  <c r="AB3040" i="1"/>
  <c r="Z3044" i="1"/>
  <c r="AB3044" i="1" s="1"/>
  <c r="AB3048" i="1"/>
  <c r="Z3052" i="1"/>
  <c r="AB3052" i="1" s="1"/>
  <c r="AB3056" i="1"/>
  <c r="Z3060" i="1"/>
  <c r="AB3060" i="1" s="1"/>
  <c r="AB3064" i="1"/>
  <c r="Z3068" i="1"/>
  <c r="AB3068" i="1" s="1"/>
  <c r="AB3072" i="1"/>
  <c r="Z3076" i="1"/>
  <c r="AB3076" i="1" s="1"/>
  <c r="AB3080" i="1"/>
  <c r="Z3084" i="1"/>
  <c r="AB3084" i="1" s="1"/>
  <c r="AB3088" i="1"/>
  <c r="Z3092" i="1"/>
  <c r="AB3092" i="1" s="1"/>
  <c r="AB3096" i="1"/>
  <c r="Z3100" i="1"/>
  <c r="AB3100" i="1" s="1"/>
  <c r="AB3104" i="1"/>
  <c r="Z3108" i="1"/>
  <c r="AB3108" i="1" s="1"/>
  <c r="AB3112" i="1"/>
  <c r="Z3116" i="1"/>
  <c r="AB3116" i="1" s="1"/>
  <c r="AB3120" i="1"/>
  <c r="Z3124" i="1"/>
  <c r="AB3124" i="1" s="1"/>
  <c r="AB3128" i="1"/>
  <c r="Z3132" i="1"/>
  <c r="AB3132" i="1" s="1"/>
  <c r="AB3136" i="1"/>
  <c r="Z3140" i="1"/>
  <c r="AB3140" i="1" s="1"/>
  <c r="AB3144" i="1"/>
  <c r="Z3148" i="1"/>
  <c r="AB3148" i="1" s="1"/>
  <c r="AB3152" i="1"/>
  <c r="Z3156" i="1"/>
  <c r="AB3156" i="1" s="1"/>
  <c r="AB3160" i="1"/>
  <c r="Z3164" i="1"/>
  <c r="AB3164" i="1" s="1"/>
  <c r="AB3168" i="1"/>
  <c r="Z3172" i="1"/>
  <c r="AB3172" i="1" s="1"/>
  <c r="AB3176" i="1"/>
  <c r="Z3180" i="1"/>
  <c r="AB3180" i="1" s="1"/>
  <c r="AB3184" i="1"/>
  <c r="Z3188" i="1"/>
  <c r="AB3188" i="1" s="1"/>
  <c r="AB3192" i="1"/>
  <c r="Z3196" i="1"/>
  <c r="AB3196" i="1" s="1"/>
  <c r="AB3200" i="1"/>
  <c r="Z3204" i="1"/>
  <c r="AB3204" i="1" s="1"/>
  <c r="AB3208" i="1"/>
  <c r="Z3212" i="1"/>
  <c r="AB3212" i="1" s="1"/>
  <c r="AB3216" i="1"/>
  <c r="Z3220" i="1"/>
  <c r="AB3220" i="1" s="1"/>
  <c r="AB3224" i="1"/>
  <c r="Z3228" i="1"/>
  <c r="AB3228" i="1" s="1"/>
  <c r="AB3232" i="1"/>
  <c r="Z3236" i="1"/>
  <c r="AB3236" i="1" s="1"/>
  <c r="AB3240" i="1"/>
  <c r="Z3244" i="1"/>
  <c r="AB3244" i="1" s="1"/>
  <c r="AB3248" i="1"/>
  <c r="Z3252" i="1"/>
  <c r="AB3252" i="1" s="1"/>
  <c r="AB3256" i="1"/>
  <c r="Z3260" i="1"/>
  <c r="AB3260" i="1" s="1"/>
  <c r="AB3264" i="1"/>
  <c r="Z3268" i="1"/>
  <c r="AB3268" i="1" s="1"/>
  <c r="AB3272" i="1"/>
  <c r="Z3276" i="1"/>
  <c r="AB3276" i="1" s="1"/>
  <c r="AB3280" i="1"/>
  <c r="Z3284" i="1"/>
  <c r="AB3284" i="1" s="1"/>
  <c r="AB3288" i="1"/>
  <c r="Z3292" i="1"/>
  <c r="AB3292" i="1" s="1"/>
  <c r="AB3296" i="1"/>
  <c r="Z3300" i="1"/>
  <c r="AB3300" i="1" s="1"/>
  <c r="AB3304" i="1"/>
  <c r="Z3308" i="1"/>
  <c r="AB3308" i="1" s="1"/>
  <c r="AB3312" i="1"/>
  <c r="Z3316" i="1"/>
  <c r="AB3316" i="1" s="1"/>
  <c r="AB3320" i="1"/>
  <c r="Z3324" i="1"/>
  <c r="AB3324" i="1" s="1"/>
  <c r="AB3328" i="1"/>
  <c r="Z3332" i="1"/>
  <c r="AB3332" i="1" s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69" i="1"/>
  <c r="AB3574" i="1"/>
  <c r="AB3576" i="1"/>
  <c r="AB3596" i="1"/>
  <c r="AB3593" i="1"/>
  <c r="AB3609" i="1"/>
  <c r="AB3625" i="1"/>
  <c r="Z3579" i="1"/>
  <c r="AB3579" i="1" s="1"/>
  <c r="M3582" i="1"/>
  <c r="AB3582" i="1" s="1"/>
  <c r="S3584" i="1"/>
  <c r="AB3584" i="1" s="1"/>
  <c r="P3589" i="1"/>
  <c r="V3591" i="1"/>
  <c r="AB3591" i="1" s="1"/>
  <c r="Z3595" i="1"/>
  <c r="AB3595" i="1" s="1"/>
  <c r="M3598" i="1"/>
  <c r="AB3598" i="1" s="1"/>
  <c r="S3600" i="1"/>
  <c r="AB3600" i="1" s="1"/>
  <c r="P3605" i="1"/>
  <c r="V3607" i="1"/>
  <c r="AB3607" i="1" s="1"/>
  <c r="Z3611" i="1"/>
  <c r="AB3611" i="1" s="1"/>
  <c r="M3614" i="1"/>
  <c r="AB3614" i="1" s="1"/>
  <c r="S3616" i="1"/>
  <c r="AB3616" i="1" s="1"/>
  <c r="P3621" i="1"/>
  <c r="V3623" i="1"/>
  <c r="AB3623" i="1" s="1"/>
  <c r="Z3627" i="1"/>
  <c r="AB3627" i="1" s="1"/>
  <c r="M3630" i="1"/>
  <c r="AB3630" i="1" s="1"/>
  <c r="AB3632" i="1"/>
  <c r="S3632" i="1"/>
  <c r="AB3633" i="1"/>
  <c r="Z3635" i="1"/>
  <c r="AB3635" i="1" s="1"/>
  <c r="M3638" i="1"/>
  <c r="AB3638" i="1" s="1"/>
  <c r="M3642" i="1"/>
  <c r="AB3642" i="1" s="1"/>
  <c r="M3646" i="1"/>
  <c r="AB3646" i="1" s="1"/>
  <c r="M3650" i="1"/>
  <c r="AB3650" i="1" s="1"/>
  <c r="M3654" i="1"/>
  <c r="AB3654" i="1" s="1"/>
  <c r="M3658" i="1"/>
  <c r="AB3658" i="1" s="1"/>
  <c r="M3662" i="1"/>
  <c r="AB3662" i="1" s="1"/>
  <c r="M3666" i="1"/>
  <c r="AB3666" i="1" s="1"/>
  <c r="M3670" i="1"/>
  <c r="AB3670" i="1" s="1"/>
  <c r="M3674" i="1"/>
  <c r="AB3674" i="1" s="1"/>
  <c r="M3678" i="1"/>
  <c r="AB3678" i="1" s="1"/>
  <c r="M3682" i="1"/>
  <c r="AB3682" i="1" s="1"/>
  <c r="M3686" i="1"/>
  <c r="AB3686" i="1" s="1"/>
  <c r="M3690" i="1"/>
  <c r="AB3690" i="1" s="1"/>
  <c r="M3694" i="1"/>
  <c r="AB3694" i="1" s="1"/>
  <c r="M3698" i="1"/>
  <c r="AB3698" i="1" s="1"/>
  <c r="M3702" i="1"/>
  <c r="AB3702" i="1" s="1"/>
  <c r="M3706" i="1"/>
  <c r="AB3706" i="1" s="1"/>
  <c r="M3710" i="1"/>
  <c r="AB3710" i="1" s="1"/>
  <c r="M3714" i="1"/>
  <c r="AB3714" i="1" s="1"/>
  <c r="M3718" i="1"/>
  <c r="AB3718" i="1" s="1"/>
  <c r="M3722" i="1"/>
  <c r="AB3722" i="1" s="1"/>
  <c r="M3726" i="1"/>
  <c r="AB3726" i="1" s="1"/>
  <c r="M3730" i="1"/>
  <c r="AB3730" i="1" s="1"/>
  <c r="M3734" i="1"/>
  <c r="AB3734" i="1" s="1"/>
  <c r="M3738" i="1"/>
  <c r="AB3738" i="1" s="1"/>
  <c r="M3742" i="1"/>
  <c r="AB3742" i="1" s="1"/>
  <c r="M3746" i="1"/>
  <c r="AB3746" i="1" s="1"/>
  <c r="M3750" i="1"/>
  <c r="AB3750" i="1" s="1"/>
  <c r="M3754" i="1"/>
  <c r="AB3754" i="1" s="1"/>
  <c r="M3758" i="1"/>
  <c r="AB3758" i="1" s="1"/>
  <c r="M3762" i="1"/>
  <c r="AB3762" i="1" s="1"/>
  <c r="M3766" i="1"/>
  <c r="AB3766" i="1" s="1"/>
  <c r="M3770" i="1"/>
  <c r="AB3770" i="1" s="1"/>
  <c r="M3774" i="1"/>
  <c r="AB3774" i="1" s="1"/>
  <c r="M3778" i="1"/>
  <c r="AB3778" i="1" s="1"/>
  <c r="M3782" i="1"/>
  <c r="AB3782" i="1" s="1"/>
  <c r="M3786" i="1"/>
  <c r="AB3786" i="1" s="1"/>
  <c r="M3790" i="1"/>
  <c r="AB3790" i="1" s="1"/>
  <c r="M3794" i="1"/>
  <c r="AB3794" i="1" s="1"/>
  <c r="M3798" i="1"/>
  <c r="AB3798" i="1" s="1"/>
  <c r="M3802" i="1"/>
  <c r="AB3802" i="1" s="1"/>
  <c r="M3806" i="1"/>
  <c r="AB3806" i="1" s="1"/>
  <c r="M3810" i="1"/>
  <c r="AB3810" i="1" s="1"/>
  <c r="M3814" i="1"/>
  <c r="AB3814" i="1" s="1"/>
  <c r="M3818" i="1"/>
  <c r="AB3818" i="1" s="1"/>
  <c r="M3822" i="1"/>
  <c r="AB3822" i="1" s="1"/>
  <c r="M3826" i="1"/>
  <c r="AB3826" i="1" s="1"/>
  <c r="M3830" i="1"/>
  <c r="AB3830" i="1" s="1"/>
  <c r="AB3958" i="1"/>
  <c r="AB3990" i="1"/>
  <c r="AB4100" i="1"/>
  <c r="AB3585" i="1"/>
  <c r="AB3601" i="1"/>
  <c r="AB3617" i="1"/>
  <c r="AB4000" i="1"/>
  <c r="AB4016" i="1"/>
  <c r="AB4032" i="1"/>
  <c r="AB4048" i="1"/>
  <c r="AB4064" i="1"/>
  <c r="AB4080" i="1"/>
  <c r="AB4096" i="1"/>
  <c r="AB4112" i="1"/>
  <c r="P3581" i="1"/>
  <c r="AB3581" i="1" s="1"/>
  <c r="V3583" i="1"/>
  <c r="AB3583" i="1" s="1"/>
  <c r="Z3587" i="1"/>
  <c r="AB3587" i="1" s="1"/>
  <c r="AB3589" i="1"/>
  <c r="M3590" i="1"/>
  <c r="AB3590" i="1" s="1"/>
  <c r="S3592" i="1"/>
  <c r="AB3592" i="1" s="1"/>
  <c r="P3597" i="1"/>
  <c r="AB3597" i="1" s="1"/>
  <c r="V3599" i="1"/>
  <c r="AB3599" i="1" s="1"/>
  <c r="Z3603" i="1"/>
  <c r="AB3603" i="1" s="1"/>
  <c r="AB3605" i="1"/>
  <c r="M3606" i="1"/>
  <c r="AB3606" i="1" s="1"/>
  <c r="S3608" i="1"/>
  <c r="AB3608" i="1" s="1"/>
  <c r="P3613" i="1"/>
  <c r="AB3613" i="1" s="1"/>
  <c r="V3615" i="1"/>
  <c r="AB3615" i="1" s="1"/>
  <c r="Z3619" i="1"/>
  <c r="AB3619" i="1" s="1"/>
  <c r="AB3621" i="1"/>
  <c r="M3622" i="1"/>
  <c r="AB3622" i="1" s="1"/>
  <c r="S3624" i="1"/>
  <c r="AB3624" i="1" s="1"/>
  <c r="M3626" i="1"/>
  <c r="AB3626" i="1" s="1"/>
  <c r="S3628" i="1"/>
  <c r="AB3628" i="1" s="1"/>
  <c r="AB3629" i="1"/>
  <c r="Z3631" i="1"/>
  <c r="AB3631" i="1" s="1"/>
  <c r="M3634" i="1"/>
  <c r="AB3634" i="1" s="1"/>
  <c r="S3636" i="1"/>
  <c r="AB3636" i="1" s="1"/>
  <c r="AB3637" i="1"/>
  <c r="Z3639" i="1"/>
  <c r="AB3639" i="1" s="1"/>
  <c r="AB3641" i="1"/>
  <c r="Z3643" i="1"/>
  <c r="AB3643" i="1" s="1"/>
  <c r="AB3645" i="1"/>
  <c r="Z3647" i="1"/>
  <c r="AB3647" i="1" s="1"/>
  <c r="AB3649" i="1"/>
  <c r="Z3651" i="1"/>
  <c r="AB3651" i="1" s="1"/>
  <c r="AB3653" i="1"/>
  <c r="Z3655" i="1"/>
  <c r="AB3655" i="1" s="1"/>
  <c r="AB3657" i="1"/>
  <c r="Z3659" i="1"/>
  <c r="AB3659" i="1" s="1"/>
  <c r="AB3661" i="1"/>
  <c r="Z3663" i="1"/>
  <c r="AB3663" i="1" s="1"/>
  <c r="AB3665" i="1"/>
  <c r="Z3667" i="1"/>
  <c r="AB3667" i="1" s="1"/>
  <c r="AB3669" i="1"/>
  <c r="Z3671" i="1"/>
  <c r="AB3671" i="1" s="1"/>
  <c r="AB3673" i="1"/>
  <c r="Z3675" i="1"/>
  <c r="AB3675" i="1" s="1"/>
  <c r="AB3677" i="1"/>
  <c r="Z3679" i="1"/>
  <c r="AB3679" i="1" s="1"/>
  <c r="AB3681" i="1"/>
  <c r="Z3683" i="1"/>
  <c r="AB3683" i="1" s="1"/>
  <c r="AB3685" i="1"/>
  <c r="Z3687" i="1"/>
  <c r="AB3687" i="1" s="1"/>
  <c r="AB3689" i="1"/>
  <c r="Z3691" i="1"/>
  <c r="AB3691" i="1" s="1"/>
  <c r="AB3693" i="1"/>
  <c r="Z3695" i="1"/>
  <c r="AB3695" i="1" s="1"/>
  <c r="AB3697" i="1"/>
  <c r="Z3699" i="1"/>
  <c r="AB3699" i="1" s="1"/>
  <c r="AB3701" i="1"/>
  <c r="Z3703" i="1"/>
  <c r="AB3703" i="1" s="1"/>
  <c r="AB3705" i="1"/>
  <c r="Z3707" i="1"/>
  <c r="AB3707" i="1" s="1"/>
  <c r="AB3709" i="1"/>
  <c r="Z3711" i="1"/>
  <c r="AB3711" i="1" s="1"/>
  <c r="AB3713" i="1"/>
  <c r="Z3715" i="1"/>
  <c r="AB3715" i="1" s="1"/>
  <c r="AB3717" i="1"/>
  <c r="Z3719" i="1"/>
  <c r="AB3719" i="1" s="1"/>
  <c r="AB3721" i="1"/>
  <c r="Z3723" i="1"/>
  <c r="AB3723" i="1" s="1"/>
  <c r="AB3725" i="1"/>
  <c r="Z3727" i="1"/>
  <c r="AB3727" i="1" s="1"/>
  <c r="AB3729" i="1"/>
  <c r="Z3731" i="1"/>
  <c r="AB3731" i="1" s="1"/>
  <c r="AB3733" i="1"/>
  <c r="Z3735" i="1"/>
  <c r="AB3735" i="1" s="1"/>
  <c r="AB3737" i="1"/>
  <c r="Z3739" i="1"/>
  <c r="AB3739" i="1" s="1"/>
  <c r="AB3741" i="1"/>
  <c r="Z3743" i="1"/>
  <c r="AB3743" i="1" s="1"/>
  <c r="AB3745" i="1"/>
  <c r="Z3747" i="1"/>
  <c r="AB3747" i="1" s="1"/>
  <c r="AB3749" i="1"/>
  <c r="Z3751" i="1"/>
  <c r="AB3751" i="1" s="1"/>
  <c r="AB3753" i="1"/>
  <c r="Z3755" i="1"/>
  <c r="AB3755" i="1" s="1"/>
  <c r="AB3757" i="1"/>
  <c r="Z3759" i="1"/>
  <c r="AB3759" i="1" s="1"/>
  <c r="AB3761" i="1"/>
  <c r="Z3763" i="1"/>
  <c r="AB3763" i="1" s="1"/>
  <c r="AB3765" i="1"/>
  <c r="Z3767" i="1"/>
  <c r="AB3767" i="1" s="1"/>
  <c r="AB3769" i="1"/>
  <c r="Z3771" i="1"/>
  <c r="AB3771" i="1" s="1"/>
  <c r="AB3773" i="1"/>
  <c r="Z3775" i="1"/>
  <c r="AB3775" i="1" s="1"/>
  <c r="AB3777" i="1"/>
  <c r="Z3779" i="1"/>
  <c r="AB3779" i="1" s="1"/>
  <c r="AB3781" i="1"/>
  <c r="Z3783" i="1"/>
  <c r="AB3783" i="1" s="1"/>
  <c r="AB3785" i="1"/>
  <c r="Z3787" i="1"/>
  <c r="AB3787" i="1" s="1"/>
  <c r="AB3789" i="1"/>
  <c r="Z3791" i="1"/>
  <c r="AB3791" i="1" s="1"/>
  <c r="AB3793" i="1"/>
  <c r="Z3795" i="1"/>
  <c r="AB3795" i="1" s="1"/>
  <c r="AB3797" i="1"/>
  <c r="Z3799" i="1"/>
  <c r="AB3799" i="1" s="1"/>
  <c r="AB3801" i="1"/>
  <c r="Z3803" i="1"/>
  <c r="AB3803" i="1" s="1"/>
  <c r="AB3805" i="1"/>
  <c r="Z3807" i="1"/>
  <c r="AB3807" i="1" s="1"/>
  <c r="AB3809" i="1"/>
  <c r="Z3811" i="1"/>
  <c r="AB3811" i="1" s="1"/>
  <c r="AB3813" i="1"/>
  <c r="Z3815" i="1"/>
  <c r="AB3815" i="1" s="1"/>
  <c r="AB3817" i="1"/>
  <c r="Z3819" i="1"/>
  <c r="AB3819" i="1" s="1"/>
  <c r="AB3821" i="1"/>
  <c r="Z3823" i="1"/>
  <c r="AB3823" i="1" s="1"/>
  <c r="AB3825" i="1"/>
  <c r="Z3827" i="1"/>
  <c r="AB3827" i="1" s="1"/>
  <c r="AB3829" i="1"/>
  <c r="Z3831" i="1"/>
  <c r="AB3831" i="1" s="1"/>
  <c r="AB3846" i="1"/>
  <c r="AB3878" i="1"/>
  <c r="AB3942" i="1"/>
  <c r="AB3974" i="1"/>
  <c r="AB3833" i="1"/>
  <c r="P3835" i="1"/>
  <c r="M3836" i="1"/>
  <c r="AB3836" i="1" s="1"/>
  <c r="P3843" i="1"/>
  <c r="M3844" i="1"/>
  <c r="AB3844" i="1" s="1"/>
  <c r="P3851" i="1"/>
  <c r="M3852" i="1"/>
  <c r="AB3852" i="1" s="1"/>
  <c r="V3853" i="1"/>
  <c r="S3854" i="1"/>
  <c r="AB3854" i="1" s="1"/>
  <c r="P3859" i="1"/>
  <c r="M3860" i="1"/>
  <c r="AB3860" i="1" s="1"/>
  <c r="S3862" i="1"/>
  <c r="AB3862" i="1" s="1"/>
  <c r="P3867" i="1"/>
  <c r="M3868" i="1"/>
  <c r="AB3868" i="1" s="1"/>
  <c r="P3875" i="1"/>
  <c r="Z3875" i="1"/>
  <c r="M3876" i="1"/>
  <c r="P3883" i="1"/>
  <c r="M3884" i="1"/>
  <c r="AB3884" i="1" s="1"/>
  <c r="S3886" i="1"/>
  <c r="AB3886" i="1" s="1"/>
  <c r="P3891" i="1"/>
  <c r="M3892" i="1"/>
  <c r="AB3892" i="1" s="1"/>
  <c r="V3893" i="1"/>
  <c r="S3894" i="1"/>
  <c r="AB3894" i="1" s="1"/>
  <c r="P3899" i="1"/>
  <c r="M3900" i="1"/>
  <c r="AB3900" i="1" s="1"/>
  <c r="V3901" i="1"/>
  <c r="S3902" i="1"/>
  <c r="AB3902" i="1" s="1"/>
  <c r="P3907" i="1"/>
  <c r="M3908" i="1"/>
  <c r="AB3908" i="1" s="1"/>
  <c r="S3910" i="1"/>
  <c r="AB3910" i="1" s="1"/>
  <c r="P3915" i="1"/>
  <c r="M3916" i="1"/>
  <c r="AB3916" i="1" s="1"/>
  <c r="V3917" i="1"/>
  <c r="S3918" i="1"/>
  <c r="AB3918" i="1" s="1"/>
  <c r="P3923" i="1"/>
  <c r="M3924" i="1"/>
  <c r="AB3924" i="1" s="1"/>
  <c r="V3925" i="1"/>
  <c r="S3926" i="1"/>
  <c r="AB3926" i="1" s="1"/>
  <c r="P3931" i="1"/>
  <c r="M3932" i="1"/>
  <c r="AB3932" i="1" s="1"/>
  <c r="V3933" i="1"/>
  <c r="S3934" i="1"/>
  <c r="AB3934" i="1" s="1"/>
  <c r="P3939" i="1"/>
  <c r="Z3939" i="1"/>
  <c r="M3940" i="1"/>
  <c r="AB3940" i="1" s="1"/>
  <c r="P3947" i="1"/>
  <c r="M3948" i="1"/>
  <c r="AB3948" i="1" s="1"/>
  <c r="S3950" i="1"/>
  <c r="AB3950" i="1" s="1"/>
  <c r="P3955" i="1"/>
  <c r="M3956" i="1"/>
  <c r="AB3956" i="1" s="1"/>
  <c r="P3963" i="1"/>
  <c r="M3964" i="1"/>
  <c r="AB3964" i="1" s="1"/>
  <c r="Z3971" i="1"/>
  <c r="Z3979" i="1"/>
  <c r="Z3987" i="1"/>
  <c r="AB4113" i="1"/>
  <c r="AB4126" i="1"/>
  <c r="AB4129" i="1"/>
  <c r="AB4142" i="1"/>
  <c r="AB4145" i="1"/>
  <c r="AB4158" i="1"/>
  <c r="AB4161" i="1"/>
  <c r="AB4174" i="1"/>
  <c r="AB4177" i="1"/>
  <c r="AB4190" i="1"/>
  <c r="AB4193" i="1"/>
  <c r="AB4281" i="1"/>
  <c r="AB4285" i="1"/>
  <c r="AB4353" i="1"/>
  <c r="AB4389" i="1"/>
  <c r="M3834" i="1"/>
  <c r="AB3834" i="1" s="1"/>
  <c r="S3836" i="1"/>
  <c r="AB3837" i="1"/>
  <c r="P3841" i="1"/>
  <c r="AB3841" i="1" s="1"/>
  <c r="M3842" i="1"/>
  <c r="AB3842" i="1" s="1"/>
  <c r="AB3845" i="1"/>
  <c r="P3849" i="1"/>
  <c r="AB3849" i="1" s="1"/>
  <c r="M3850" i="1"/>
  <c r="AB3850" i="1" s="1"/>
  <c r="AB3853" i="1"/>
  <c r="P3857" i="1"/>
  <c r="AB3857" i="1" s="1"/>
  <c r="Z3857" i="1"/>
  <c r="M3858" i="1"/>
  <c r="AB3858" i="1" s="1"/>
  <c r="AB3861" i="1"/>
  <c r="P3865" i="1"/>
  <c r="AB3865" i="1" s="1"/>
  <c r="M3866" i="1"/>
  <c r="AB3866" i="1" s="1"/>
  <c r="S3868" i="1"/>
  <c r="AB3869" i="1"/>
  <c r="P3873" i="1"/>
  <c r="AB3873" i="1" s="1"/>
  <c r="M3874" i="1"/>
  <c r="AB3874" i="1" s="1"/>
  <c r="V3875" i="1"/>
  <c r="S3876" i="1"/>
  <c r="AB3877" i="1"/>
  <c r="P3881" i="1"/>
  <c r="AB3881" i="1" s="1"/>
  <c r="M3882" i="1"/>
  <c r="AB3882" i="1" s="1"/>
  <c r="AB3885" i="1"/>
  <c r="P3889" i="1"/>
  <c r="AB3889" i="1" s="1"/>
  <c r="Z3889" i="1"/>
  <c r="M3890" i="1"/>
  <c r="AB3890" i="1" s="1"/>
  <c r="AB3893" i="1"/>
  <c r="Z3897" i="1"/>
  <c r="AB3901" i="1"/>
  <c r="P3905" i="1"/>
  <c r="AB3905" i="1" s="1"/>
  <c r="Z3905" i="1"/>
  <c r="M3906" i="1"/>
  <c r="AB3906" i="1" s="1"/>
  <c r="AB3909" i="1"/>
  <c r="P3913" i="1"/>
  <c r="AB3913" i="1" s="1"/>
  <c r="Z3913" i="1"/>
  <c r="M3914" i="1"/>
  <c r="AB3914" i="1" s="1"/>
  <c r="AB3917" i="1"/>
  <c r="Z3921" i="1"/>
  <c r="AB3925" i="1"/>
  <c r="P3929" i="1"/>
  <c r="AB3929" i="1" s="1"/>
  <c r="Z3929" i="1"/>
  <c r="M3930" i="1"/>
  <c r="AB3930" i="1" s="1"/>
  <c r="AB3933" i="1"/>
  <c r="P3937" i="1"/>
  <c r="AB3937" i="1" s="1"/>
  <c r="M3938" i="1"/>
  <c r="AB3938" i="1" s="1"/>
  <c r="V3939" i="1"/>
  <c r="AB3941" i="1"/>
  <c r="P3945" i="1"/>
  <c r="AB3945" i="1" s="1"/>
  <c r="M3946" i="1"/>
  <c r="AB3946" i="1" s="1"/>
  <c r="AB3949" i="1"/>
  <c r="P3953" i="1"/>
  <c r="AB3953" i="1" s="1"/>
  <c r="M3954" i="1"/>
  <c r="AB3954" i="1" s="1"/>
  <c r="AB3957" i="1"/>
  <c r="P3961" i="1"/>
  <c r="AB3961" i="1" s="1"/>
  <c r="M3962" i="1"/>
  <c r="AB3962" i="1" s="1"/>
  <c r="AB3965" i="1"/>
  <c r="P3969" i="1"/>
  <c r="AB3969" i="1" s="1"/>
  <c r="M3970" i="1"/>
  <c r="AB3970" i="1" s="1"/>
  <c r="V3971" i="1"/>
  <c r="S3972" i="1"/>
  <c r="AB3972" i="1" s="1"/>
  <c r="AB3973" i="1"/>
  <c r="P3977" i="1"/>
  <c r="AB3977" i="1" s="1"/>
  <c r="M3978" i="1"/>
  <c r="AB3978" i="1" s="1"/>
  <c r="V3979" i="1"/>
  <c r="S3980" i="1"/>
  <c r="AB3980" i="1" s="1"/>
  <c r="AB3981" i="1"/>
  <c r="P3985" i="1"/>
  <c r="AB3985" i="1" s="1"/>
  <c r="M3986" i="1"/>
  <c r="AB3986" i="1" s="1"/>
  <c r="V3987" i="1"/>
  <c r="S3988" i="1"/>
  <c r="AB3988" i="1" s="1"/>
  <c r="AB3989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233" i="1"/>
  <c r="AB4237" i="1"/>
  <c r="AB4241" i="1"/>
  <c r="AB4297" i="1"/>
  <c r="AB4301" i="1"/>
  <c r="AB4305" i="1"/>
  <c r="AB4421" i="1"/>
  <c r="AB3835" i="1"/>
  <c r="P3839" i="1"/>
  <c r="AB3839" i="1" s="1"/>
  <c r="M3840" i="1"/>
  <c r="AB3840" i="1" s="1"/>
  <c r="AB3843" i="1"/>
  <c r="P3847" i="1"/>
  <c r="AB3847" i="1" s="1"/>
  <c r="Z3847" i="1"/>
  <c r="M3848" i="1"/>
  <c r="AB3848" i="1" s="1"/>
  <c r="AB3851" i="1"/>
  <c r="P3855" i="1"/>
  <c r="AB3855" i="1" s="1"/>
  <c r="M3856" i="1"/>
  <c r="AB3856" i="1" s="1"/>
  <c r="V3857" i="1"/>
  <c r="S3858" i="1"/>
  <c r="AB3859" i="1"/>
  <c r="P3863" i="1"/>
  <c r="AB3863" i="1" s="1"/>
  <c r="M3864" i="1"/>
  <c r="AB3864" i="1" s="1"/>
  <c r="AB3867" i="1"/>
  <c r="P3871" i="1"/>
  <c r="AB3871" i="1" s="1"/>
  <c r="Z3871" i="1"/>
  <c r="M3872" i="1"/>
  <c r="AB3872" i="1" s="1"/>
  <c r="AB3875" i="1"/>
  <c r="P3879" i="1"/>
  <c r="AB3879" i="1" s="1"/>
  <c r="M3880" i="1"/>
  <c r="AB3880" i="1" s="1"/>
  <c r="S3882" i="1"/>
  <c r="AB3883" i="1"/>
  <c r="P3887" i="1"/>
  <c r="AB3887" i="1" s="1"/>
  <c r="M3888" i="1"/>
  <c r="AB3888" i="1" s="1"/>
  <c r="V3889" i="1"/>
  <c r="S3890" i="1"/>
  <c r="AB3891" i="1"/>
  <c r="P3895" i="1"/>
  <c r="AB3895" i="1" s="1"/>
  <c r="M3896" i="1"/>
  <c r="AB3896" i="1" s="1"/>
  <c r="V3897" i="1"/>
  <c r="AB3897" i="1" s="1"/>
  <c r="S3898" i="1"/>
  <c r="AB3898" i="1" s="1"/>
  <c r="AB3899" i="1"/>
  <c r="P3903" i="1"/>
  <c r="AB3903" i="1" s="1"/>
  <c r="M3904" i="1"/>
  <c r="AB3904" i="1" s="1"/>
  <c r="V3905" i="1"/>
  <c r="S3906" i="1"/>
  <c r="AB3907" i="1"/>
  <c r="P3911" i="1"/>
  <c r="AB3911" i="1" s="1"/>
  <c r="M3912" i="1"/>
  <c r="AB3912" i="1" s="1"/>
  <c r="V3913" i="1"/>
  <c r="S3914" i="1"/>
  <c r="AB3915" i="1"/>
  <c r="P3919" i="1"/>
  <c r="AB3919" i="1" s="1"/>
  <c r="M3920" i="1"/>
  <c r="AB3920" i="1" s="1"/>
  <c r="V3921" i="1"/>
  <c r="AB3921" i="1" s="1"/>
  <c r="S3922" i="1"/>
  <c r="AB3922" i="1" s="1"/>
  <c r="AB3923" i="1"/>
  <c r="P3927" i="1"/>
  <c r="AB3927" i="1" s="1"/>
  <c r="M3928" i="1"/>
  <c r="AB3928" i="1" s="1"/>
  <c r="V3929" i="1"/>
  <c r="S3930" i="1"/>
  <c r="AB3931" i="1"/>
  <c r="P3935" i="1"/>
  <c r="AB3935" i="1" s="1"/>
  <c r="M3936" i="1"/>
  <c r="AB3936" i="1" s="1"/>
  <c r="AB3939" i="1"/>
  <c r="P3943" i="1"/>
  <c r="AB3943" i="1" s="1"/>
  <c r="M3944" i="1"/>
  <c r="AB3944" i="1" s="1"/>
  <c r="S3946" i="1"/>
  <c r="AB3947" i="1"/>
  <c r="P3951" i="1"/>
  <c r="AB3951" i="1" s="1"/>
  <c r="M3952" i="1"/>
  <c r="AB3952" i="1" s="1"/>
  <c r="S3954" i="1"/>
  <c r="AB3955" i="1"/>
  <c r="P3959" i="1"/>
  <c r="AB3959" i="1" s="1"/>
  <c r="Z3959" i="1"/>
  <c r="M3960" i="1"/>
  <c r="AB3960" i="1" s="1"/>
  <c r="V3961" i="1"/>
  <c r="AB3963" i="1"/>
  <c r="P3967" i="1"/>
  <c r="AB3967" i="1" s="1"/>
  <c r="Z3967" i="1"/>
  <c r="M3968" i="1"/>
  <c r="AB3968" i="1" s="1"/>
  <c r="AB3971" i="1"/>
  <c r="Z3975" i="1"/>
  <c r="AB3975" i="1" s="1"/>
  <c r="AB3979" i="1"/>
  <c r="Z3983" i="1"/>
  <c r="AB3983" i="1" s="1"/>
  <c r="AB3987" i="1"/>
  <c r="Z3991" i="1"/>
  <c r="AB3991" i="1" s="1"/>
  <c r="AB4119" i="1"/>
  <c r="AB4135" i="1"/>
  <c r="AB4151" i="1"/>
  <c r="AB4167" i="1"/>
  <c r="AB4183" i="1"/>
  <c r="AB4257" i="1"/>
  <c r="AB4321" i="1"/>
  <c r="M4115" i="1"/>
  <c r="AB4115" i="1" s="1"/>
  <c r="S4117" i="1"/>
  <c r="AB4117" i="1" s="1"/>
  <c r="P4122" i="1"/>
  <c r="V4124" i="1"/>
  <c r="AB4124" i="1" s="1"/>
  <c r="Z4128" i="1"/>
  <c r="AB4128" i="1" s="1"/>
  <c r="M4131" i="1"/>
  <c r="AB4131" i="1" s="1"/>
  <c r="S4133" i="1"/>
  <c r="AB4133" i="1" s="1"/>
  <c r="P4138" i="1"/>
  <c r="V4140" i="1"/>
  <c r="AB4140" i="1" s="1"/>
  <c r="Z4144" i="1"/>
  <c r="AB4144" i="1" s="1"/>
  <c r="M4147" i="1"/>
  <c r="AB4147" i="1" s="1"/>
  <c r="S4149" i="1"/>
  <c r="AB4149" i="1" s="1"/>
  <c r="P4154" i="1"/>
  <c r="V4156" i="1"/>
  <c r="AB4156" i="1" s="1"/>
  <c r="Z4160" i="1"/>
  <c r="AB4160" i="1" s="1"/>
  <c r="M4163" i="1"/>
  <c r="AB4163" i="1" s="1"/>
  <c r="S4165" i="1"/>
  <c r="AB4165" i="1" s="1"/>
  <c r="P4170" i="1"/>
  <c r="V4172" i="1"/>
  <c r="AB4172" i="1" s="1"/>
  <c r="Z4176" i="1"/>
  <c r="AB4176" i="1" s="1"/>
  <c r="M4179" i="1"/>
  <c r="AB4179" i="1" s="1"/>
  <c r="S4181" i="1"/>
  <c r="AB4181" i="1" s="1"/>
  <c r="P4186" i="1"/>
  <c r="V4188" i="1"/>
  <c r="AB4188" i="1" s="1"/>
  <c r="Z4192" i="1"/>
  <c r="AB4192" i="1" s="1"/>
  <c r="M4195" i="1"/>
  <c r="AB4195" i="1" s="1"/>
  <c r="V4196" i="1"/>
  <c r="S4197" i="1"/>
  <c r="AB4197" i="1" s="1"/>
  <c r="P4202" i="1"/>
  <c r="M4203" i="1"/>
  <c r="AB4203" i="1" s="1"/>
  <c r="V4204" i="1"/>
  <c r="S4205" i="1"/>
  <c r="AB4205" i="1" s="1"/>
  <c r="AB4231" i="1"/>
  <c r="AB4238" i="1"/>
  <c r="AB4240" i="1"/>
  <c r="AB4247" i="1"/>
  <c r="AB4254" i="1"/>
  <c r="AB4256" i="1"/>
  <c r="AB4263" i="1"/>
  <c r="AB4270" i="1"/>
  <c r="AB4272" i="1"/>
  <c r="AB4279" i="1"/>
  <c r="AB4286" i="1"/>
  <c r="AB4288" i="1"/>
  <c r="AB4295" i="1"/>
  <c r="AB4302" i="1"/>
  <c r="AB4304" i="1"/>
  <c r="AB4311" i="1"/>
  <c r="AB4318" i="1"/>
  <c r="AB4320" i="1"/>
  <c r="AB4327" i="1"/>
  <c r="AB4334" i="1"/>
  <c r="AB4336" i="1"/>
  <c r="AB4342" i="1"/>
  <c r="AB4347" i="1"/>
  <c r="AB4362" i="1"/>
  <c r="AB4363" i="1"/>
  <c r="AB4375" i="1"/>
  <c r="AB4377" i="1"/>
  <c r="AB4394" i="1"/>
  <c r="AB4395" i="1"/>
  <c r="AB4407" i="1"/>
  <c r="AB4409" i="1"/>
  <c r="AB4426" i="1"/>
  <c r="AB4427" i="1"/>
  <c r="AB4118" i="1"/>
  <c r="AB4134" i="1"/>
  <c r="AB4150" i="1"/>
  <c r="AB4166" i="1"/>
  <c r="AB4182" i="1"/>
  <c r="AB4196" i="1"/>
  <c r="AB4204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5" i="1"/>
  <c r="AB4242" i="1"/>
  <c r="AB4244" i="1"/>
  <c r="AB4251" i="1"/>
  <c r="AB4258" i="1"/>
  <c r="AB4260" i="1"/>
  <c r="AB4267" i="1"/>
  <c r="AB4274" i="1"/>
  <c r="AB4276" i="1"/>
  <c r="AB4283" i="1"/>
  <c r="AB4290" i="1"/>
  <c r="AB4292" i="1"/>
  <c r="AB4299" i="1"/>
  <c r="AB4306" i="1"/>
  <c r="AB4308" i="1"/>
  <c r="AB4315" i="1"/>
  <c r="AB4322" i="1"/>
  <c r="AB4324" i="1"/>
  <c r="AB4331" i="1"/>
  <c r="AB4338" i="1"/>
  <c r="AB4340" i="1"/>
  <c r="AB4349" i="1"/>
  <c r="AB4358" i="1"/>
  <c r="AB4387" i="1"/>
  <c r="AB4419" i="1"/>
  <c r="P4114" i="1"/>
  <c r="AB4114" i="1" s="1"/>
  <c r="V4116" i="1"/>
  <c r="AB4116" i="1" s="1"/>
  <c r="Z4120" i="1"/>
  <c r="AB4120" i="1" s="1"/>
  <c r="AB4122" i="1"/>
  <c r="M4123" i="1"/>
  <c r="AB4123" i="1" s="1"/>
  <c r="S4125" i="1"/>
  <c r="AB4125" i="1" s="1"/>
  <c r="P4130" i="1"/>
  <c r="AB4130" i="1" s="1"/>
  <c r="V4132" i="1"/>
  <c r="AB4132" i="1" s="1"/>
  <c r="Z4136" i="1"/>
  <c r="AB4136" i="1" s="1"/>
  <c r="AB4138" i="1"/>
  <c r="M4139" i="1"/>
  <c r="AB4139" i="1" s="1"/>
  <c r="S4141" i="1"/>
  <c r="AB4141" i="1" s="1"/>
  <c r="P4146" i="1"/>
  <c r="AB4146" i="1" s="1"/>
  <c r="V4148" i="1"/>
  <c r="AB4148" i="1" s="1"/>
  <c r="Z4152" i="1"/>
  <c r="AB4152" i="1" s="1"/>
  <c r="AB4154" i="1"/>
  <c r="M4155" i="1"/>
  <c r="AB4155" i="1" s="1"/>
  <c r="S4157" i="1"/>
  <c r="AB4157" i="1" s="1"/>
  <c r="P4162" i="1"/>
  <c r="AB4162" i="1" s="1"/>
  <c r="V4164" i="1"/>
  <c r="AB4164" i="1" s="1"/>
  <c r="Z4168" i="1"/>
  <c r="AB4168" i="1" s="1"/>
  <c r="AB4170" i="1"/>
  <c r="M4171" i="1"/>
  <c r="AB4171" i="1" s="1"/>
  <c r="S4173" i="1"/>
  <c r="AB4173" i="1" s="1"/>
  <c r="P4178" i="1"/>
  <c r="AB4178" i="1" s="1"/>
  <c r="V4180" i="1"/>
  <c r="AB4180" i="1" s="1"/>
  <c r="Z4184" i="1"/>
  <c r="AB4184" i="1" s="1"/>
  <c r="AB4186" i="1"/>
  <c r="M4187" i="1"/>
  <c r="AB4187" i="1" s="1"/>
  <c r="S4189" i="1"/>
  <c r="AB4189" i="1" s="1"/>
  <c r="P4194" i="1"/>
  <c r="AB4194" i="1" s="1"/>
  <c r="P4198" i="1"/>
  <c r="AB4198" i="1" s="1"/>
  <c r="M4199" i="1"/>
  <c r="AB4199" i="1" s="1"/>
  <c r="V4200" i="1"/>
  <c r="AB4200" i="1" s="1"/>
  <c r="S4201" i="1"/>
  <c r="AB4201" i="1" s="1"/>
  <c r="AB4202" i="1"/>
  <c r="P4206" i="1"/>
  <c r="AB4206" i="1" s="1"/>
  <c r="M4207" i="1"/>
  <c r="AB4207" i="1" s="1"/>
  <c r="AB4230" i="1"/>
  <c r="AB4232" i="1"/>
  <c r="AB4239" i="1"/>
  <c r="AB4246" i="1"/>
  <c r="AB4248" i="1"/>
  <c r="AB4255" i="1"/>
  <c r="AB4262" i="1"/>
  <c r="AB4264" i="1"/>
  <c r="AB4271" i="1"/>
  <c r="AB4278" i="1"/>
  <c r="AB4280" i="1"/>
  <c r="AB4287" i="1"/>
  <c r="AB4294" i="1"/>
  <c r="AB4296" i="1"/>
  <c r="AB4303" i="1"/>
  <c r="AB4310" i="1"/>
  <c r="AB4312" i="1"/>
  <c r="AB4319" i="1"/>
  <c r="AB4326" i="1"/>
  <c r="AB4328" i="1"/>
  <c r="AB4335" i="1"/>
  <c r="AB4356" i="1"/>
  <c r="AB4359" i="1"/>
  <c r="AB4361" i="1"/>
  <c r="AB4378" i="1"/>
  <c r="AB4379" i="1"/>
  <c r="AB4391" i="1"/>
  <c r="AB4393" i="1"/>
  <c r="AB4410" i="1"/>
  <c r="AB4411" i="1"/>
  <c r="AB4423" i="1"/>
  <c r="AB4425" i="1"/>
  <c r="AB4522" i="1"/>
  <c r="AB4531" i="1"/>
  <c r="AB4551" i="1"/>
  <c r="AB4563" i="1"/>
  <c r="AB4579" i="1"/>
  <c r="AB4595" i="1"/>
  <c r="AB4350" i="1"/>
  <c r="AB4366" i="1"/>
  <c r="AB4374" i="1"/>
  <c r="AB4382" i="1"/>
  <c r="AB4390" i="1"/>
  <c r="AB4398" i="1"/>
  <c r="AB4406" i="1"/>
  <c r="AB4414" i="1"/>
  <c r="AB4422" i="1"/>
  <c r="P4527" i="1"/>
  <c r="AB4543" i="1"/>
  <c r="AB4546" i="1"/>
  <c r="AB4559" i="1"/>
  <c r="AB4575" i="1"/>
  <c r="AB4591" i="1"/>
  <c r="S4341" i="1"/>
  <c r="AB4341" i="1" s="1"/>
  <c r="P4346" i="1"/>
  <c r="AB4346" i="1" s="1"/>
  <c r="V4348" i="1"/>
  <c r="AB4348" i="1" s="1"/>
  <c r="Z4352" i="1"/>
  <c r="AB4352" i="1" s="1"/>
  <c r="AB4354" i="1"/>
  <c r="M4355" i="1"/>
  <c r="AB4355" i="1" s="1"/>
  <c r="S4357" i="1"/>
  <c r="AB4357" i="1" s="1"/>
  <c r="Z4360" i="1"/>
  <c r="AB4360" i="1" s="1"/>
  <c r="AB4364" i="1"/>
  <c r="Z4368" i="1"/>
  <c r="AB4368" i="1" s="1"/>
  <c r="AB4372" i="1"/>
  <c r="Z4376" i="1"/>
  <c r="AB4376" i="1" s="1"/>
  <c r="AB4380" i="1"/>
  <c r="Z4384" i="1"/>
  <c r="AB4384" i="1" s="1"/>
  <c r="AB4388" i="1"/>
  <c r="Z4392" i="1"/>
  <c r="AB4392" i="1" s="1"/>
  <c r="AB4396" i="1"/>
  <c r="Z4400" i="1"/>
  <c r="AB4400" i="1" s="1"/>
  <c r="AB4404" i="1"/>
  <c r="Z4408" i="1"/>
  <c r="AB4408" i="1" s="1"/>
  <c r="AB4412" i="1"/>
  <c r="Z4416" i="1"/>
  <c r="AB4416" i="1" s="1"/>
  <c r="AB4420" i="1"/>
  <c r="Z4424" i="1"/>
  <c r="AB4424" i="1" s="1"/>
  <c r="AB4428" i="1"/>
  <c r="P4430" i="1"/>
  <c r="AB4430" i="1" s="1"/>
  <c r="M4431" i="1"/>
  <c r="AB4431" i="1" s="1"/>
  <c r="Z4432" i="1"/>
  <c r="AB4432" i="1" s="1"/>
  <c r="S4433" i="1"/>
  <c r="AB4433" i="1" s="1"/>
  <c r="P4434" i="1"/>
  <c r="AB4434" i="1" s="1"/>
  <c r="M4435" i="1"/>
  <c r="AB4435" i="1" s="1"/>
  <c r="Z4436" i="1"/>
  <c r="AB4436" i="1" s="1"/>
  <c r="S4437" i="1"/>
  <c r="AB4437" i="1" s="1"/>
  <c r="P4438" i="1"/>
  <c r="AB4438" i="1" s="1"/>
  <c r="M4439" i="1"/>
  <c r="AB4439" i="1" s="1"/>
  <c r="Z4440" i="1"/>
  <c r="AB4440" i="1" s="1"/>
  <c r="S4441" i="1"/>
  <c r="AB4441" i="1" s="1"/>
  <c r="P4442" i="1"/>
  <c r="AB4442" i="1" s="1"/>
  <c r="M4443" i="1"/>
  <c r="AB4443" i="1" s="1"/>
  <c r="Z4444" i="1"/>
  <c r="AB4444" i="1" s="1"/>
  <c r="S4445" i="1"/>
  <c r="AB4445" i="1" s="1"/>
  <c r="P4446" i="1"/>
  <c r="AB4446" i="1" s="1"/>
  <c r="M4447" i="1"/>
  <c r="AB4447" i="1" s="1"/>
  <c r="Z4448" i="1"/>
  <c r="AB4448" i="1" s="1"/>
  <c r="S4449" i="1"/>
  <c r="AB4449" i="1" s="1"/>
  <c r="P4450" i="1"/>
  <c r="AB4450" i="1" s="1"/>
  <c r="M4451" i="1"/>
  <c r="AB4451" i="1" s="1"/>
  <c r="Z4452" i="1"/>
  <c r="AB4452" i="1" s="1"/>
  <c r="S4453" i="1"/>
  <c r="AB4453" i="1" s="1"/>
  <c r="P4454" i="1"/>
  <c r="AB4454" i="1" s="1"/>
  <c r="M4455" i="1"/>
  <c r="AB4455" i="1" s="1"/>
  <c r="Z4456" i="1"/>
  <c r="AB4456" i="1" s="1"/>
  <c r="S4457" i="1"/>
  <c r="AB4457" i="1" s="1"/>
  <c r="P4458" i="1"/>
  <c r="AB4458" i="1" s="1"/>
  <c r="M4459" i="1"/>
  <c r="AB4459" i="1" s="1"/>
  <c r="Z4460" i="1"/>
  <c r="AB4460" i="1" s="1"/>
  <c r="S4461" i="1"/>
  <c r="AB4461" i="1" s="1"/>
  <c r="P4462" i="1"/>
  <c r="AB4462" i="1" s="1"/>
  <c r="M4463" i="1"/>
  <c r="AB4463" i="1" s="1"/>
  <c r="Z4464" i="1"/>
  <c r="AB4464" i="1" s="1"/>
  <c r="S4465" i="1"/>
  <c r="AB4465" i="1" s="1"/>
  <c r="P4466" i="1"/>
  <c r="AB4466" i="1" s="1"/>
  <c r="M4467" i="1"/>
  <c r="AB4467" i="1" s="1"/>
  <c r="Z4468" i="1"/>
  <c r="AB4468" i="1" s="1"/>
  <c r="S4469" i="1"/>
  <c r="AB4469" i="1" s="1"/>
  <c r="P4470" i="1"/>
  <c r="AB4470" i="1" s="1"/>
  <c r="M4471" i="1"/>
  <c r="AB4471" i="1" s="1"/>
  <c r="Z4472" i="1"/>
  <c r="AB4472" i="1" s="1"/>
  <c r="S4473" i="1"/>
  <c r="AB4473" i="1" s="1"/>
  <c r="P4474" i="1"/>
  <c r="AB4474" i="1" s="1"/>
  <c r="M4475" i="1"/>
  <c r="AB4475" i="1" s="1"/>
  <c r="Z4476" i="1"/>
  <c r="AB4476" i="1" s="1"/>
  <c r="S4477" i="1"/>
  <c r="AB4477" i="1" s="1"/>
  <c r="P4478" i="1"/>
  <c r="AB4478" i="1" s="1"/>
  <c r="M4479" i="1"/>
  <c r="AB4479" i="1" s="1"/>
  <c r="Z4480" i="1"/>
  <c r="AB4480" i="1" s="1"/>
  <c r="S4481" i="1"/>
  <c r="AB4481" i="1" s="1"/>
  <c r="P4482" i="1"/>
  <c r="AB4482" i="1" s="1"/>
  <c r="M4483" i="1"/>
  <c r="AB4483" i="1" s="1"/>
  <c r="Z4484" i="1"/>
  <c r="AB4484" i="1" s="1"/>
  <c r="S4485" i="1"/>
  <c r="AB4485" i="1" s="1"/>
  <c r="P4486" i="1"/>
  <c r="AB4486" i="1" s="1"/>
  <c r="M4487" i="1"/>
  <c r="AB4487" i="1" s="1"/>
  <c r="Z4488" i="1"/>
  <c r="AB4488" i="1" s="1"/>
  <c r="S4489" i="1"/>
  <c r="AB4489" i="1" s="1"/>
  <c r="P4490" i="1"/>
  <c r="AB4490" i="1" s="1"/>
  <c r="M4491" i="1"/>
  <c r="AB4491" i="1" s="1"/>
  <c r="Z4492" i="1"/>
  <c r="AB4492" i="1" s="1"/>
  <c r="S4493" i="1"/>
  <c r="AB4493" i="1" s="1"/>
  <c r="P4494" i="1"/>
  <c r="AB4494" i="1" s="1"/>
  <c r="M4495" i="1"/>
  <c r="AB4495" i="1" s="1"/>
  <c r="Z4496" i="1"/>
  <c r="AB4496" i="1" s="1"/>
  <c r="S4497" i="1"/>
  <c r="AB4497" i="1" s="1"/>
  <c r="P4498" i="1"/>
  <c r="AB4498" i="1" s="1"/>
  <c r="M4499" i="1"/>
  <c r="AB4499" i="1" s="1"/>
  <c r="Z4500" i="1"/>
  <c r="AB4500" i="1" s="1"/>
  <c r="S4501" i="1"/>
  <c r="AB4501" i="1" s="1"/>
  <c r="P4502" i="1"/>
  <c r="AB4502" i="1" s="1"/>
  <c r="M4503" i="1"/>
  <c r="AB4503" i="1" s="1"/>
  <c r="Z4504" i="1"/>
  <c r="AB4504" i="1" s="1"/>
  <c r="S4505" i="1"/>
  <c r="AB4505" i="1" s="1"/>
  <c r="P4506" i="1"/>
  <c r="AB4506" i="1" s="1"/>
  <c r="M4507" i="1"/>
  <c r="AB4507" i="1" s="1"/>
  <c r="Z4508" i="1"/>
  <c r="AB4508" i="1" s="1"/>
  <c r="S4509" i="1"/>
  <c r="AB4509" i="1" s="1"/>
  <c r="P4510" i="1"/>
  <c r="AB4510" i="1" s="1"/>
  <c r="M4511" i="1"/>
  <c r="AB4511" i="1" s="1"/>
  <c r="Z4512" i="1"/>
  <c r="AB4512" i="1" s="1"/>
  <c r="S4513" i="1"/>
  <c r="AB4513" i="1" s="1"/>
  <c r="P4514" i="1"/>
  <c r="AB4514" i="1" s="1"/>
  <c r="M4515" i="1"/>
  <c r="AB4515" i="1" s="1"/>
  <c r="Z4516" i="1"/>
  <c r="AB4516" i="1" s="1"/>
  <c r="S4517" i="1"/>
  <c r="AB4517" i="1" s="1"/>
  <c r="P4518" i="1"/>
  <c r="AB4518" i="1" s="1"/>
  <c r="M4519" i="1"/>
  <c r="AB4519" i="1" s="1"/>
  <c r="Z4520" i="1"/>
  <c r="AB4520" i="1" s="1"/>
  <c r="Z4529" i="1"/>
  <c r="M4532" i="1"/>
  <c r="AB4532" i="1" s="1"/>
  <c r="AB4547" i="1"/>
  <c r="Z4524" i="1"/>
  <c r="AB4524" i="1" s="1"/>
  <c r="M4527" i="1"/>
  <c r="AB4527" i="1" s="1"/>
  <c r="S4529" i="1"/>
  <c r="AB4529" i="1" s="1"/>
  <c r="P4534" i="1"/>
  <c r="Z4540" i="1"/>
  <c r="Z4548" i="1"/>
  <c r="Z4556" i="1"/>
  <c r="V4560" i="1"/>
  <c r="AB4561" i="1"/>
  <c r="V4564" i="1"/>
  <c r="AB4565" i="1"/>
  <c r="V4568" i="1"/>
  <c r="AB4569" i="1"/>
  <c r="V4572" i="1"/>
  <c r="AB4573" i="1"/>
  <c r="V4576" i="1"/>
  <c r="AB4577" i="1"/>
  <c r="V4580" i="1"/>
  <c r="AB4581" i="1"/>
  <c r="V4584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S4641" i="1"/>
  <c r="AB4641" i="1" s="1"/>
  <c r="P4642" i="1"/>
  <c r="AB4642" i="1" s="1"/>
  <c r="V4644" i="1"/>
  <c r="S4645" i="1"/>
  <c r="AB4645" i="1" s="1"/>
  <c r="P4646" i="1"/>
  <c r="AB4646" i="1" s="1"/>
  <c r="V4648" i="1"/>
  <c r="S4649" i="1"/>
  <c r="AB4649" i="1" s="1"/>
  <c r="P4650" i="1"/>
  <c r="AB4650" i="1" s="1"/>
  <c r="V4652" i="1"/>
  <c r="S4653" i="1"/>
  <c r="AB4653" i="1" s="1"/>
  <c r="P4654" i="1"/>
  <c r="AB4654" i="1" s="1"/>
  <c r="V4656" i="1"/>
  <c r="S4657" i="1"/>
  <c r="AB4657" i="1" s="1"/>
  <c r="P4658" i="1"/>
  <c r="AB4658" i="1" s="1"/>
  <c r="V4660" i="1"/>
  <c r="AB4661" i="1"/>
  <c r="S4661" i="1"/>
  <c r="P4662" i="1"/>
  <c r="AB4662" i="1" s="1"/>
  <c r="Z4668" i="1"/>
  <c r="S4673" i="1"/>
  <c r="AB4530" i="1"/>
  <c r="AB4542" i="1"/>
  <c r="V4548" i="1"/>
  <c r="S4549" i="1"/>
  <c r="AB4549" i="1" s="1"/>
  <c r="AB4550" i="1"/>
  <c r="P4554" i="1"/>
  <c r="AB4554" i="1" s="1"/>
  <c r="M4555" i="1"/>
  <c r="AB4555" i="1" s="1"/>
  <c r="V4556" i="1"/>
  <c r="S4557" i="1"/>
  <c r="AB4557" i="1" s="1"/>
  <c r="AB4558" i="1"/>
  <c r="M4599" i="1"/>
  <c r="AB4599" i="1" s="1"/>
  <c r="AB4600" i="1"/>
  <c r="M4603" i="1"/>
  <c r="AB4603" i="1" s="1"/>
  <c r="AB4604" i="1"/>
  <c r="M4607" i="1"/>
  <c r="AB4607" i="1" s="1"/>
  <c r="AB4608" i="1"/>
  <c r="M4611" i="1"/>
  <c r="AB4611" i="1" s="1"/>
  <c r="AB4612" i="1"/>
  <c r="M4615" i="1"/>
  <c r="AB4615" i="1" s="1"/>
  <c r="AB4616" i="1"/>
  <c r="M4619" i="1"/>
  <c r="AB4619" i="1" s="1"/>
  <c r="AB4620" i="1"/>
  <c r="M4623" i="1"/>
  <c r="AB4623" i="1" s="1"/>
  <c r="AB4624" i="1"/>
  <c r="M4627" i="1"/>
  <c r="AB4627" i="1" s="1"/>
  <c r="AB4628" i="1"/>
  <c r="M4631" i="1"/>
  <c r="AB4631" i="1" s="1"/>
  <c r="AB4632" i="1"/>
  <c r="M4635" i="1"/>
  <c r="AB4635" i="1" s="1"/>
  <c r="AB4636" i="1"/>
  <c r="M4639" i="1"/>
  <c r="AB4639" i="1" s="1"/>
  <c r="AB4640" i="1"/>
  <c r="M4643" i="1"/>
  <c r="AB4643" i="1" s="1"/>
  <c r="AB4644" i="1"/>
  <c r="M4647" i="1"/>
  <c r="AB4647" i="1" s="1"/>
  <c r="AB4648" i="1"/>
  <c r="M4651" i="1"/>
  <c r="AB4651" i="1" s="1"/>
  <c r="AB4652" i="1"/>
  <c r="AB4656" i="1"/>
  <c r="AB4660" i="1"/>
  <c r="S4521" i="1"/>
  <c r="AB4521" i="1" s="1"/>
  <c r="P4526" i="1"/>
  <c r="AB4526" i="1" s="1"/>
  <c r="V4528" i="1"/>
  <c r="AB4528" i="1" s="1"/>
  <c r="Z4532" i="1"/>
  <c r="AB4534" i="1"/>
  <c r="M4535" i="1"/>
  <c r="AB4535" i="1" s="1"/>
  <c r="Z4536" i="1"/>
  <c r="AB4536" i="1" s="1"/>
  <c r="AB4540" i="1"/>
  <c r="Z4544" i="1"/>
  <c r="AB4544" i="1" s="1"/>
  <c r="AB4548" i="1"/>
  <c r="Z4552" i="1"/>
  <c r="AB4552" i="1" s="1"/>
  <c r="AB4556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P4666" i="1"/>
  <c r="M4671" i="1"/>
  <c r="AB4671" i="1" s="1"/>
  <c r="AB4679" i="1"/>
  <c r="M4666" i="1"/>
  <c r="AB4666" i="1" s="1"/>
  <c r="S4668" i="1"/>
  <c r="AB4668" i="1" s="1"/>
  <c r="P4673" i="1"/>
  <c r="V4675" i="1"/>
  <c r="AB4675" i="1" s="1"/>
  <c r="V4679" i="1"/>
  <c r="P4685" i="1"/>
  <c r="AB4685" i="1" s="1"/>
  <c r="V4687" i="1"/>
  <c r="AB4687" i="1" s="1"/>
  <c r="P4693" i="1"/>
  <c r="AB4693" i="1" s="1"/>
  <c r="V4695" i="1"/>
  <c r="S4696" i="1"/>
  <c r="AB4696" i="1" s="1"/>
  <c r="P4697" i="1"/>
  <c r="AB4697" i="1" s="1"/>
  <c r="V4699" i="1"/>
  <c r="S4700" i="1"/>
  <c r="AB4700" i="1" s="1"/>
  <c r="P4701" i="1"/>
  <c r="AB4701" i="1" s="1"/>
  <c r="V4703" i="1"/>
  <c r="AB4704" i="1"/>
  <c r="S4704" i="1"/>
  <c r="P4705" i="1"/>
  <c r="AB4705" i="1" s="1"/>
  <c r="V4707" i="1"/>
  <c r="AB4708" i="1"/>
  <c r="S4708" i="1"/>
  <c r="P4709" i="1"/>
  <c r="AB4709" i="1" s="1"/>
  <c r="V4711" i="1"/>
  <c r="AB4712" i="1"/>
  <c r="S4712" i="1"/>
  <c r="P4713" i="1"/>
  <c r="AB4713" i="1" s="1"/>
  <c r="V4715" i="1"/>
  <c r="AB4716" i="1"/>
  <c r="S4716" i="1"/>
  <c r="P4717" i="1"/>
  <c r="AB4717" i="1" s="1"/>
  <c r="V4719" i="1"/>
  <c r="AB4720" i="1"/>
  <c r="S4720" i="1"/>
  <c r="P4721" i="1"/>
  <c r="AB4721" i="1" s="1"/>
  <c r="V4723" i="1"/>
  <c r="AB4724" i="1"/>
  <c r="S4724" i="1"/>
  <c r="P4725" i="1"/>
  <c r="AB4725" i="1" s="1"/>
  <c r="V4727" i="1"/>
  <c r="AB4728" i="1"/>
  <c r="S4728" i="1"/>
  <c r="P4729" i="1"/>
  <c r="AB4729" i="1" s="1"/>
  <c r="V4731" i="1"/>
  <c r="AB4732" i="1"/>
  <c r="S4732" i="1"/>
  <c r="P4733" i="1"/>
  <c r="AB4733" i="1" s="1"/>
  <c r="Z4667" i="1"/>
  <c r="AB4669" i="1"/>
  <c r="M4670" i="1"/>
  <c r="AB4670" i="1" s="1"/>
  <c r="S4672" i="1"/>
  <c r="AB4672" i="1" s="1"/>
  <c r="P4677" i="1"/>
  <c r="AB4677" i="1" s="1"/>
  <c r="S4680" i="1"/>
  <c r="AB4680" i="1" s="1"/>
  <c r="Z4683" i="1"/>
  <c r="M4686" i="1"/>
  <c r="AB4686" i="1" s="1"/>
  <c r="AB4688" i="1"/>
  <c r="S4688" i="1"/>
  <c r="Z4691" i="1"/>
  <c r="M4694" i="1"/>
  <c r="AB4694" i="1" s="1"/>
  <c r="AB4695" i="1"/>
  <c r="M4698" i="1"/>
  <c r="AB4698" i="1" s="1"/>
  <c r="AB4699" i="1"/>
  <c r="M4702" i="1"/>
  <c r="AB4702" i="1" s="1"/>
  <c r="AB4703" i="1"/>
  <c r="M4706" i="1"/>
  <c r="AB4706" i="1" s="1"/>
  <c r="AB4707" i="1"/>
  <c r="M4710" i="1"/>
  <c r="AB4710" i="1" s="1"/>
  <c r="AB4711" i="1"/>
  <c r="M4714" i="1"/>
  <c r="AB4714" i="1" s="1"/>
  <c r="AB4715" i="1"/>
  <c r="AB4719" i="1"/>
  <c r="AB4723" i="1"/>
  <c r="AB4727" i="1"/>
  <c r="AB4731" i="1"/>
  <c r="AB4737" i="1"/>
  <c r="P4665" i="1"/>
  <c r="AB4665" i="1" s="1"/>
  <c r="V4667" i="1"/>
  <c r="AB4667" i="1" s="1"/>
  <c r="Z4671" i="1"/>
  <c r="AB4673" i="1"/>
  <c r="M4674" i="1"/>
  <c r="AB4674" i="1" s="1"/>
  <c r="S4676" i="1"/>
  <c r="AB4676" i="1" s="1"/>
  <c r="P4681" i="1"/>
  <c r="AB4681" i="1" s="1"/>
  <c r="V4683" i="1"/>
  <c r="AB4683" i="1" s="1"/>
  <c r="P4689" i="1"/>
  <c r="AB4689" i="1" s="1"/>
  <c r="V4691" i="1"/>
  <c r="AB4691" i="1" s="1"/>
  <c r="P4735" i="1"/>
  <c r="V4737" i="1"/>
  <c r="P4739" i="1"/>
  <c r="M4740" i="1"/>
  <c r="AB4740" i="1" s="1"/>
  <c r="V4741" i="1"/>
  <c r="S4742" i="1"/>
  <c r="AB4742" i="1" s="1"/>
  <c r="P4747" i="1"/>
  <c r="M4748" i="1"/>
  <c r="AB4748" i="1" s="1"/>
  <c r="V4749" i="1"/>
  <c r="S4750" i="1"/>
  <c r="AB4750" i="1" s="1"/>
  <c r="P4755" i="1"/>
  <c r="M4756" i="1"/>
  <c r="AB4756" i="1" s="1"/>
  <c r="V4757" i="1"/>
  <c r="S4758" i="1"/>
  <c r="AB4758" i="1" s="1"/>
  <c r="P4763" i="1"/>
  <c r="M4764" i="1"/>
  <c r="AB4764" i="1" s="1"/>
  <c r="V4765" i="1"/>
  <c r="S4766" i="1"/>
  <c r="AB4766" i="1" s="1"/>
  <c r="P4771" i="1"/>
  <c r="M4772" i="1"/>
  <c r="AB4772" i="1" s="1"/>
  <c r="V4773" i="1"/>
  <c r="S4774" i="1"/>
  <c r="AB4774" i="1" s="1"/>
  <c r="P4779" i="1"/>
  <c r="M4780" i="1"/>
  <c r="AB4780" i="1" s="1"/>
  <c r="V4781" i="1"/>
  <c r="AB4782" i="1"/>
  <c r="S4782" i="1"/>
  <c r="P4783" i="1"/>
  <c r="AB4783" i="1" s="1"/>
  <c r="M4784" i="1"/>
  <c r="AB4784" i="1" s="1"/>
  <c r="Z4785" i="1"/>
  <c r="S4786" i="1"/>
  <c r="P4787" i="1"/>
  <c r="AB4787" i="1" s="1"/>
  <c r="M4788" i="1"/>
  <c r="AB4788" i="1" s="1"/>
  <c r="Z4789" i="1"/>
  <c r="S4790" i="1"/>
  <c r="P4791" i="1"/>
  <c r="AB4791" i="1" s="1"/>
  <c r="M4792" i="1"/>
  <c r="AB4792" i="1" s="1"/>
  <c r="Z4793" i="1"/>
  <c r="S4794" i="1"/>
  <c r="P4795" i="1"/>
  <c r="AB4795" i="1" s="1"/>
  <c r="M4796" i="1"/>
  <c r="AB4796" i="1" s="1"/>
  <c r="Z4797" i="1"/>
  <c r="S4798" i="1"/>
  <c r="P4799" i="1"/>
  <c r="AB4799" i="1" s="1"/>
  <c r="M4800" i="1"/>
  <c r="AB4800" i="1" s="1"/>
  <c r="Z4801" i="1"/>
  <c r="S4802" i="1"/>
  <c r="P4803" i="1"/>
  <c r="AB4803" i="1" s="1"/>
  <c r="M4804" i="1"/>
  <c r="AB4804" i="1" s="1"/>
  <c r="Z4805" i="1"/>
  <c r="S4806" i="1"/>
  <c r="P4807" i="1"/>
  <c r="AB4807" i="1" s="1"/>
  <c r="M4808" i="1"/>
  <c r="AB4808" i="1" s="1"/>
  <c r="Z4809" i="1"/>
  <c r="AB4809" i="1" s="1"/>
  <c r="S4810" i="1"/>
  <c r="AB4810" i="1" s="1"/>
  <c r="Z4814" i="1"/>
  <c r="M4817" i="1"/>
  <c r="Z4830" i="1"/>
  <c r="M4833" i="1"/>
  <c r="AB4838" i="1"/>
  <c r="AB4846" i="1"/>
  <c r="AB4741" i="1"/>
  <c r="Z4745" i="1"/>
  <c r="AB4749" i="1"/>
  <c r="Z4753" i="1"/>
  <c r="AB4757" i="1"/>
  <c r="Z4761" i="1"/>
  <c r="AB4765" i="1"/>
  <c r="Z4769" i="1"/>
  <c r="AB4773" i="1"/>
  <c r="Z4777" i="1"/>
  <c r="AB4781" i="1"/>
  <c r="V4785" i="1"/>
  <c r="AB4785" i="1" s="1"/>
  <c r="AB4786" i="1"/>
  <c r="V4789" i="1"/>
  <c r="AB4789" i="1" s="1"/>
  <c r="AB4790" i="1"/>
  <c r="V4793" i="1"/>
  <c r="AB4793" i="1" s="1"/>
  <c r="AB4794" i="1"/>
  <c r="V4797" i="1"/>
  <c r="AB4797" i="1" s="1"/>
  <c r="AB4798" i="1"/>
  <c r="V4801" i="1"/>
  <c r="AB4801" i="1" s="1"/>
  <c r="AB4802" i="1"/>
  <c r="V4805" i="1"/>
  <c r="AB4805" i="1" s="1"/>
  <c r="AB4806" i="1"/>
  <c r="AB4735" i="1"/>
  <c r="M4736" i="1"/>
  <c r="AB4736" i="1" s="1"/>
  <c r="S4738" i="1"/>
  <c r="AB4738" i="1" s="1"/>
  <c r="AB4739" i="1"/>
  <c r="P4743" i="1"/>
  <c r="AB4743" i="1" s="1"/>
  <c r="M4744" i="1"/>
  <c r="AB4744" i="1" s="1"/>
  <c r="V4745" i="1"/>
  <c r="AB4745" i="1" s="1"/>
  <c r="S4746" i="1"/>
  <c r="AB4746" i="1" s="1"/>
  <c r="AB4747" i="1"/>
  <c r="P4751" i="1"/>
  <c r="AB4751" i="1" s="1"/>
  <c r="M4752" i="1"/>
  <c r="AB4752" i="1" s="1"/>
  <c r="V4753" i="1"/>
  <c r="AB4753" i="1" s="1"/>
  <c r="S4754" i="1"/>
  <c r="AB4754" i="1" s="1"/>
  <c r="AB4755" i="1"/>
  <c r="P4759" i="1"/>
  <c r="AB4759" i="1" s="1"/>
  <c r="M4760" i="1"/>
  <c r="AB4760" i="1" s="1"/>
  <c r="V4761" i="1"/>
  <c r="AB4761" i="1" s="1"/>
  <c r="S4762" i="1"/>
  <c r="AB4762" i="1" s="1"/>
  <c r="AB4763" i="1"/>
  <c r="P4767" i="1"/>
  <c r="AB4767" i="1" s="1"/>
  <c r="M4768" i="1"/>
  <c r="AB4768" i="1" s="1"/>
  <c r="V4769" i="1"/>
  <c r="AB4769" i="1" s="1"/>
  <c r="S4770" i="1"/>
  <c r="AB4770" i="1" s="1"/>
  <c r="AB4771" i="1"/>
  <c r="P4775" i="1"/>
  <c r="AB4775" i="1" s="1"/>
  <c r="M4776" i="1"/>
  <c r="AB4776" i="1" s="1"/>
  <c r="V4777" i="1"/>
  <c r="AB4777" i="1" s="1"/>
  <c r="S4778" i="1"/>
  <c r="AB4778" i="1" s="1"/>
  <c r="AB4779" i="1"/>
  <c r="AB4816" i="1"/>
  <c r="S4819" i="1"/>
  <c r="AB4823" i="1"/>
  <c r="AB4832" i="1"/>
  <c r="M4812" i="1"/>
  <c r="AB4812" i="1" s="1"/>
  <c r="S4814" i="1"/>
  <c r="AB4814" i="1" s="1"/>
  <c r="P4819" i="1"/>
  <c r="V4821" i="1"/>
  <c r="AB4821" i="1" s="1"/>
  <c r="Z4825" i="1"/>
  <c r="AB4825" i="1" s="1"/>
  <c r="M4828" i="1"/>
  <c r="AB4828" i="1" s="1"/>
  <c r="S4830" i="1"/>
  <c r="AB4830" i="1" s="1"/>
  <c r="S4835" i="1"/>
  <c r="AB4835" i="1" s="1"/>
  <c r="AB4836" i="1"/>
  <c r="AB4843" i="1"/>
  <c r="AB4845" i="1"/>
  <c r="AB4852" i="1"/>
  <c r="AB4864" i="1"/>
  <c r="AB4883" i="1"/>
  <c r="AB4884" i="1"/>
  <c r="AB4896" i="1"/>
  <c r="AB4902" i="1"/>
  <c r="AB4918" i="1"/>
  <c r="AB4815" i="1"/>
  <c r="AB4831" i="1"/>
  <c r="AB4840" i="1"/>
  <c r="AB4847" i="1"/>
  <c r="AB4849" i="1"/>
  <c r="AB4856" i="1"/>
  <c r="AB4876" i="1"/>
  <c r="P4811" i="1"/>
  <c r="AB4811" i="1" s="1"/>
  <c r="V4813" i="1"/>
  <c r="AB4813" i="1" s="1"/>
  <c r="Z4817" i="1"/>
  <c r="AB4817" i="1" s="1"/>
  <c r="AB4819" i="1"/>
  <c r="M4820" i="1"/>
  <c r="AB4820" i="1" s="1"/>
  <c r="S4822" i="1"/>
  <c r="AB4822" i="1" s="1"/>
  <c r="P4827" i="1"/>
  <c r="AB4827" i="1" s="1"/>
  <c r="V4829" i="1"/>
  <c r="AB4829" i="1" s="1"/>
  <c r="Z4833" i="1"/>
  <c r="AB4833" i="1" s="1"/>
  <c r="Z4834" i="1"/>
  <c r="AB4834" i="1" s="1"/>
  <c r="AB4837" i="1"/>
  <c r="AB4844" i="1"/>
  <c r="AB4851" i="1"/>
  <c r="AB4853" i="1"/>
  <c r="AB4880" i="1"/>
  <c r="AB4899" i="1"/>
  <c r="AB4910" i="1"/>
  <c r="AB4926" i="1"/>
  <c r="AB4901" i="1"/>
  <c r="AB4903" i="1"/>
  <c r="AB4905" i="1"/>
  <c r="AB4907" i="1"/>
  <c r="AB4909" i="1"/>
  <c r="AB4911" i="1"/>
  <c r="AB4913" i="1"/>
  <c r="AB4917" i="1"/>
  <c r="AB4921" i="1"/>
  <c r="AB4925" i="1"/>
  <c r="AB4863" i="1"/>
  <c r="AB4871" i="1"/>
  <c r="AB4879" i="1"/>
  <c r="AB4887" i="1"/>
  <c r="AB4895" i="1"/>
  <c r="Z4927" i="1"/>
  <c r="S4928" i="1"/>
  <c r="P4929" i="1"/>
  <c r="AB4929" i="1" s="1"/>
  <c r="M4930" i="1"/>
  <c r="AB4930" i="1" s="1"/>
  <c r="Z4931" i="1"/>
  <c r="S4932" i="1"/>
  <c r="P4933" i="1"/>
  <c r="AB4933" i="1" s="1"/>
  <c r="V4944" i="1"/>
  <c r="AB4959" i="1"/>
  <c r="M4858" i="1"/>
  <c r="AB4858" i="1" s="1"/>
  <c r="AB4861" i="1"/>
  <c r="P4865" i="1"/>
  <c r="AB4865" i="1" s="1"/>
  <c r="M4866" i="1"/>
  <c r="AB4866" i="1" s="1"/>
  <c r="V4867" i="1"/>
  <c r="AB4867" i="1" s="1"/>
  <c r="S4868" i="1"/>
  <c r="AB4868" i="1" s="1"/>
  <c r="AB4869" i="1"/>
  <c r="P4873" i="1"/>
  <c r="AB4873" i="1" s="1"/>
  <c r="Z4873" i="1"/>
  <c r="AB4877" i="1"/>
  <c r="P4881" i="1"/>
  <c r="AB4881" i="1" s="1"/>
  <c r="M4882" i="1"/>
  <c r="AB4882" i="1" s="1"/>
  <c r="AB4885" i="1"/>
  <c r="P4889" i="1"/>
  <c r="AB4889" i="1" s="1"/>
  <c r="M4890" i="1"/>
  <c r="AB4890" i="1" s="1"/>
  <c r="V4891" i="1"/>
  <c r="AB4891" i="1" s="1"/>
  <c r="S4892" i="1"/>
  <c r="AB4892" i="1" s="1"/>
  <c r="AB4893" i="1"/>
  <c r="P4897" i="1"/>
  <c r="AB4897" i="1" s="1"/>
  <c r="M4898" i="1"/>
  <c r="AB4898" i="1" s="1"/>
  <c r="AB4900" i="1"/>
  <c r="AB4904" i="1"/>
  <c r="AB4908" i="1"/>
  <c r="AB4912" i="1"/>
  <c r="V4915" i="1"/>
  <c r="AB4915" i="1" s="1"/>
  <c r="AB4916" i="1"/>
  <c r="V4919" i="1"/>
  <c r="AB4919" i="1" s="1"/>
  <c r="AB4920" i="1"/>
  <c r="V4923" i="1"/>
  <c r="AB4923" i="1" s="1"/>
  <c r="AB4924" i="1"/>
  <c r="V4927" i="1"/>
  <c r="AB4927" i="1" s="1"/>
  <c r="AB4928" i="1"/>
  <c r="V4931" i="1"/>
  <c r="AB4931" i="1" s="1"/>
  <c r="AB4932" i="1"/>
  <c r="AB4937" i="1"/>
  <c r="AB4946" i="1"/>
  <c r="AB4951" i="1"/>
  <c r="V4935" i="1"/>
  <c r="AB4935" i="1" s="1"/>
  <c r="Z4939" i="1"/>
  <c r="AB4939" i="1" s="1"/>
  <c r="M4942" i="1"/>
  <c r="AB4942" i="1" s="1"/>
  <c r="S4944" i="1"/>
  <c r="AB4944" i="1" s="1"/>
  <c r="S4948" i="1"/>
  <c r="AB4948" i="1" s="1"/>
  <c r="P4953" i="1"/>
  <c r="M4954" i="1"/>
  <c r="AB4954" i="1" s="1"/>
  <c r="Z4957" i="1"/>
  <c r="P4971" i="1"/>
  <c r="AB4945" i="1"/>
  <c r="AB4958" i="1"/>
  <c r="AB4964" i="1"/>
  <c r="M4934" i="1"/>
  <c r="AB4934" i="1" s="1"/>
  <c r="S4936" i="1"/>
  <c r="AB4936" i="1" s="1"/>
  <c r="P4941" i="1"/>
  <c r="AB4941" i="1" s="1"/>
  <c r="V4943" i="1"/>
  <c r="AB4943" i="1" s="1"/>
  <c r="Z4947" i="1"/>
  <c r="AB4947" i="1" s="1"/>
  <c r="P4949" i="1"/>
  <c r="AB4949" i="1" s="1"/>
  <c r="M4950" i="1"/>
  <c r="AB4950" i="1" s="1"/>
  <c r="V4951" i="1"/>
  <c r="S4952" i="1"/>
  <c r="AB4952" i="1" s="1"/>
  <c r="AB4953" i="1"/>
  <c r="P4955" i="1"/>
  <c r="M4960" i="1"/>
  <c r="AB4960" i="1" s="1"/>
  <c r="V4973" i="1"/>
  <c r="AB4973" i="1" s="1"/>
  <c r="M4955" i="1"/>
  <c r="AB4955" i="1" s="1"/>
  <c r="S4957" i="1"/>
  <c r="AB4957" i="1" s="1"/>
  <c r="P4962" i="1"/>
  <c r="V4964" i="1"/>
  <c r="Z4968" i="1"/>
  <c r="AB4968" i="1" s="1"/>
  <c r="AB4970" i="1"/>
  <c r="M4971" i="1"/>
  <c r="AB4971" i="1" s="1"/>
  <c r="S4973" i="1"/>
  <c r="S4977" i="1"/>
  <c r="AB4977" i="1" s="1"/>
  <c r="AB4978" i="1"/>
  <c r="Z4980" i="1"/>
  <c r="AB4980" i="1" s="1"/>
  <c r="AB4982" i="1"/>
  <c r="AB4986" i="1"/>
  <c r="AB4990" i="1"/>
  <c r="AB4994" i="1"/>
  <c r="AB4998" i="1"/>
  <c r="AB4974" i="1"/>
  <c r="AB5002" i="1"/>
  <c r="V4956" i="1"/>
  <c r="AB4956" i="1" s="1"/>
  <c r="Z4960" i="1"/>
  <c r="AB4962" i="1"/>
  <c r="M4963" i="1"/>
  <c r="AB4963" i="1" s="1"/>
  <c r="S4965" i="1"/>
  <c r="AB4965" i="1" s="1"/>
  <c r="P4970" i="1"/>
  <c r="V4972" i="1"/>
  <c r="AB4972" i="1" s="1"/>
  <c r="Z4976" i="1"/>
  <c r="AB4976" i="1" s="1"/>
  <c r="M4979" i="1"/>
  <c r="AB4979" i="1" s="1"/>
  <c r="AB4981" i="1"/>
  <c r="AB4983" i="1"/>
  <c r="AB4985" i="1"/>
  <c r="AB4987" i="1"/>
  <c r="AB4989" i="1"/>
  <c r="AB4991" i="1"/>
  <c r="AB4993" i="1"/>
  <c r="AB4995" i="1"/>
  <c r="AB4997" i="1"/>
  <c r="AB4999" i="1"/>
  <c r="AB5001" i="1"/>
  <c r="AB387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<sst xmlns="http://schemas.openxmlformats.org/spreadsheetml/2006/main" count="33" uniqueCount="20">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</sst>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6%20JUNHO\JUNHO%20-%20HC\13.2%20PCF%20EM%20EXCEL%20H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44713</v>
          </cell>
          <cell r="J12">
            <v>156.82159999999999</v>
          </cell>
          <cell r="K12">
            <v>11041.43</v>
          </cell>
          <cell r="L12">
            <v>70.259585492200003</v>
          </cell>
          <cell r="M12">
            <v>25.43</v>
          </cell>
          <cell r="O12">
            <v>1.93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44713</v>
          </cell>
          <cell r="J13">
            <v>0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ADAYNNE SILVA LOPES DE MELO</v>
          </cell>
          <cell r="F14" t="str">
            <v>2 - Outros Profissionais da Saúde</v>
          </cell>
          <cell r="G14" t="str">
            <v>322205</v>
          </cell>
          <cell r="H14">
            <v>44713</v>
          </cell>
          <cell r="J14">
            <v>176.9528</v>
          </cell>
          <cell r="L14">
            <v>0</v>
          </cell>
          <cell r="M14">
            <v>0</v>
          </cell>
        </row>
        <row r="15">
          <cell r="C15" t="str">
            <v>HOSPITAL MESTRE VITALINO (COVID-19 CAMPANHA)</v>
          </cell>
          <cell r="E15" t="str">
            <v>ADENILDA AGOSTINHO DA SILVA</v>
          </cell>
          <cell r="F15" t="str">
            <v>2 - Outros Profissionais da Saúde</v>
          </cell>
          <cell r="G15" t="str">
            <v>223505</v>
          </cell>
          <cell r="H15">
            <v>44713</v>
          </cell>
          <cell r="J15">
            <v>595.07600000000002</v>
          </cell>
          <cell r="L15">
            <v>0</v>
          </cell>
        </row>
        <row r="16">
          <cell r="C16" t="str">
            <v>HOSPITAL MESTRE VITALINO (COVID-19 CAMPANHA)</v>
          </cell>
          <cell r="E16" t="str">
            <v>ADISLAN ANDRYWS GOMES RODRIGUES</v>
          </cell>
          <cell r="F16" t="str">
            <v>3 - Administrativo</v>
          </cell>
          <cell r="G16" t="str">
            <v>517410</v>
          </cell>
          <cell r="H16">
            <v>44713</v>
          </cell>
          <cell r="J16">
            <v>143.744</v>
          </cell>
          <cell r="L16">
            <v>70.259585492200003</v>
          </cell>
          <cell r="M16">
            <v>19.39</v>
          </cell>
        </row>
        <row r="17">
          <cell r="C17" t="str">
            <v>HOSPITAL MESTRE VITALINO (COVID-19 CAMPANHA)</v>
          </cell>
          <cell r="E17" t="str">
            <v>ADJAILSON BENEDITO DE BARROS</v>
          </cell>
          <cell r="F17" t="str">
            <v>3 - Administrativo</v>
          </cell>
          <cell r="G17" t="str">
            <v>513505</v>
          </cell>
          <cell r="H17">
            <v>44713</v>
          </cell>
          <cell r="J17">
            <v>119.3048</v>
          </cell>
          <cell r="L17">
            <v>70.259585492200003</v>
          </cell>
          <cell r="M17">
            <v>21.82</v>
          </cell>
          <cell r="S17">
            <v>72.72</v>
          </cell>
        </row>
        <row r="18">
          <cell r="C18" t="str">
            <v>HOSPITAL MESTRE VITALINO (COVID-19 CAMPANHA)</v>
          </cell>
          <cell r="E18" t="str">
            <v>ADRIANA PATRICIA SILVA SANTOS</v>
          </cell>
          <cell r="F18" t="str">
            <v>2 - Outros Profissionais da Saúde</v>
          </cell>
          <cell r="G18" t="str">
            <v>223505</v>
          </cell>
          <cell r="H18">
            <v>44713</v>
          </cell>
          <cell r="J18">
            <v>559.89359999999999</v>
          </cell>
          <cell r="L18">
            <v>70.259585492200003</v>
          </cell>
          <cell r="M18">
            <v>3.77</v>
          </cell>
        </row>
        <row r="19">
          <cell r="C19" t="str">
            <v>HOSPITAL MESTRE VITALINO (COVID-19 CAMPANHA)</v>
          </cell>
          <cell r="E19" t="str">
            <v>ADRIANO LIMA DA SILVA</v>
          </cell>
          <cell r="F19" t="str">
            <v>3 - Administrativo</v>
          </cell>
          <cell r="G19" t="str">
            <v>763305</v>
          </cell>
          <cell r="H19">
            <v>44713</v>
          </cell>
          <cell r="J19">
            <v>154.04560000000001</v>
          </cell>
          <cell r="L19">
            <v>0</v>
          </cell>
          <cell r="O19">
            <v>1.93</v>
          </cell>
          <cell r="S19">
            <v>72.72</v>
          </cell>
        </row>
        <row r="20">
          <cell r="C20" t="str">
            <v>HOSPITAL MESTRE VITALINO (COVID-19 CAMPANHA)</v>
          </cell>
          <cell r="E20" t="str">
            <v>ADRIELLY KLAYNER LOPES DA SILVA</v>
          </cell>
          <cell r="F20" t="str">
            <v>2 - Outros Profissionais da Saúde</v>
          </cell>
          <cell r="G20" t="str">
            <v>322205</v>
          </cell>
          <cell r="H20">
            <v>44713</v>
          </cell>
          <cell r="J20">
            <v>170.82640000000001</v>
          </cell>
          <cell r="L20">
            <v>0</v>
          </cell>
        </row>
        <row r="21">
          <cell r="C21" t="str">
            <v>HOSPITAL MESTRE VITALINO (COVID-19 CAMPANHA)</v>
          </cell>
          <cell r="E21" t="str">
            <v>ADSON DOUGLAS PAULO DA SILVA</v>
          </cell>
          <cell r="F21" t="str">
            <v>2 - Outros Profissionais da Saúde</v>
          </cell>
          <cell r="G21" t="str">
            <v>322205</v>
          </cell>
          <cell r="H21">
            <v>44713</v>
          </cell>
          <cell r="J21">
            <v>169.636</v>
          </cell>
          <cell r="L21">
            <v>0</v>
          </cell>
        </row>
        <row r="22">
          <cell r="C22" t="str">
            <v>HOSPITAL MESTRE VITALINO (COVID-19 CAMPANHA)</v>
          </cell>
          <cell r="E22" t="str">
            <v>AFONSO ALVES DE MOURA</v>
          </cell>
          <cell r="F22" t="str">
            <v>2 - Outros Profissionais da Saúde</v>
          </cell>
          <cell r="G22" t="str">
            <v>322205</v>
          </cell>
          <cell r="H22">
            <v>44713</v>
          </cell>
          <cell r="J22">
            <v>155.77199999999999</v>
          </cell>
          <cell r="L22">
            <v>70.259585492200003</v>
          </cell>
          <cell r="M22">
            <v>21.92</v>
          </cell>
          <cell r="O22">
            <v>1.93</v>
          </cell>
        </row>
        <row r="23">
          <cell r="C23" t="str">
            <v>HOSPITAL MESTRE VITALINO (COVID-19 CAMPANHA)</v>
          </cell>
          <cell r="E23" t="str">
            <v>ALANA EMANUELLY RIBEIRO DE OLIVEIRA</v>
          </cell>
          <cell r="F23" t="str">
            <v>2 - Outros Profissionais da Saúde</v>
          </cell>
          <cell r="G23" t="str">
            <v>223505</v>
          </cell>
          <cell r="H23">
            <v>44713</v>
          </cell>
          <cell r="J23">
            <v>666.8528</v>
          </cell>
          <cell r="L23">
            <v>0</v>
          </cell>
          <cell r="M23">
            <v>0</v>
          </cell>
        </row>
        <row r="24">
          <cell r="C24" t="str">
            <v>HOSPITAL MESTRE VITALINO (COVID-19 CAMPANHA)</v>
          </cell>
          <cell r="E24" t="str">
            <v>ALDEMIR JOSE DA SILVA</v>
          </cell>
          <cell r="F24" t="str">
            <v>3 - Administrativo</v>
          </cell>
          <cell r="G24" t="str">
            <v>782320</v>
          </cell>
          <cell r="H24">
            <v>44713</v>
          </cell>
          <cell r="J24">
            <v>200.10400000000001</v>
          </cell>
          <cell r="L24">
            <v>70.259585492200003</v>
          </cell>
          <cell r="M24">
            <v>40.33</v>
          </cell>
          <cell r="O24">
            <v>1.93</v>
          </cell>
        </row>
        <row r="25">
          <cell r="C25" t="str">
            <v>HOSPITAL MESTRE VITALINO (COVID-19 CAMPANHA)</v>
          </cell>
          <cell r="E25" t="str">
            <v>ALESSANDRO CICERO DA SILVA</v>
          </cell>
          <cell r="F25" t="str">
            <v>3 - Administrativo</v>
          </cell>
          <cell r="G25" t="str">
            <v>521130</v>
          </cell>
          <cell r="H25">
            <v>44713</v>
          </cell>
          <cell r="J25">
            <v>146.28</v>
          </cell>
          <cell r="L25">
            <v>0</v>
          </cell>
        </row>
        <row r="26">
          <cell r="C26" t="str">
            <v>HOSPITAL MESTRE VITALINO (COVID-19 CAMPANHA)</v>
          </cell>
          <cell r="E26" t="str">
            <v>ALINE APARECIDA SALVADOR DA COSTA SILVA</v>
          </cell>
          <cell r="F26" t="str">
            <v>3 - Administrativo</v>
          </cell>
          <cell r="G26" t="str">
            <v>514320</v>
          </cell>
          <cell r="H26">
            <v>44713</v>
          </cell>
          <cell r="J26">
            <v>150.22880000000001</v>
          </cell>
          <cell r="L26">
            <v>70.259585492200003</v>
          </cell>
          <cell r="M26">
            <v>17.78</v>
          </cell>
          <cell r="O26">
            <v>1.93</v>
          </cell>
          <cell r="R26">
            <v>135</v>
          </cell>
          <cell r="S26">
            <v>72.72</v>
          </cell>
        </row>
        <row r="27">
          <cell r="C27" t="str">
            <v>HOSPITAL MESTRE VITALINO (COVID-19 CAMPANHA)</v>
          </cell>
          <cell r="E27" t="str">
            <v>ALINE MARIA DA SILVA</v>
          </cell>
          <cell r="F27" t="str">
            <v>2 - Outros Profissionais da Saúde</v>
          </cell>
          <cell r="G27" t="str">
            <v>322205</v>
          </cell>
          <cell r="H27">
            <v>44713</v>
          </cell>
          <cell r="J27">
            <v>182.4744</v>
          </cell>
          <cell r="L27">
            <v>70.259585492200003</v>
          </cell>
          <cell r="M27">
            <v>26.3</v>
          </cell>
          <cell r="O27">
            <v>1.93</v>
          </cell>
        </row>
        <row r="28">
          <cell r="C28" t="str">
            <v>HOSPITAL MESTRE VITALINO (COVID-19 CAMPANHA)</v>
          </cell>
          <cell r="E28" t="str">
            <v>ALINE TENORIO CAVALCANTE MARINHO</v>
          </cell>
          <cell r="F28" t="str">
            <v>1 - Médico</v>
          </cell>
          <cell r="G28" t="str">
            <v>225150</v>
          </cell>
          <cell r="H28">
            <v>44713</v>
          </cell>
          <cell r="J28">
            <v>1010.4728</v>
          </cell>
          <cell r="L28">
            <v>70.259585492200003</v>
          </cell>
          <cell r="M28">
            <v>3.64</v>
          </cell>
          <cell r="O28">
            <v>6.13</v>
          </cell>
          <cell r="P28">
            <v>1.23</v>
          </cell>
        </row>
        <row r="29">
          <cell r="C29" t="str">
            <v>HOSPITAL MESTRE VITALINO (COVID-19 CAMPANHA)</v>
          </cell>
          <cell r="E29" t="str">
            <v>ALYSSON DE MOURA MOTA</v>
          </cell>
          <cell r="F29" t="str">
            <v>3 - Administrativo</v>
          </cell>
          <cell r="G29" t="str">
            <v>513505</v>
          </cell>
          <cell r="H29">
            <v>44713</v>
          </cell>
          <cell r="J29">
            <v>180.1104</v>
          </cell>
          <cell r="L29">
            <v>70.259585492200003</v>
          </cell>
          <cell r="M29">
            <v>21.82</v>
          </cell>
          <cell r="O29">
            <v>1.93</v>
          </cell>
        </row>
        <row r="30">
          <cell r="C30" t="str">
            <v>HOSPITAL MESTRE VITALINO (COVID-19 CAMPANHA)</v>
          </cell>
          <cell r="E30" t="str">
            <v>AMANDA AYAMME MARQUES ARRUDA</v>
          </cell>
          <cell r="F30" t="str">
            <v>2 - Outros Profissionais da Saúde</v>
          </cell>
          <cell r="G30" t="str">
            <v>223505</v>
          </cell>
          <cell r="H30">
            <v>44713</v>
          </cell>
          <cell r="J30">
            <v>526.63040000000001</v>
          </cell>
          <cell r="L30">
            <v>70.259585492200003</v>
          </cell>
          <cell r="M30">
            <v>3.77</v>
          </cell>
        </row>
        <row r="31">
          <cell r="C31" t="str">
            <v>HOSPITAL MESTRE VITALINO (COVID-19 CAMPANHA)</v>
          </cell>
          <cell r="E31" t="str">
            <v>AMANDA KISLLA MOURA SILVA</v>
          </cell>
          <cell r="F31" t="str">
            <v>3 - Administrativo</v>
          </cell>
          <cell r="G31" t="str">
            <v>410105</v>
          </cell>
          <cell r="H31">
            <v>44713</v>
          </cell>
          <cell r="J31">
            <v>0</v>
          </cell>
          <cell r="K31">
            <v>308.49</v>
          </cell>
          <cell r="L31">
            <v>0</v>
          </cell>
        </row>
        <row r="32">
          <cell r="C32" t="str">
            <v>HOSPITAL MESTRE VITALINO (COVID-19 CAMPANHA)</v>
          </cell>
          <cell r="E32" t="str">
            <v>AMANDA LUISA OLIVEIRA DA SILVA</v>
          </cell>
          <cell r="F32" t="str">
            <v>2 - Outros Profissionais da Saúde</v>
          </cell>
          <cell r="G32" t="str">
            <v>223505</v>
          </cell>
          <cell r="H32">
            <v>44713</v>
          </cell>
          <cell r="J32">
            <v>504.50479999999999</v>
          </cell>
          <cell r="L32">
            <v>70.259585492200003</v>
          </cell>
          <cell r="M32">
            <v>3.77</v>
          </cell>
        </row>
        <row r="33">
          <cell r="C33" t="str">
            <v>HOSPITAL MESTRE VITALINO (COVID-19 CAMPANHA)</v>
          </cell>
          <cell r="E33" t="str">
            <v>AMANDA MARIA PRAZERES DOS SANTOS</v>
          </cell>
          <cell r="F33" t="str">
            <v>3 - Administrativo</v>
          </cell>
          <cell r="G33" t="str">
            <v>514320</v>
          </cell>
          <cell r="H33">
            <v>44713</v>
          </cell>
          <cell r="J33">
            <v>135.1728</v>
          </cell>
          <cell r="L33">
            <v>0</v>
          </cell>
          <cell r="O33">
            <v>1.93</v>
          </cell>
          <cell r="R33">
            <v>270</v>
          </cell>
          <cell r="S33">
            <v>72.72</v>
          </cell>
          <cell r="U33">
            <v>69.430000000000007</v>
          </cell>
          <cell r="X33" t="str">
            <v>AUX. CRECHE I</v>
          </cell>
        </row>
        <row r="34">
          <cell r="C34" t="str">
            <v>HOSPITAL MESTRE VITALINO (COVID-19 CAMPANHA)</v>
          </cell>
          <cell r="E34" t="str">
            <v>AMANDA NAIARA MOURA</v>
          </cell>
          <cell r="F34" t="str">
            <v>2 - Outros Profissionais da Saúde</v>
          </cell>
          <cell r="G34" t="str">
            <v>322205</v>
          </cell>
          <cell r="H34">
            <v>44713</v>
          </cell>
          <cell r="J34">
            <v>172.92400000000001</v>
          </cell>
          <cell r="L34">
            <v>70.259585492200003</v>
          </cell>
          <cell r="M34">
            <v>26.3</v>
          </cell>
          <cell r="O34">
            <v>1.93</v>
          </cell>
        </row>
        <row r="35">
          <cell r="C35" t="str">
            <v>HOSPITAL MESTRE VITALINO (COVID-19 CAMPANHA)</v>
          </cell>
          <cell r="E35" t="str">
            <v>AMANDA PRISCILA DE LIMA MELO</v>
          </cell>
          <cell r="F35" t="str">
            <v>2 - Outros Profissionais da Saúde</v>
          </cell>
          <cell r="G35" t="str">
            <v>322205</v>
          </cell>
          <cell r="H35">
            <v>44713</v>
          </cell>
          <cell r="J35">
            <v>168.172</v>
          </cell>
          <cell r="L35">
            <v>70.259585492200003</v>
          </cell>
          <cell r="M35">
            <v>26.3</v>
          </cell>
          <cell r="O35">
            <v>1.93</v>
          </cell>
        </row>
        <row r="36">
          <cell r="C36" t="str">
            <v>HOSPITAL MESTRE VITALINO (COVID-19 CAMPANHA)</v>
          </cell>
          <cell r="E36" t="str">
            <v>AMIRES DANUSA DA SILVA</v>
          </cell>
          <cell r="F36" t="str">
            <v>3 - Administrativo</v>
          </cell>
          <cell r="G36" t="str">
            <v>514320</v>
          </cell>
          <cell r="H36">
            <v>44713</v>
          </cell>
          <cell r="J36">
            <v>156.15280000000001</v>
          </cell>
          <cell r="L36">
            <v>70.259585492200003</v>
          </cell>
          <cell r="M36">
            <v>24.24</v>
          </cell>
          <cell r="O36">
            <v>1.93</v>
          </cell>
        </row>
        <row r="37">
          <cell r="C37" t="str">
            <v>HOSPITAL MESTRE VITALINO (COVID-19 CAMPANHA)</v>
          </cell>
          <cell r="E37" t="str">
            <v>ANA BEATRIZ BEZERRA</v>
          </cell>
          <cell r="F37" t="str">
            <v>2 - Outros Profissionais da Saúde</v>
          </cell>
          <cell r="G37" t="str">
            <v>322205</v>
          </cell>
          <cell r="H37">
            <v>44713</v>
          </cell>
          <cell r="J37">
            <v>234.34880000000001</v>
          </cell>
          <cell r="L37">
            <v>70.259585492200003</v>
          </cell>
          <cell r="M37">
            <v>0.88</v>
          </cell>
        </row>
        <row r="38">
          <cell r="C38" t="str">
            <v>HOSPITAL MESTRE VITALINO (COVID-19 CAMPANHA)</v>
          </cell>
          <cell r="E38" t="str">
            <v>ANA BEATRIZ SILVA DE LIMA</v>
          </cell>
          <cell r="F38" t="str">
            <v>2 - Outros Profissionais da Saúde</v>
          </cell>
          <cell r="G38" t="str">
            <v>322205</v>
          </cell>
          <cell r="H38">
            <v>44713</v>
          </cell>
          <cell r="J38">
            <v>156.60079999999999</v>
          </cell>
          <cell r="L38">
            <v>70.259585492200003</v>
          </cell>
          <cell r="M38">
            <v>24.55</v>
          </cell>
          <cell r="O38">
            <v>1.93</v>
          </cell>
          <cell r="R38">
            <v>135</v>
          </cell>
          <cell r="S38">
            <v>78.91</v>
          </cell>
        </row>
        <row r="39">
          <cell r="C39" t="str">
            <v>HOSPITAL MESTRE VITALINO (COVID-19 CAMPANHA)</v>
          </cell>
          <cell r="E39" t="str">
            <v>ANA BETANIA DA SILVA</v>
          </cell>
          <cell r="F39" t="str">
            <v>3 - Administrativo</v>
          </cell>
          <cell r="G39" t="str">
            <v>514320</v>
          </cell>
          <cell r="H39">
            <v>44713</v>
          </cell>
          <cell r="J39">
            <v>127.98</v>
          </cell>
          <cell r="L39">
            <v>0</v>
          </cell>
          <cell r="S39">
            <v>72.72</v>
          </cell>
        </row>
        <row r="40">
          <cell r="C40" t="str">
            <v>HOSPITAL MESTRE VITALINO (COVID-19 CAMPANHA)</v>
          </cell>
          <cell r="E40" t="str">
            <v>ANA CELIA LEITE PEREIRA</v>
          </cell>
          <cell r="F40" t="str">
            <v>2 - Outros Profissionais da Saúde</v>
          </cell>
          <cell r="G40" t="str">
            <v>223505</v>
          </cell>
          <cell r="H40">
            <v>44713</v>
          </cell>
          <cell r="J40">
            <v>476.5752</v>
          </cell>
          <cell r="L40">
            <v>70.259585492200003</v>
          </cell>
          <cell r="M40">
            <v>3.54</v>
          </cell>
        </row>
        <row r="41">
          <cell r="C41" t="str">
            <v>HOSPITAL MESTRE VITALINO (COVID-19 CAMPANHA)</v>
          </cell>
          <cell r="E41" t="str">
            <v>ANA CLARA RAMOS DE SOUZA</v>
          </cell>
          <cell r="F41" t="str">
            <v>3 - Administrativo</v>
          </cell>
          <cell r="G41" t="str">
            <v>521130</v>
          </cell>
          <cell r="H41">
            <v>44713</v>
          </cell>
          <cell r="J41">
            <v>141.34399999999999</v>
          </cell>
          <cell r="L41">
            <v>70.259585492200003</v>
          </cell>
          <cell r="M41">
            <v>21.82</v>
          </cell>
          <cell r="O41">
            <v>1.93</v>
          </cell>
        </row>
        <row r="42">
          <cell r="C42" t="str">
            <v>HOSPITAL MESTRE VITALINO (COVID-19 CAMPANHA)</v>
          </cell>
          <cell r="E42" t="str">
            <v>ANA CLAUDIA DA SILVA</v>
          </cell>
          <cell r="F42" t="str">
            <v>2 - Outros Profissionais da Saúde</v>
          </cell>
          <cell r="G42" t="str">
            <v>322205</v>
          </cell>
          <cell r="H42">
            <v>44713</v>
          </cell>
          <cell r="J42">
            <v>167.9864</v>
          </cell>
          <cell r="L42">
            <v>0</v>
          </cell>
          <cell r="O42">
            <v>1.93</v>
          </cell>
        </row>
        <row r="43">
          <cell r="C43" t="str">
            <v>HOSPITAL MESTRE VITALINO (COVID-19 CAMPANHA)</v>
          </cell>
          <cell r="E43" t="str">
            <v>ANA CLEIDE SANTOS DA SILVA</v>
          </cell>
          <cell r="F43" t="str">
            <v>3 - Administrativo</v>
          </cell>
          <cell r="G43" t="str">
            <v>514320</v>
          </cell>
          <cell r="H43">
            <v>44713</v>
          </cell>
          <cell r="J43">
            <v>148.2544</v>
          </cell>
          <cell r="L43">
            <v>70.259585492200003</v>
          </cell>
          <cell r="M43">
            <v>9.6999999999999993</v>
          </cell>
          <cell r="S43">
            <v>72.72</v>
          </cell>
        </row>
        <row r="44">
          <cell r="C44" t="str">
            <v>HOSPITAL MESTRE VITALINO (COVID-19 CAMPANHA)</v>
          </cell>
          <cell r="E44" t="str">
            <v>ANA FLAVIA DE SOUZA BARROS LIRA</v>
          </cell>
          <cell r="F44" t="str">
            <v>2 - Outros Profissionais da Saúde</v>
          </cell>
          <cell r="G44" t="str">
            <v>223605</v>
          </cell>
          <cell r="H44">
            <v>44713</v>
          </cell>
          <cell r="J44">
            <v>336.65440000000001</v>
          </cell>
          <cell r="L44">
            <v>70.259585492200003</v>
          </cell>
          <cell r="M44">
            <v>2.75</v>
          </cell>
          <cell r="O44">
            <v>1.59</v>
          </cell>
        </row>
        <row r="45">
          <cell r="C45" t="str">
            <v>HOSPITAL MESTRE VITALINO (COVID-19 CAMPANHA)</v>
          </cell>
          <cell r="E45" t="str">
            <v>ANA KAROLINA FLORENTINO DA SILVA</v>
          </cell>
          <cell r="F45" t="str">
            <v>3 - Administrativo</v>
          </cell>
          <cell r="G45" t="str">
            <v>354205</v>
          </cell>
          <cell r="H45">
            <v>44713</v>
          </cell>
          <cell r="J45">
            <v>0</v>
          </cell>
          <cell r="K45">
            <v>708.1</v>
          </cell>
          <cell r="L45">
            <v>0</v>
          </cell>
        </row>
        <row r="46">
          <cell r="C46" t="str">
            <v>HOSPITAL MESTRE VITALINO (COVID-19 CAMPANHA)</v>
          </cell>
          <cell r="E46" t="str">
            <v>ANA LAURA TORRES DA SILVA</v>
          </cell>
          <cell r="F46" t="str">
            <v>3 - Administrativo</v>
          </cell>
          <cell r="G46" t="str">
            <v>521130</v>
          </cell>
          <cell r="H46">
            <v>44713</v>
          </cell>
          <cell r="J46">
            <v>154.52959999999999</v>
          </cell>
          <cell r="L46">
            <v>70.259585492200003</v>
          </cell>
          <cell r="M46">
            <v>21.82</v>
          </cell>
          <cell r="O46">
            <v>1.93</v>
          </cell>
        </row>
        <row r="47">
          <cell r="C47" t="str">
            <v>HOSPITAL MESTRE VITALINO (COVID-19 CAMPANHA)</v>
          </cell>
          <cell r="E47" t="str">
            <v>ANA LUIZA SIMOES DE BRITO</v>
          </cell>
          <cell r="F47" t="str">
            <v>1 - Médico</v>
          </cell>
          <cell r="G47" t="str">
            <v>225125</v>
          </cell>
          <cell r="H47">
            <v>44713</v>
          </cell>
          <cell r="J47">
            <v>1002.1296</v>
          </cell>
          <cell r="L47">
            <v>0</v>
          </cell>
          <cell r="M47">
            <v>0</v>
          </cell>
          <cell r="O47">
            <v>6.13</v>
          </cell>
          <cell r="P47">
            <v>1.23</v>
          </cell>
        </row>
        <row r="48">
          <cell r="C48" t="str">
            <v>HOSPITAL MESTRE VITALINO (COVID-19 CAMPANHA)</v>
          </cell>
          <cell r="E48" t="str">
            <v>ANA MARIA DOS SANTOS</v>
          </cell>
          <cell r="F48" t="str">
            <v>2 - Outros Profissionais da Saúde</v>
          </cell>
          <cell r="G48" t="str">
            <v>322205</v>
          </cell>
          <cell r="H48">
            <v>44713</v>
          </cell>
          <cell r="J48">
            <v>158.0368</v>
          </cell>
          <cell r="L48">
            <v>70.259585492200003</v>
          </cell>
          <cell r="M48">
            <v>26.3</v>
          </cell>
          <cell r="O48">
            <v>1.93</v>
          </cell>
        </row>
        <row r="49">
          <cell r="C49" t="str">
            <v>HOSPITAL MESTRE VITALINO (COVID-19 CAMPANHA)</v>
          </cell>
          <cell r="E49" t="str">
            <v>ANA MARILIA GONCALVES PEREIRA</v>
          </cell>
          <cell r="F49" t="str">
            <v>1 - Médico</v>
          </cell>
          <cell r="G49" t="str">
            <v>225150</v>
          </cell>
          <cell r="H49">
            <v>44713</v>
          </cell>
          <cell r="J49">
            <v>1020.6816</v>
          </cell>
          <cell r="L49">
            <v>70.259585492200003</v>
          </cell>
          <cell r="M49">
            <v>3.64</v>
          </cell>
          <cell r="O49">
            <v>6.13</v>
          </cell>
          <cell r="P49">
            <v>1.23</v>
          </cell>
        </row>
        <row r="50">
          <cell r="C50" t="str">
            <v>HOSPITAL MESTRE VITALINO (COVID-19 CAMPANHA)</v>
          </cell>
          <cell r="E50" t="str">
            <v>ANA PATRICIA DA SILVA</v>
          </cell>
          <cell r="F50" t="str">
            <v>3 - Administrativo</v>
          </cell>
          <cell r="G50" t="str">
            <v>514320</v>
          </cell>
          <cell r="H50">
            <v>44713</v>
          </cell>
          <cell r="J50">
            <v>0</v>
          </cell>
          <cell r="L50">
            <v>0</v>
          </cell>
          <cell r="M50">
            <v>0</v>
          </cell>
          <cell r="O50">
            <v>1.93</v>
          </cell>
          <cell r="U50">
            <v>0</v>
          </cell>
          <cell r="X50" t="str">
            <v>AUX. CRECHE I</v>
          </cell>
        </row>
        <row r="51">
          <cell r="C51" t="str">
            <v>HOSPITAL MESTRE VITALINO (COVID-19 CAMPANHA)</v>
          </cell>
          <cell r="E51" t="str">
            <v>ANA ROSA SOARES</v>
          </cell>
          <cell r="F51" t="str">
            <v>2 - Outros Profissionais da Saúde</v>
          </cell>
          <cell r="G51" t="str">
            <v>322205</v>
          </cell>
          <cell r="H51">
            <v>44713</v>
          </cell>
          <cell r="J51">
            <v>145.04239999999999</v>
          </cell>
          <cell r="L51">
            <v>70.259585492200003</v>
          </cell>
          <cell r="M51">
            <v>19.29</v>
          </cell>
          <cell r="O51">
            <v>1.93</v>
          </cell>
        </row>
        <row r="52">
          <cell r="C52" t="str">
            <v>HOSPITAL MESTRE VITALINO (COVID-19 CAMPANHA)</v>
          </cell>
          <cell r="E52" t="str">
            <v>ANA TEREZA DE FRANCA BEZERRA SILVA</v>
          </cell>
          <cell r="F52" t="str">
            <v>2 - Outros Profissionais da Saúde</v>
          </cell>
          <cell r="G52" t="str">
            <v>223605</v>
          </cell>
          <cell r="H52">
            <v>44713</v>
          </cell>
          <cell r="J52">
            <v>304.38959999999997</v>
          </cell>
          <cell r="L52">
            <v>70.259585492200003</v>
          </cell>
          <cell r="M52">
            <v>2.75</v>
          </cell>
        </row>
        <row r="53">
          <cell r="C53" t="str">
            <v>HOSPITAL MESTRE VITALINO (COVID-19 CAMPANHA)</v>
          </cell>
          <cell r="E53" t="str">
            <v>ANDREIA CARVALHO DE OLIVEIRA</v>
          </cell>
          <cell r="F53" t="str">
            <v>2 - Outros Profissionais da Saúde</v>
          </cell>
          <cell r="G53" t="str">
            <v>322205</v>
          </cell>
          <cell r="H53">
            <v>44713</v>
          </cell>
          <cell r="J53">
            <v>166.54239999999999</v>
          </cell>
          <cell r="L53">
            <v>70.259585492200003</v>
          </cell>
          <cell r="M53">
            <v>26.3</v>
          </cell>
          <cell r="O53">
            <v>1.93</v>
          </cell>
        </row>
        <row r="54">
          <cell r="C54" t="str">
            <v>HOSPITAL MESTRE VITALINO (COVID-19 CAMPANHA)</v>
          </cell>
          <cell r="E54" t="str">
            <v>ANDREINA NAYALLA BEZERRA DIAS</v>
          </cell>
          <cell r="F54" t="str">
            <v>2 - Outros Profissionais da Saúde</v>
          </cell>
          <cell r="G54" t="str">
            <v>322205</v>
          </cell>
          <cell r="H54">
            <v>44713</v>
          </cell>
          <cell r="J54">
            <v>166.756</v>
          </cell>
          <cell r="L54">
            <v>70.259585492200003</v>
          </cell>
          <cell r="M54">
            <v>26.3</v>
          </cell>
        </row>
        <row r="55">
          <cell r="C55" t="str">
            <v>HOSPITAL MESTRE VITALINO (COVID-19 CAMPANHA)</v>
          </cell>
          <cell r="E55" t="str">
            <v>ANDREYLZA MENDES DA SILVA</v>
          </cell>
          <cell r="F55" t="str">
            <v>2 - Outros Profissionais da Saúde</v>
          </cell>
          <cell r="G55" t="str">
            <v>322205</v>
          </cell>
          <cell r="H55">
            <v>44713</v>
          </cell>
          <cell r="J55">
            <v>180.17359999999999</v>
          </cell>
          <cell r="L55">
            <v>70.259585492200003</v>
          </cell>
          <cell r="M55">
            <v>25.43</v>
          </cell>
        </row>
        <row r="56">
          <cell r="C56" t="str">
            <v>HOSPITAL MESTRE VITALINO (COVID-19 CAMPANHA)</v>
          </cell>
          <cell r="E56" t="str">
            <v>ANGELA MARIA DA SILVA</v>
          </cell>
          <cell r="F56" t="str">
            <v>2 - Outros Profissionais da Saúde</v>
          </cell>
          <cell r="G56" t="str">
            <v>322205</v>
          </cell>
          <cell r="H56">
            <v>44713</v>
          </cell>
          <cell r="J56">
            <v>190.85120000000001</v>
          </cell>
          <cell r="L56">
            <v>70.259585492200003</v>
          </cell>
          <cell r="M56">
            <v>26.3</v>
          </cell>
          <cell r="O56">
            <v>1.93</v>
          </cell>
        </row>
        <row r="57">
          <cell r="C57" t="str">
            <v>HOSPITAL MESTRE VITALINO (COVID-19 CAMPANHA)</v>
          </cell>
          <cell r="E57" t="str">
            <v>ANGELICA MARIA DA SILVA</v>
          </cell>
          <cell r="F57" t="str">
            <v>2 - Outros Profissionais da Saúde</v>
          </cell>
          <cell r="G57" t="str">
            <v>322205</v>
          </cell>
          <cell r="H57">
            <v>44713</v>
          </cell>
          <cell r="J57">
            <v>171.9632</v>
          </cell>
          <cell r="L57">
            <v>0</v>
          </cell>
          <cell r="O57">
            <v>1.93</v>
          </cell>
        </row>
        <row r="58">
          <cell r="C58" t="str">
            <v>HOSPITAL MESTRE VITALINO (COVID-19 CAMPANHA)</v>
          </cell>
          <cell r="E58" t="str">
            <v>ANNA JULIA CAVALCANTE MONTEIRO</v>
          </cell>
          <cell r="F58" t="str">
            <v>2 - Outros Profissionais da Saúde</v>
          </cell>
          <cell r="G58" t="str">
            <v>322205</v>
          </cell>
          <cell r="H58">
            <v>44713</v>
          </cell>
          <cell r="J58">
            <v>156.17840000000001</v>
          </cell>
          <cell r="L58">
            <v>70.259585492200003</v>
          </cell>
          <cell r="M58">
            <v>23.67</v>
          </cell>
          <cell r="O58">
            <v>1.93</v>
          </cell>
        </row>
        <row r="59">
          <cell r="C59" t="str">
            <v>HOSPITAL MESTRE VITALINO (COVID-19 CAMPANHA)</v>
          </cell>
          <cell r="E59" t="str">
            <v>ANNE CAROLINE DE MORAIS ALVES</v>
          </cell>
          <cell r="F59" t="str">
            <v>1 - Médico</v>
          </cell>
          <cell r="G59" t="str">
            <v>225150</v>
          </cell>
          <cell r="H59">
            <v>44713</v>
          </cell>
          <cell r="J59">
            <v>1959.884</v>
          </cell>
          <cell r="L59">
            <v>70.259585492200003</v>
          </cell>
          <cell r="M59">
            <v>3.15</v>
          </cell>
          <cell r="O59">
            <v>6.13</v>
          </cell>
          <cell r="P59">
            <v>1.23</v>
          </cell>
        </row>
        <row r="60">
          <cell r="C60" t="str">
            <v>HOSPITAL MESTRE VITALINO (COVID-19 CAMPANHA)</v>
          </cell>
          <cell r="E60" t="str">
            <v>ANNELISE CRISTINA DA SILVA</v>
          </cell>
          <cell r="F60" t="str">
            <v>2 - Outros Profissionais da Saúde</v>
          </cell>
          <cell r="G60" t="str">
            <v>271105</v>
          </cell>
          <cell r="H60">
            <v>44713</v>
          </cell>
          <cell r="J60">
            <v>248.10640000000001</v>
          </cell>
          <cell r="L60">
            <v>0</v>
          </cell>
        </row>
        <row r="61">
          <cell r="C61" t="str">
            <v>HOSPITAL MESTRE VITALINO (COVID-19 CAMPANHA)</v>
          </cell>
          <cell r="E61" t="str">
            <v>ANNY BEATRIZ DE ARAUJO GOIS</v>
          </cell>
          <cell r="F61" t="str">
            <v>1 - Médico</v>
          </cell>
          <cell r="G61" t="str">
            <v>225150</v>
          </cell>
          <cell r="H61">
            <v>44713</v>
          </cell>
          <cell r="J61">
            <v>981.37360000000001</v>
          </cell>
          <cell r="L61">
            <v>70.259585492200003</v>
          </cell>
          <cell r="M61">
            <v>3.64</v>
          </cell>
          <cell r="O61">
            <v>6.13</v>
          </cell>
          <cell r="P61">
            <v>1.23</v>
          </cell>
        </row>
        <row r="62">
          <cell r="C62" t="str">
            <v>HOSPITAL MESTRE VITALINO (COVID-19 CAMPANHA)</v>
          </cell>
          <cell r="E62" t="str">
            <v>ANTOANES JOSE DA SILVA</v>
          </cell>
          <cell r="F62" t="str">
            <v>3 - Administrativo</v>
          </cell>
          <cell r="G62" t="str">
            <v>514320</v>
          </cell>
          <cell r="H62">
            <v>44713</v>
          </cell>
          <cell r="J62">
            <v>130.10239999999999</v>
          </cell>
          <cell r="L62">
            <v>0</v>
          </cell>
          <cell r="O62">
            <v>1.93</v>
          </cell>
          <cell r="R62">
            <v>222</v>
          </cell>
          <cell r="S62">
            <v>72.72</v>
          </cell>
        </row>
        <row r="63">
          <cell r="C63" t="str">
            <v>HOSPITAL MESTRE VITALINO (COVID-19 CAMPANHA)</v>
          </cell>
          <cell r="E63" t="str">
            <v>ANTONIO CARLOS DE SOUZA SILVA</v>
          </cell>
          <cell r="F63" t="str">
            <v>2 - Outros Profissionais da Saúde</v>
          </cell>
          <cell r="G63" t="str">
            <v>322205</v>
          </cell>
          <cell r="H63">
            <v>44713</v>
          </cell>
          <cell r="J63">
            <v>181.4272</v>
          </cell>
          <cell r="L63">
            <v>70.259585492200003</v>
          </cell>
          <cell r="M63">
            <v>26.3</v>
          </cell>
          <cell r="O63">
            <v>1.93</v>
          </cell>
        </row>
        <row r="64">
          <cell r="C64" t="str">
            <v>HOSPITAL MESTRE VITALINO (COVID-19 CAMPANHA)</v>
          </cell>
          <cell r="E64" t="str">
            <v>ANTONIO CARLOS LINS DE MELO JUNIOR</v>
          </cell>
          <cell r="F64" t="str">
            <v>3 - Administrativo</v>
          </cell>
          <cell r="G64" t="str">
            <v>411010</v>
          </cell>
          <cell r="H64">
            <v>44713</v>
          </cell>
          <cell r="J64">
            <v>190.87520000000001</v>
          </cell>
          <cell r="L64">
            <v>0</v>
          </cell>
        </row>
        <row r="65">
          <cell r="C65" t="str">
            <v>HOSPITAL MESTRE VITALINO (COVID-19 CAMPANHA)</v>
          </cell>
          <cell r="E65" t="str">
            <v>ANTONIO WYLLER DA SILVA</v>
          </cell>
          <cell r="F65" t="str">
            <v>1 - Médico</v>
          </cell>
          <cell r="G65" t="str">
            <v>225150</v>
          </cell>
          <cell r="H65">
            <v>44713</v>
          </cell>
          <cell r="J65">
            <v>1704.4503999999999</v>
          </cell>
          <cell r="L65">
            <v>70.259585492200003</v>
          </cell>
          <cell r="M65">
            <v>3.52</v>
          </cell>
          <cell r="P65">
            <v>1.23</v>
          </cell>
        </row>
        <row r="66">
          <cell r="C66" t="str">
            <v>HOSPITAL MESTRE VITALINO (COVID-19 CAMPANHA)</v>
          </cell>
          <cell r="E66" t="str">
            <v>ARIANE MONTEIRO BARBOSA</v>
          </cell>
          <cell r="F66" t="str">
            <v>2 - Outros Profissionais da Saúde</v>
          </cell>
          <cell r="G66" t="str">
            <v>223505</v>
          </cell>
          <cell r="H66">
            <v>44713</v>
          </cell>
          <cell r="J66">
            <v>568.41279999999995</v>
          </cell>
          <cell r="L66">
            <v>0</v>
          </cell>
        </row>
        <row r="67">
          <cell r="C67" t="str">
            <v>HOSPITAL MESTRE VITALINO (COVID-19 CAMPANHA)</v>
          </cell>
          <cell r="E67" t="str">
            <v>ARIOSTO AFONSO DE MORAIS</v>
          </cell>
          <cell r="F67" t="str">
            <v>1 - Médico</v>
          </cell>
          <cell r="G67" t="str">
            <v>225125</v>
          </cell>
          <cell r="H67">
            <v>44713</v>
          </cell>
          <cell r="J67">
            <v>1217.5032000000001</v>
          </cell>
          <cell r="L67">
            <v>70.259585492200003</v>
          </cell>
          <cell r="M67">
            <v>3.64</v>
          </cell>
          <cell r="O67">
            <v>6.13</v>
          </cell>
          <cell r="P67">
            <v>1.23</v>
          </cell>
        </row>
        <row r="68">
          <cell r="C68" t="str">
            <v>HOSPITAL MESTRE VITALINO (COVID-19 CAMPANHA)</v>
          </cell>
          <cell r="E68" t="str">
            <v>ARTHUR VINICIUS DE OLIVEIRA</v>
          </cell>
          <cell r="F68" t="str">
            <v>2 - Outros Profissionais da Saúde</v>
          </cell>
          <cell r="G68" t="str">
            <v>322205</v>
          </cell>
          <cell r="H68">
            <v>44713</v>
          </cell>
          <cell r="J68">
            <v>181.4272</v>
          </cell>
          <cell r="L68">
            <v>70.259585492200003</v>
          </cell>
          <cell r="M68">
            <v>26.3</v>
          </cell>
          <cell r="O68">
            <v>1.93</v>
          </cell>
        </row>
        <row r="69">
          <cell r="C69" t="str">
            <v>HOSPITAL MESTRE VITALINO (COVID-19 CAMPANHA)</v>
          </cell>
          <cell r="E69" t="str">
            <v>BEATRIZ PRISCILA DEODATO FERREIRA SILVA</v>
          </cell>
          <cell r="F69" t="str">
            <v>2 - Outros Profissionais da Saúde</v>
          </cell>
          <cell r="G69" t="str">
            <v>223505</v>
          </cell>
          <cell r="H69">
            <v>44713</v>
          </cell>
          <cell r="J69">
            <v>610.44240000000002</v>
          </cell>
          <cell r="L69">
            <v>70.259585492200003</v>
          </cell>
          <cell r="M69">
            <v>3.4</v>
          </cell>
        </row>
        <row r="70">
          <cell r="C70" t="str">
            <v>HOSPITAL MESTRE VITALINO (COVID-19 CAMPANHA)</v>
          </cell>
          <cell r="E70" t="str">
            <v>BIANCA BIANO DE LIMA</v>
          </cell>
          <cell r="F70" t="str">
            <v>2 - Outros Profissionais da Saúde</v>
          </cell>
          <cell r="G70" t="str">
            <v>223405</v>
          </cell>
          <cell r="H70">
            <v>44713</v>
          </cell>
          <cell r="J70">
            <v>447.48559999999998</v>
          </cell>
          <cell r="L70">
            <v>70.259585492200003</v>
          </cell>
          <cell r="M70">
            <v>17.010000000000002</v>
          </cell>
          <cell r="O70">
            <v>1.93</v>
          </cell>
          <cell r="R70">
            <v>90</v>
          </cell>
          <cell r="S70">
            <v>90</v>
          </cell>
        </row>
        <row r="71">
          <cell r="C71" t="str">
            <v>HOSPITAL MESTRE VITALINO (COVID-19 CAMPANHA)</v>
          </cell>
          <cell r="E71" t="str">
            <v>BRENO FREDERICO LUDOVICO DE QUEIROZ</v>
          </cell>
          <cell r="F71" t="str">
            <v>2 - Outros Profissionais da Saúde</v>
          </cell>
          <cell r="G71" t="str">
            <v>223605</v>
          </cell>
          <cell r="H71">
            <v>44713</v>
          </cell>
          <cell r="J71">
            <v>301.92</v>
          </cell>
          <cell r="L71">
            <v>70.259585492200003</v>
          </cell>
          <cell r="M71">
            <v>2.4700000000000002</v>
          </cell>
          <cell r="O71">
            <v>1.59</v>
          </cell>
        </row>
        <row r="72">
          <cell r="C72" t="str">
            <v>HOSPITAL MESTRE VITALINO (COVID-19 CAMPANHA)</v>
          </cell>
          <cell r="E72" t="str">
            <v>BRUNA ETNA DA SILVA SANTOS</v>
          </cell>
          <cell r="F72" t="str">
            <v>2 - Outros Profissionais da Saúde</v>
          </cell>
          <cell r="G72" t="str">
            <v>322205</v>
          </cell>
          <cell r="H72">
            <v>44713</v>
          </cell>
          <cell r="J72">
            <v>170.94720000000001</v>
          </cell>
          <cell r="L72">
            <v>70.259585492200003</v>
          </cell>
          <cell r="M72">
            <v>26.3</v>
          </cell>
          <cell r="O72">
            <v>1.93</v>
          </cell>
        </row>
        <row r="73">
          <cell r="C73" t="str">
            <v>HOSPITAL MESTRE VITALINO (COVID-19 CAMPANHA)</v>
          </cell>
          <cell r="E73" t="str">
            <v>BRUNA KELLY DA SILVA</v>
          </cell>
          <cell r="F73" t="str">
            <v>2 - Outros Profissionais da Saúde</v>
          </cell>
          <cell r="G73" t="str">
            <v>223605</v>
          </cell>
          <cell r="H73">
            <v>44713</v>
          </cell>
          <cell r="J73">
            <v>369.71120000000002</v>
          </cell>
          <cell r="L73">
            <v>0</v>
          </cell>
          <cell r="M73">
            <v>0</v>
          </cell>
        </row>
        <row r="74">
          <cell r="C74" t="str">
            <v>HOSPITAL MESTRE VITALINO (COVID-19 CAMPANHA)</v>
          </cell>
          <cell r="E74" t="str">
            <v>BRUNA RAFAELA TRINDADE DE OLIVEIRA</v>
          </cell>
          <cell r="F74" t="str">
            <v>2 - Outros Profissionais da Saúde</v>
          </cell>
          <cell r="G74" t="str">
            <v>322205</v>
          </cell>
          <cell r="H74">
            <v>44713</v>
          </cell>
          <cell r="J74">
            <v>182.62719999999999</v>
          </cell>
          <cell r="L74">
            <v>70.259585492200003</v>
          </cell>
          <cell r="M74">
            <v>21.92</v>
          </cell>
          <cell r="O74">
            <v>1.93</v>
          </cell>
        </row>
        <row r="75">
          <cell r="C75" t="str">
            <v>HOSPITAL MESTRE VITALINO (COVID-19 CAMPANHA)</v>
          </cell>
          <cell r="E75" t="str">
            <v>BRUNO BERNARDO BRITO DA SILVA</v>
          </cell>
          <cell r="F75" t="str">
            <v>1 - Médico</v>
          </cell>
          <cell r="G75" t="str">
            <v>225125</v>
          </cell>
          <cell r="H75">
            <v>44713</v>
          </cell>
          <cell r="J75">
            <v>988.12239999999997</v>
          </cell>
          <cell r="L75">
            <v>70.259585492200003</v>
          </cell>
          <cell r="M75">
            <v>3.64</v>
          </cell>
          <cell r="O75">
            <v>6.13</v>
          </cell>
          <cell r="P75">
            <v>1.23</v>
          </cell>
        </row>
        <row r="76">
          <cell r="C76" t="str">
            <v>HOSPITAL MESTRE VITALINO (COVID-19 CAMPANHA)</v>
          </cell>
          <cell r="E76" t="str">
            <v>BRUNO TACITO DE SOUSA OLIVEIRA</v>
          </cell>
          <cell r="F76" t="str">
            <v>1 - Médico</v>
          </cell>
          <cell r="G76" t="str">
            <v>225150</v>
          </cell>
          <cell r="H76">
            <v>44713</v>
          </cell>
          <cell r="J76">
            <v>1121.3984</v>
          </cell>
          <cell r="L76">
            <v>70.259585492200003</v>
          </cell>
          <cell r="M76">
            <v>3.64</v>
          </cell>
          <cell r="O76">
            <v>6.13</v>
          </cell>
          <cell r="P76">
            <v>1.23</v>
          </cell>
        </row>
        <row r="77">
          <cell r="C77" t="str">
            <v>HOSPITAL MESTRE VITALINO (COVID-19 CAMPANHA)</v>
          </cell>
          <cell r="E77" t="str">
            <v>BRYAN VINICIOS DA SILVA</v>
          </cell>
          <cell r="F77" t="str">
            <v>3 - Administrativo</v>
          </cell>
          <cell r="G77" t="str">
            <v>515110</v>
          </cell>
          <cell r="H77">
            <v>44713</v>
          </cell>
          <cell r="J77">
            <v>93.088800000000006</v>
          </cell>
          <cell r="L77">
            <v>70.259585492200003</v>
          </cell>
          <cell r="M77">
            <v>24.24</v>
          </cell>
          <cell r="S77">
            <v>72.72</v>
          </cell>
        </row>
        <row r="78">
          <cell r="C78" t="str">
            <v>HOSPITAL MESTRE VITALINO (COVID-19 CAMPANHA)</v>
          </cell>
          <cell r="E78" t="str">
            <v>CAIO BRUNO DA SILVA</v>
          </cell>
          <cell r="F78" t="str">
            <v>2 - Outros Profissionais da Saúde</v>
          </cell>
          <cell r="G78" t="str">
            <v>223505</v>
          </cell>
          <cell r="H78">
            <v>44713</v>
          </cell>
          <cell r="J78">
            <v>412.9744</v>
          </cell>
          <cell r="L78">
            <v>70.259585492200003</v>
          </cell>
          <cell r="M78">
            <v>2.46</v>
          </cell>
          <cell r="O78">
            <v>1.59</v>
          </cell>
        </row>
        <row r="79">
          <cell r="C79" t="str">
            <v>HOSPITAL MESTRE VITALINO (COVID-19 CAMPANHA)</v>
          </cell>
          <cell r="E79" t="str">
            <v>CAIO HENRICH SANTOS</v>
          </cell>
          <cell r="F79" t="str">
            <v>3 - Administrativo</v>
          </cell>
          <cell r="G79" t="str">
            <v>414105</v>
          </cell>
          <cell r="H79">
            <v>44713</v>
          </cell>
          <cell r="J79">
            <v>86.304000000000002</v>
          </cell>
          <cell r="L79">
            <v>0</v>
          </cell>
          <cell r="O79">
            <v>1.93</v>
          </cell>
        </row>
        <row r="80">
          <cell r="C80" t="str">
            <v>HOSPITAL MESTRE VITALINO (COVID-19 CAMPANHA)</v>
          </cell>
          <cell r="E80" t="str">
            <v>CAMILLA THATYANE MACHADO VASCONCELOS</v>
          </cell>
          <cell r="F80" t="str">
            <v>2 - Outros Profissionais da Saúde</v>
          </cell>
          <cell r="G80" t="str">
            <v>223505</v>
          </cell>
          <cell r="H80">
            <v>44713</v>
          </cell>
          <cell r="J80">
            <v>503.81279999999998</v>
          </cell>
          <cell r="L80">
            <v>70.259585492200003</v>
          </cell>
          <cell r="M80">
            <v>3.4</v>
          </cell>
        </row>
        <row r="81">
          <cell r="C81" t="str">
            <v>HOSPITAL MESTRE VITALINO (COVID-19 CAMPANHA)</v>
          </cell>
          <cell r="E81" t="str">
            <v>CARLA SABRINA PEREIRA SILVA DE BARROS</v>
          </cell>
          <cell r="F81" t="str">
            <v>2 - Outros Profissionais da Saúde</v>
          </cell>
          <cell r="G81" t="str">
            <v>322205</v>
          </cell>
          <cell r="H81">
            <v>44713</v>
          </cell>
          <cell r="J81">
            <v>165.68639999999999</v>
          </cell>
          <cell r="L81">
            <v>70.259585492200003</v>
          </cell>
          <cell r="M81">
            <v>26.3</v>
          </cell>
          <cell r="S81">
            <v>78.91</v>
          </cell>
        </row>
        <row r="82">
          <cell r="C82" t="str">
            <v>HOSPITAL MESTRE VITALINO (COVID-19 CAMPANHA)</v>
          </cell>
          <cell r="E82" t="str">
            <v>CARLOS EDUARDO DE LIMA</v>
          </cell>
          <cell r="F82" t="str">
            <v>2 - Outros Profissionais da Saúde</v>
          </cell>
          <cell r="G82" t="str">
            <v>322205</v>
          </cell>
          <cell r="H82">
            <v>44713</v>
          </cell>
          <cell r="J82">
            <v>183.0864</v>
          </cell>
          <cell r="L82">
            <v>70.259585492200003</v>
          </cell>
          <cell r="M82">
            <v>23.67</v>
          </cell>
          <cell r="O82">
            <v>1.93</v>
          </cell>
        </row>
        <row r="83">
          <cell r="C83" t="str">
            <v>HOSPITAL MESTRE VITALINO (COVID-19 CAMPANHA)</v>
          </cell>
          <cell r="E83" t="str">
            <v>CARLOS EDUARDO DO NASCIMENTO</v>
          </cell>
          <cell r="F83" t="str">
            <v>3 - Administrativo</v>
          </cell>
          <cell r="G83" t="str">
            <v>410105</v>
          </cell>
          <cell r="H83">
            <v>44713</v>
          </cell>
          <cell r="J83">
            <v>253.5608</v>
          </cell>
          <cell r="L83">
            <v>0</v>
          </cell>
        </row>
        <row r="84">
          <cell r="C84" t="str">
            <v>HOSPITAL MESTRE VITALINO (COVID-19 CAMPANHA)</v>
          </cell>
          <cell r="E84" t="str">
            <v>CARLOS FREDERICO DINIZ BARBOSA</v>
          </cell>
          <cell r="F84" t="str">
            <v>3 - Administrativo</v>
          </cell>
          <cell r="G84" t="str">
            <v>123105</v>
          </cell>
          <cell r="H84">
            <v>44713</v>
          </cell>
          <cell r="J84">
            <v>1223.864</v>
          </cell>
          <cell r="L84">
            <v>70.259585492200003</v>
          </cell>
          <cell r="M84">
            <v>59.26</v>
          </cell>
        </row>
        <row r="85">
          <cell r="C85" t="str">
            <v>HOSPITAL MESTRE VITALINO (COVID-19 CAMPANHA)</v>
          </cell>
          <cell r="E85" t="str">
            <v>CAROLAYNE EDITE DA SILVA RAMOS</v>
          </cell>
          <cell r="F85" t="str">
            <v>2 - Outros Profissionais da Saúde</v>
          </cell>
          <cell r="G85" t="str">
            <v>322205</v>
          </cell>
          <cell r="H85">
            <v>44713</v>
          </cell>
          <cell r="J85">
            <v>170.90559999999999</v>
          </cell>
          <cell r="L85">
            <v>70.259585492200003</v>
          </cell>
          <cell r="M85">
            <v>24.55</v>
          </cell>
          <cell r="O85">
            <v>1.93</v>
          </cell>
          <cell r="U85">
            <v>138.82</v>
          </cell>
          <cell r="X85" t="str">
            <v>AUX. CRECHE I, AUX. CRECHE II</v>
          </cell>
        </row>
        <row r="86">
          <cell r="C86" t="str">
            <v>HOSPITAL MESTRE VITALINO (COVID-19 CAMPANHA)</v>
          </cell>
          <cell r="E86" t="str">
            <v>CAROLINE MOURA MARINHO</v>
          </cell>
          <cell r="F86" t="str">
            <v>2 - Outros Profissionais da Saúde</v>
          </cell>
          <cell r="G86" t="str">
            <v>223605</v>
          </cell>
          <cell r="H86">
            <v>44713</v>
          </cell>
          <cell r="J86">
            <v>404.34800000000001</v>
          </cell>
          <cell r="L86">
            <v>0</v>
          </cell>
          <cell r="O86">
            <v>1.59</v>
          </cell>
        </row>
        <row r="87">
          <cell r="C87" t="str">
            <v>HOSPITAL MESTRE VITALINO (COVID-19 CAMPANHA)</v>
          </cell>
          <cell r="E87" t="str">
            <v>CAYNAN VINICIUS JOSE DA SILVA</v>
          </cell>
          <cell r="F87" t="str">
            <v>3 - Administrativo</v>
          </cell>
          <cell r="G87" t="str">
            <v>515110</v>
          </cell>
          <cell r="H87">
            <v>44713</v>
          </cell>
          <cell r="J87">
            <v>112.7392</v>
          </cell>
          <cell r="L87">
            <v>0</v>
          </cell>
          <cell r="O87">
            <v>1.93</v>
          </cell>
        </row>
        <row r="88">
          <cell r="C88" t="str">
            <v>HOSPITAL MESTRE VITALINO (COVID-19 CAMPANHA)</v>
          </cell>
          <cell r="E88" t="str">
            <v>CICERA MARIA DA SILVA</v>
          </cell>
          <cell r="F88" t="str">
            <v>2 - Outros Profissionais da Saúde</v>
          </cell>
          <cell r="G88" t="str">
            <v>322205</v>
          </cell>
          <cell r="H88">
            <v>44713</v>
          </cell>
          <cell r="J88">
            <v>170.90559999999999</v>
          </cell>
          <cell r="L88">
            <v>70.259585492200003</v>
          </cell>
          <cell r="M88">
            <v>25.43</v>
          </cell>
          <cell r="O88">
            <v>1.93</v>
          </cell>
        </row>
        <row r="89">
          <cell r="C89" t="str">
            <v>HOSPITAL MESTRE VITALINO (COVID-19 CAMPANHA)</v>
          </cell>
          <cell r="E89" t="str">
            <v>CICERA MIRANDA DE ARAUJO BEZERRA</v>
          </cell>
          <cell r="F89" t="str">
            <v>2 - Outros Profissionais da Saúde</v>
          </cell>
          <cell r="G89" t="str">
            <v>322205</v>
          </cell>
          <cell r="H89">
            <v>44713</v>
          </cell>
          <cell r="J89">
            <v>174.4392</v>
          </cell>
          <cell r="L89">
            <v>70.259585492200003</v>
          </cell>
          <cell r="M89">
            <v>25.43</v>
          </cell>
          <cell r="O89">
            <v>1.93</v>
          </cell>
        </row>
        <row r="90">
          <cell r="C90" t="str">
            <v>HOSPITAL MESTRE VITALINO (COVID-19 CAMPANHA)</v>
          </cell>
          <cell r="E90" t="str">
            <v>CLAUDIANA ROBERTO DOS SANTOS SILVA</v>
          </cell>
          <cell r="F90" t="str">
            <v>3 - Administrativo</v>
          </cell>
          <cell r="G90" t="str">
            <v>513430</v>
          </cell>
          <cell r="H90">
            <v>44713</v>
          </cell>
          <cell r="J90">
            <v>75.287199999999999</v>
          </cell>
          <cell r="L90">
            <v>70.259585492200003</v>
          </cell>
          <cell r="M90">
            <v>22.62</v>
          </cell>
          <cell r="S90">
            <v>72.72</v>
          </cell>
        </row>
        <row r="91">
          <cell r="C91" t="str">
            <v>HOSPITAL MESTRE VITALINO (COVID-19 CAMPANHA)</v>
          </cell>
          <cell r="E91" t="str">
            <v>CLAUDIO HENRIQUE SILVA BARBOSA</v>
          </cell>
          <cell r="F91" t="str">
            <v>3 - Administrativo</v>
          </cell>
          <cell r="G91" t="str">
            <v>517410</v>
          </cell>
          <cell r="H91">
            <v>44713</v>
          </cell>
          <cell r="J91">
            <v>198.964</v>
          </cell>
          <cell r="L91">
            <v>70.259585492200003</v>
          </cell>
          <cell r="M91">
            <v>0.81</v>
          </cell>
          <cell r="O91">
            <v>1.93</v>
          </cell>
        </row>
        <row r="92">
          <cell r="C92" t="str">
            <v>HOSPITAL MESTRE VITALINO (COVID-19 CAMPANHA)</v>
          </cell>
          <cell r="E92" t="str">
            <v>CLECIA RAFAELA BATISTA MELO RAMOS</v>
          </cell>
          <cell r="F92" t="str">
            <v>2 - Outros Profissionais da Saúde</v>
          </cell>
          <cell r="G92" t="str">
            <v>223505</v>
          </cell>
          <cell r="H92">
            <v>44713</v>
          </cell>
          <cell r="J92">
            <v>559.96960000000001</v>
          </cell>
          <cell r="L92">
            <v>70.259585492200003</v>
          </cell>
          <cell r="M92">
            <v>3.77</v>
          </cell>
          <cell r="O92">
            <v>1.59</v>
          </cell>
        </row>
        <row r="93">
          <cell r="C93" t="str">
            <v>HOSPITAL MESTRE VITALINO (COVID-19 CAMPANHA)</v>
          </cell>
          <cell r="E93" t="str">
            <v>CLENICE DA SILVA CAVALCANTE</v>
          </cell>
          <cell r="F93" t="str">
            <v>2 - Outros Profissionais da Saúde</v>
          </cell>
          <cell r="G93" t="str">
            <v>223605</v>
          </cell>
          <cell r="H93">
            <v>44713</v>
          </cell>
          <cell r="J93">
            <v>385.68799999999999</v>
          </cell>
          <cell r="L93">
            <v>70.259585492200003</v>
          </cell>
          <cell r="M93">
            <v>2.75</v>
          </cell>
        </row>
        <row r="94">
          <cell r="C94" t="str">
            <v>HOSPITAL MESTRE VITALINO (COVID-19 CAMPANHA)</v>
          </cell>
          <cell r="E94" t="str">
            <v>CREUSA MARIA DA SILVA</v>
          </cell>
          <cell r="F94" t="str">
            <v>3 - Administrativo</v>
          </cell>
          <cell r="G94" t="str">
            <v>514320</v>
          </cell>
          <cell r="H94">
            <v>44713</v>
          </cell>
          <cell r="J94">
            <v>127.9872</v>
          </cell>
          <cell r="L94">
            <v>70.259585492200003</v>
          </cell>
          <cell r="M94">
            <v>24.24</v>
          </cell>
          <cell r="S94">
            <v>72.72</v>
          </cell>
        </row>
        <row r="95">
          <cell r="C95" t="str">
            <v>HOSPITAL MESTRE VITALINO (COVID-19 CAMPANHA)</v>
          </cell>
          <cell r="E95" t="str">
            <v>DANIEL VITOR PEREIRA DE LIMA</v>
          </cell>
          <cell r="F95" t="str">
            <v>1 - Médico</v>
          </cell>
          <cell r="G95" t="str">
            <v>225150</v>
          </cell>
          <cell r="H95">
            <v>44713</v>
          </cell>
          <cell r="J95">
            <v>850.04319999999996</v>
          </cell>
          <cell r="L95">
            <v>70.259585492200003</v>
          </cell>
          <cell r="M95">
            <v>3.64</v>
          </cell>
          <cell r="P95">
            <v>1.23</v>
          </cell>
        </row>
        <row r="96">
          <cell r="C96" t="str">
            <v>HOSPITAL MESTRE VITALINO (COVID-19 CAMPANHA)</v>
          </cell>
          <cell r="E96" t="str">
            <v>DANIELA ARAUJO DA SILVA</v>
          </cell>
          <cell r="F96" t="str">
            <v>3 - Administrativo</v>
          </cell>
          <cell r="G96" t="str">
            <v>513430</v>
          </cell>
          <cell r="H96">
            <v>44713</v>
          </cell>
          <cell r="J96">
            <v>141.34399999999999</v>
          </cell>
          <cell r="L96">
            <v>70.259585492200003</v>
          </cell>
          <cell r="M96">
            <v>24.24</v>
          </cell>
          <cell r="O96">
            <v>1.93</v>
          </cell>
        </row>
        <row r="97">
          <cell r="C97" t="str">
            <v>HOSPITAL MESTRE VITALINO (COVID-19 CAMPANHA)</v>
          </cell>
          <cell r="E97" t="str">
            <v>DANIELE SEVERINA DA SILVA</v>
          </cell>
          <cell r="F97" t="str">
            <v>2 - Outros Profissionais da Saúde</v>
          </cell>
          <cell r="G97" t="str">
            <v>223710</v>
          </cell>
          <cell r="H97">
            <v>44713</v>
          </cell>
          <cell r="J97">
            <v>284.6696</v>
          </cell>
          <cell r="L97">
            <v>0</v>
          </cell>
        </row>
        <row r="98">
          <cell r="C98" t="str">
            <v>HOSPITAL MESTRE VITALINO (COVID-19 CAMPANHA)</v>
          </cell>
          <cell r="E98" t="str">
            <v>DANIELLY ALVES CORDEIRO</v>
          </cell>
          <cell r="F98" t="str">
            <v>2 - Outros Profissionais da Saúde</v>
          </cell>
          <cell r="G98" t="str">
            <v>322205</v>
          </cell>
          <cell r="H98">
            <v>44713</v>
          </cell>
          <cell r="J98">
            <v>158.392</v>
          </cell>
          <cell r="L98">
            <v>70.259585492200003</v>
          </cell>
          <cell r="M98">
            <v>26.3</v>
          </cell>
        </row>
        <row r="99">
          <cell r="C99" t="str">
            <v>HOSPITAL MESTRE VITALINO (COVID-19 CAMPANHA)</v>
          </cell>
          <cell r="E99" t="str">
            <v>DAVID DE SIQUEIRA LIMA IRMAO</v>
          </cell>
          <cell r="F99" t="str">
            <v>3 - Administrativo</v>
          </cell>
          <cell r="G99" t="str">
            <v>517410</v>
          </cell>
          <cell r="H99">
            <v>44713</v>
          </cell>
          <cell r="J99">
            <v>135.79759999999999</v>
          </cell>
          <cell r="L99">
            <v>70.259585492200003</v>
          </cell>
          <cell r="M99">
            <v>24.24</v>
          </cell>
          <cell r="O99">
            <v>1.93</v>
          </cell>
        </row>
        <row r="100">
          <cell r="C100" t="str">
            <v>HOSPITAL MESTRE VITALINO (COVID-19 CAMPANHA)</v>
          </cell>
          <cell r="E100" t="str">
            <v>DEBORA ASSIS DE SOUZA</v>
          </cell>
          <cell r="F100" t="str">
            <v>1 - Médico</v>
          </cell>
          <cell r="G100" t="str">
            <v>225125</v>
          </cell>
          <cell r="H100">
            <v>44713</v>
          </cell>
          <cell r="J100">
            <v>2338.268</v>
          </cell>
          <cell r="L100">
            <v>70.259585492200003</v>
          </cell>
          <cell r="M100">
            <v>3.64</v>
          </cell>
          <cell r="O100">
            <v>6.13</v>
          </cell>
          <cell r="P100">
            <v>1.23</v>
          </cell>
        </row>
        <row r="101">
          <cell r="C101" t="str">
            <v>HOSPITAL MESTRE VITALINO (COVID-19 CAMPANHA)</v>
          </cell>
          <cell r="E101" t="str">
            <v>DEBORA BEATRIZ DA SILVA</v>
          </cell>
          <cell r="F101" t="str">
            <v>1 - Médico</v>
          </cell>
          <cell r="G101" t="str">
            <v>225125</v>
          </cell>
          <cell r="H101">
            <v>44713</v>
          </cell>
          <cell r="J101">
            <v>1823.6432</v>
          </cell>
          <cell r="L101">
            <v>70.259585492200003</v>
          </cell>
          <cell r="M101">
            <v>2.91</v>
          </cell>
          <cell r="O101">
            <v>6.13</v>
          </cell>
          <cell r="P101">
            <v>1.23</v>
          </cell>
        </row>
        <row r="102">
          <cell r="C102" t="str">
            <v>HOSPITAL MESTRE VITALINO (COVID-19 CAMPANHA)</v>
          </cell>
          <cell r="E102" t="str">
            <v>DEBORA CAMILA FALCAO DE OLIVEIRA AZEVEDO</v>
          </cell>
          <cell r="F102" t="str">
            <v>2 - Outros Profissionais da Saúde</v>
          </cell>
          <cell r="G102" t="str">
            <v>223505</v>
          </cell>
          <cell r="H102">
            <v>44713</v>
          </cell>
          <cell r="J102">
            <v>418.41919999999999</v>
          </cell>
          <cell r="L102">
            <v>70.259585492200003</v>
          </cell>
          <cell r="M102">
            <v>2.84</v>
          </cell>
          <cell r="O102">
            <v>1.59</v>
          </cell>
          <cell r="U102">
            <v>141.84</v>
          </cell>
          <cell r="X102" t="str">
            <v>AUX. CRECHE I, AUX CRECHE M/ANT (RETROATIVO)</v>
          </cell>
        </row>
        <row r="103">
          <cell r="C103" t="str">
            <v>HOSPITAL MESTRE VITALINO (COVID-19 CAMPANHA)</v>
          </cell>
          <cell r="E103" t="str">
            <v>DEBORA MARIA DOS SANTOS</v>
          </cell>
          <cell r="F103" t="str">
            <v>2 - Outros Profissionais da Saúde</v>
          </cell>
          <cell r="G103" t="str">
            <v>251520</v>
          </cell>
          <cell r="H103">
            <v>44713</v>
          </cell>
          <cell r="J103">
            <v>257.6096</v>
          </cell>
          <cell r="L103">
            <v>0</v>
          </cell>
          <cell r="O103">
            <v>1.59</v>
          </cell>
        </row>
        <row r="104">
          <cell r="C104" t="str">
            <v>HOSPITAL MESTRE VITALINO (COVID-19 CAMPANHA)</v>
          </cell>
          <cell r="E104" t="str">
            <v>DEBORA SOARES DA SILVA</v>
          </cell>
          <cell r="F104" t="str">
            <v>2 - Outros Profissionais da Saúde</v>
          </cell>
          <cell r="G104" t="str">
            <v>322205</v>
          </cell>
          <cell r="H104">
            <v>44713</v>
          </cell>
          <cell r="J104">
            <v>168.3792</v>
          </cell>
          <cell r="L104">
            <v>70.259585492200003</v>
          </cell>
          <cell r="M104">
            <v>26.3</v>
          </cell>
          <cell r="O104">
            <v>1.93</v>
          </cell>
        </row>
        <row r="105">
          <cell r="C105" t="str">
            <v>HOSPITAL MESTRE VITALINO (COVID-19 CAMPANHA)</v>
          </cell>
          <cell r="E105" t="str">
            <v>DEBORAH MONIQUE MATIAS DA SILVA</v>
          </cell>
          <cell r="F105" t="str">
            <v>2 - Outros Profissionais da Saúde</v>
          </cell>
          <cell r="G105" t="str">
            <v>322205</v>
          </cell>
          <cell r="H105">
            <v>44713</v>
          </cell>
          <cell r="J105">
            <v>157.0856</v>
          </cell>
          <cell r="L105">
            <v>70.259585492200003</v>
          </cell>
          <cell r="M105">
            <v>26.3</v>
          </cell>
          <cell r="O105">
            <v>1.93</v>
          </cell>
        </row>
        <row r="106">
          <cell r="C106" t="str">
            <v>HOSPITAL MESTRE VITALINO (COVID-19 CAMPANHA)</v>
          </cell>
          <cell r="E106" t="str">
            <v>DEISYANE NAIADY OLIVEIRA DE FARIAS</v>
          </cell>
          <cell r="F106" t="str">
            <v>2 - Outros Profissionais da Saúde</v>
          </cell>
          <cell r="G106" t="str">
            <v>223505</v>
          </cell>
          <cell r="H106">
            <v>44713</v>
          </cell>
          <cell r="J106">
            <v>441.35919999999999</v>
          </cell>
          <cell r="L106">
            <v>70.259585492200003</v>
          </cell>
          <cell r="M106">
            <v>2.84</v>
          </cell>
        </row>
        <row r="107">
          <cell r="C107" t="str">
            <v>HOSPITAL MESTRE VITALINO (COVID-19 CAMPANHA)</v>
          </cell>
          <cell r="E107" t="str">
            <v>DEIVISON MALAQUIAS DA SILVA</v>
          </cell>
          <cell r="F107" t="str">
            <v>3 - Administrativo</v>
          </cell>
          <cell r="G107" t="str">
            <v>514320</v>
          </cell>
          <cell r="H107">
            <v>44713</v>
          </cell>
          <cell r="J107">
            <v>141.34399999999999</v>
          </cell>
          <cell r="L107">
            <v>70.259585492200003</v>
          </cell>
          <cell r="M107">
            <v>24.24</v>
          </cell>
          <cell r="O107">
            <v>1.93</v>
          </cell>
        </row>
        <row r="108">
          <cell r="C108" t="str">
            <v>HOSPITAL MESTRE VITALINO (COVID-19 CAMPANHA)</v>
          </cell>
          <cell r="E108" t="str">
            <v>DENIS WAGNER FERREIRA</v>
          </cell>
          <cell r="F108" t="str">
            <v>3 - Administrativo</v>
          </cell>
          <cell r="G108" t="str">
            <v>354205</v>
          </cell>
          <cell r="H108">
            <v>44713</v>
          </cell>
          <cell r="J108">
            <v>113.36</v>
          </cell>
          <cell r="L108">
            <v>0</v>
          </cell>
        </row>
        <row r="109">
          <cell r="C109" t="str">
            <v>HOSPITAL MESTRE VITALINO (COVID-19 CAMPANHA)</v>
          </cell>
          <cell r="E109" t="str">
            <v>DENISE SANTANA DA SILVA</v>
          </cell>
          <cell r="F109" t="str">
            <v>2 - Outros Profissionais da Saúde</v>
          </cell>
          <cell r="G109" t="str">
            <v>322205</v>
          </cell>
          <cell r="H109">
            <v>44713</v>
          </cell>
          <cell r="J109">
            <v>167.78</v>
          </cell>
          <cell r="L109">
            <v>70.259585492200003</v>
          </cell>
          <cell r="M109">
            <v>20.170000000000002</v>
          </cell>
          <cell r="O109">
            <v>1.93</v>
          </cell>
        </row>
        <row r="110">
          <cell r="C110" t="str">
            <v>HOSPITAL MESTRE VITALINO (COVID-19 CAMPANHA)</v>
          </cell>
          <cell r="E110" t="str">
            <v>DIEGO MARIANO DE MELO</v>
          </cell>
          <cell r="F110" t="str">
            <v>3 - Administrativo</v>
          </cell>
          <cell r="G110" t="str">
            <v>521130</v>
          </cell>
          <cell r="H110">
            <v>44713</v>
          </cell>
          <cell r="J110">
            <v>76.58</v>
          </cell>
          <cell r="L110">
            <v>70.259585492200003</v>
          </cell>
          <cell r="M110">
            <v>24.24</v>
          </cell>
          <cell r="O110">
            <v>1.93</v>
          </cell>
        </row>
        <row r="111">
          <cell r="C111" t="str">
            <v>HOSPITAL MESTRE VITALINO (COVID-19 CAMPANHA)</v>
          </cell>
          <cell r="E111" t="str">
            <v>DUCILEIDE DA SILVA TENORIO</v>
          </cell>
          <cell r="F111" t="str">
            <v>2 - Outros Profissionais da Saúde</v>
          </cell>
          <cell r="G111" t="str">
            <v>223505</v>
          </cell>
          <cell r="H111">
            <v>44713</v>
          </cell>
          <cell r="J111">
            <v>697.86159999999995</v>
          </cell>
          <cell r="L111">
            <v>0</v>
          </cell>
          <cell r="M111">
            <v>0</v>
          </cell>
        </row>
        <row r="112">
          <cell r="C112" t="str">
            <v>HOSPITAL MESTRE VITALINO (COVID-19 CAMPANHA)</v>
          </cell>
          <cell r="E112" t="str">
            <v>DURVAL LINS DE SIQUEIRA NETO</v>
          </cell>
          <cell r="F112" t="str">
            <v>3 - Administrativo</v>
          </cell>
          <cell r="G112" t="str">
            <v>212410</v>
          </cell>
          <cell r="H112">
            <v>44713</v>
          </cell>
          <cell r="J112">
            <v>0</v>
          </cell>
          <cell r="K112">
            <v>931.64</v>
          </cell>
          <cell r="L112">
            <v>70.259585492200003</v>
          </cell>
          <cell r="M112">
            <v>22.26</v>
          </cell>
          <cell r="O112">
            <v>1.93</v>
          </cell>
        </row>
        <row r="113">
          <cell r="C113" t="str">
            <v>HOSPITAL MESTRE VITALINO (COVID-19 CAMPANHA)</v>
          </cell>
          <cell r="E113" t="str">
            <v>EDICARLOS MARTINS DA SILVA</v>
          </cell>
          <cell r="F113" t="str">
            <v>2 - Outros Profissionais da Saúde</v>
          </cell>
          <cell r="G113" t="str">
            <v>324115</v>
          </cell>
          <cell r="H113">
            <v>44713</v>
          </cell>
          <cell r="J113">
            <v>297.94639999999998</v>
          </cell>
          <cell r="L113">
            <v>70.259585492200003</v>
          </cell>
          <cell r="M113">
            <v>2.2200000000000002</v>
          </cell>
          <cell r="O113">
            <v>9.99</v>
          </cell>
        </row>
        <row r="114">
          <cell r="C114" t="str">
            <v>HOSPITAL MESTRE VITALINO (COVID-19 CAMPANHA)</v>
          </cell>
          <cell r="E114" t="str">
            <v>EDIJANE FERREIRA DOS SANTOS ARAUJO</v>
          </cell>
          <cell r="F114" t="str">
            <v>2 - Outros Profissionais da Saúde</v>
          </cell>
          <cell r="G114" t="str">
            <v>322205</v>
          </cell>
          <cell r="H114">
            <v>44713</v>
          </cell>
          <cell r="J114">
            <v>172.27440000000001</v>
          </cell>
          <cell r="L114">
            <v>0</v>
          </cell>
        </row>
        <row r="115">
          <cell r="C115" t="str">
            <v>HOSPITAL MESTRE VITALINO (COVID-19 CAMPANHA)</v>
          </cell>
          <cell r="E115" t="str">
            <v>EDILSON FERREIRA DE SOUZA JUNIOR</v>
          </cell>
          <cell r="F115" t="str">
            <v>2 - Outros Profissionais da Saúde</v>
          </cell>
          <cell r="G115" t="str">
            <v>322205</v>
          </cell>
          <cell r="H115">
            <v>44713</v>
          </cell>
          <cell r="J115">
            <v>221.0984</v>
          </cell>
          <cell r="L115">
            <v>0</v>
          </cell>
          <cell r="M115">
            <v>0</v>
          </cell>
          <cell r="R115">
            <v>111</v>
          </cell>
        </row>
        <row r="116">
          <cell r="C116" t="str">
            <v>HOSPITAL MESTRE VITALINO (COVID-19 CAMPANHA)</v>
          </cell>
          <cell r="E116" t="str">
            <v>EDIVANIA VIEIRA DO NASCIMENTO</v>
          </cell>
          <cell r="F116" t="str">
            <v>2 - Outros Profissionais da Saúde</v>
          </cell>
          <cell r="G116" t="str">
            <v>322205</v>
          </cell>
          <cell r="H116">
            <v>44713</v>
          </cell>
          <cell r="J116">
            <v>173.7448</v>
          </cell>
          <cell r="L116">
            <v>70.259585492200003</v>
          </cell>
          <cell r="M116">
            <v>23.67</v>
          </cell>
          <cell r="O116">
            <v>1.93</v>
          </cell>
        </row>
        <row r="117">
          <cell r="C117" t="str">
            <v>HOSPITAL MESTRE VITALINO (COVID-19 CAMPANHA)</v>
          </cell>
          <cell r="E117" t="str">
            <v>EDNAILSON MARIANO DA SILVA</v>
          </cell>
          <cell r="F117" t="str">
            <v>3 - Administrativo</v>
          </cell>
          <cell r="G117" t="str">
            <v>515110</v>
          </cell>
          <cell r="H117">
            <v>44713</v>
          </cell>
          <cell r="J117">
            <v>187.78639999999999</v>
          </cell>
          <cell r="L117">
            <v>0</v>
          </cell>
          <cell r="O117">
            <v>1.93</v>
          </cell>
        </row>
        <row r="118">
          <cell r="C118" t="str">
            <v>HOSPITAL MESTRE VITALINO (COVID-19 CAMPANHA)</v>
          </cell>
          <cell r="E118" t="str">
            <v>EDNARA SUELLEN DE SOUZA NOGUEIRA</v>
          </cell>
          <cell r="F118" t="str">
            <v>2 - Outros Profissionais da Saúde</v>
          </cell>
          <cell r="G118" t="str">
            <v>223505</v>
          </cell>
          <cell r="H118">
            <v>44713</v>
          </cell>
          <cell r="J118">
            <v>514.04560000000004</v>
          </cell>
          <cell r="L118">
            <v>70.259585492200003</v>
          </cell>
          <cell r="M118">
            <v>3.54</v>
          </cell>
          <cell r="O118">
            <v>1.59</v>
          </cell>
        </row>
        <row r="119">
          <cell r="C119" t="str">
            <v>HOSPITAL MESTRE VITALINO (COVID-19 CAMPANHA)</v>
          </cell>
          <cell r="E119" t="str">
            <v>EDUARDA CLEIDE DE AGUIAR</v>
          </cell>
          <cell r="F119" t="str">
            <v>2 - Outros Profissionais da Saúde</v>
          </cell>
          <cell r="G119" t="str">
            <v>322205</v>
          </cell>
          <cell r="H119">
            <v>44713</v>
          </cell>
          <cell r="J119">
            <v>165.7184</v>
          </cell>
          <cell r="L119">
            <v>70.259585492200003</v>
          </cell>
          <cell r="M119">
            <v>26.3</v>
          </cell>
          <cell r="O119">
            <v>1.93</v>
          </cell>
        </row>
        <row r="120">
          <cell r="C120" t="str">
            <v>HOSPITAL MESTRE VITALINO (COVID-19 CAMPANHA)</v>
          </cell>
          <cell r="E120" t="str">
            <v>EDUARDA LAVINIA FERREIRA BARROS DA SILVA</v>
          </cell>
          <cell r="F120" t="str">
            <v>2 - Outros Profissionais da Saúde</v>
          </cell>
          <cell r="G120" t="str">
            <v>322205</v>
          </cell>
          <cell r="H120">
            <v>44713</v>
          </cell>
          <cell r="J120">
            <v>161.43440000000001</v>
          </cell>
          <cell r="L120">
            <v>70.259585492200003</v>
          </cell>
          <cell r="M120">
            <v>20.170000000000002</v>
          </cell>
          <cell r="O120">
            <v>1.93</v>
          </cell>
        </row>
        <row r="121">
          <cell r="C121" t="str">
            <v>HOSPITAL MESTRE VITALINO (COVID-19 CAMPANHA)</v>
          </cell>
          <cell r="E121" t="str">
            <v>EDUARDA MOURA CAVALCANTE</v>
          </cell>
          <cell r="F121" t="str">
            <v>1 - Médico</v>
          </cell>
          <cell r="G121" t="str">
            <v>225150</v>
          </cell>
          <cell r="H121">
            <v>44713</v>
          </cell>
          <cell r="J121">
            <v>1473.3432</v>
          </cell>
          <cell r="L121">
            <v>70.259585492200003</v>
          </cell>
          <cell r="M121">
            <v>3.51</v>
          </cell>
          <cell r="O121">
            <v>6.13</v>
          </cell>
          <cell r="P121">
            <v>1.23</v>
          </cell>
        </row>
        <row r="122">
          <cell r="C122" t="str">
            <v>HOSPITAL MESTRE VITALINO (COVID-19 CAMPANHA)</v>
          </cell>
          <cell r="E122" t="str">
            <v>EDUARDO FERNANDES DOS SANTOS</v>
          </cell>
          <cell r="F122" t="str">
            <v>1 - Médico</v>
          </cell>
          <cell r="G122" t="str">
            <v>225150</v>
          </cell>
          <cell r="H122">
            <v>44713</v>
          </cell>
          <cell r="J122">
            <v>1067.0296000000001</v>
          </cell>
          <cell r="L122">
            <v>70.259585492200003</v>
          </cell>
          <cell r="M122">
            <v>1.7</v>
          </cell>
          <cell r="O122">
            <v>6.13</v>
          </cell>
          <cell r="P122">
            <v>1.23</v>
          </cell>
        </row>
        <row r="123">
          <cell r="C123" t="str">
            <v>HOSPITAL MESTRE VITALINO (COVID-19 CAMPANHA)</v>
          </cell>
          <cell r="E123" t="str">
            <v>EDUARDO MARCOS DOS SANTOS</v>
          </cell>
          <cell r="F123" t="str">
            <v>3 - Administrativo</v>
          </cell>
          <cell r="G123" t="str">
            <v>514320</v>
          </cell>
          <cell r="H123">
            <v>44713</v>
          </cell>
          <cell r="J123">
            <v>120.2304</v>
          </cell>
          <cell r="L123">
            <v>70.259585492200003</v>
          </cell>
          <cell r="M123">
            <v>20.2</v>
          </cell>
        </row>
        <row r="124">
          <cell r="C124" t="str">
            <v>HOSPITAL MESTRE VITALINO (COVID-19 CAMPANHA)</v>
          </cell>
          <cell r="E124" t="str">
            <v>ELAINE CANDIDO DA SILVA</v>
          </cell>
          <cell r="F124" t="str">
            <v>2 - Outros Profissionais da Saúde</v>
          </cell>
          <cell r="G124" t="str">
            <v>322205</v>
          </cell>
          <cell r="H124">
            <v>44713</v>
          </cell>
          <cell r="J124">
            <v>226.51599999999999</v>
          </cell>
          <cell r="L124">
            <v>70.259585492200003</v>
          </cell>
          <cell r="M124">
            <v>0.88</v>
          </cell>
        </row>
        <row r="125">
          <cell r="C125" t="str">
            <v>HOSPITAL MESTRE VITALINO (COVID-19 CAMPANHA)</v>
          </cell>
          <cell r="E125" t="str">
            <v>ELAINE SORELE DA SILVA</v>
          </cell>
          <cell r="F125" t="str">
            <v>2 - Outros Profissionais da Saúde</v>
          </cell>
          <cell r="G125" t="str">
            <v>223605</v>
          </cell>
          <cell r="H125">
            <v>44713</v>
          </cell>
          <cell r="J125">
            <v>252.98159999999999</v>
          </cell>
          <cell r="L125">
            <v>70.259585492200003</v>
          </cell>
          <cell r="M125">
            <v>2.75</v>
          </cell>
          <cell r="O125">
            <v>1.59</v>
          </cell>
        </row>
        <row r="126">
          <cell r="C126" t="str">
            <v>HOSPITAL MESTRE VITALINO (COVID-19 CAMPANHA)</v>
          </cell>
          <cell r="E126" t="str">
            <v>ELAINE SUELEN SANTOS</v>
          </cell>
          <cell r="F126" t="str">
            <v>2 - Outros Profissionais da Saúde</v>
          </cell>
          <cell r="G126" t="str">
            <v>322205</v>
          </cell>
          <cell r="H126">
            <v>44713</v>
          </cell>
          <cell r="J126">
            <v>218.572</v>
          </cell>
          <cell r="L126">
            <v>0</v>
          </cell>
          <cell r="M126">
            <v>0</v>
          </cell>
          <cell r="O126">
            <v>1.93</v>
          </cell>
        </row>
        <row r="127">
          <cell r="C127" t="str">
            <v>HOSPITAL MESTRE VITALINO (COVID-19 CAMPANHA)</v>
          </cell>
          <cell r="E127" t="str">
            <v>ELANE CRISTINA PEREIRA DO NASCIMENTO</v>
          </cell>
          <cell r="F127" t="str">
            <v>2 - Outros Profissionais da Saúde</v>
          </cell>
          <cell r="G127" t="str">
            <v>322205</v>
          </cell>
          <cell r="H127">
            <v>44713</v>
          </cell>
          <cell r="J127">
            <v>155.89840000000001</v>
          </cell>
          <cell r="L127">
            <v>70.259585492200003</v>
          </cell>
          <cell r="M127">
            <v>18.41</v>
          </cell>
          <cell r="O127">
            <v>1.93</v>
          </cell>
        </row>
        <row r="128">
          <cell r="C128" t="str">
            <v>HOSPITAL MESTRE VITALINO (COVID-19 CAMPANHA)</v>
          </cell>
          <cell r="E128" t="str">
            <v>ELAYSE DANIELLE OLIVEIRA MERGULHAO</v>
          </cell>
          <cell r="F128" t="str">
            <v>3 - Administrativo</v>
          </cell>
          <cell r="G128" t="str">
            <v>410105</v>
          </cell>
          <cell r="H128">
            <v>44713</v>
          </cell>
          <cell r="J128">
            <v>253.5608</v>
          </cell>
          <cell r="L128">
            <v>0</v>
          </cell>
        </row>
        <row r="129">
          <cell r="C129" t="str">
            <v>HOSPITAL MESTRE VITALINO (COVID-19 CAMPANHA)</v>
          </cell>
          <cell r="E129" t="str">
            <v>ELENN MARIA DA SILVA</v>
          </cell>
          <cell r="F129" t="str">
            <v>2 - Outros Profissionais da Saúde</v>
          </cell>
          <cell r="G129" t="str">
            <v>322205</v>
          </cell>
          <cell r="H129">
            <v>44713</v>
          </cell>
          <cell r="J129">
            <v>182.05520000000001</v>
          </cell>
          <cell r="L129">
            <v>70.259585492200003</v>
          </cell>
          <cell r="M129">
            <v>20.170000000000002</v>
          </cell>
          <cell r="U129">
            <v>69.41</v>
          </cell>
          <cell r="X129" t="str">
            <v>AUX. CRECHE I</v>
          </cell>
        </row>
        <row r="130">
          <cell r="C130" t="str">
            <v>HOSPITAL MESTRE VITALINO (COVID-19 CAMPANHA)</v>
          </cell>
          <cell r="E130" t="str">
            <v>ELLENY LAIS SILVA ARAUJO</v>
          </cell>
          <cell r="F130" t="str">
            <v>2 - Outros Profissionais da Saúde</v>
          </cell>
          <cell r="G130" t="str">
            <v>223605</v>
          </cell>
          <cell r="H130">
            <v>44713</v>
          </cell>
          <cell r="J130">
            <v>344.8064</v>
          </cell>
          <cell r="L130">
            <v>70.259585492200003</v>
          </cell>
          <cell r="M130">
            <v>2.75</v>
          </cell>
        </row>
        <row r="131">
          <cell r="C131" t="str">
            <v>HOSPITAL MESTRE VITALINO (COVID-19 CAMPANHA)</v>
          </cell>
          <cell r="E131" t="str">
            <v>EMANUELY MELO LIMA DE OLIVEIRA</v>
          </cell>
          <cell r="F131" t="str">
            <v>3 - Administrativo</v>
          </cell>
          <cell r="G131" t="str">
            <v>514320</v>
          </cell>
          <cell r="H131">
            <v>44713</v>
          </cell>
          <cell r="J131">
            <v>127.9872</v>
          </cell>
          <cell r="L131">
            <v>70.259585492200003</v>
          </cell>
          <cell r="M131">
            <v>21.82</v>
          </cell>
          <cell r="U131">
            <v>69.430000000000007</v>
          </cell>
          <cell r="X131" t="str">
            <v>AUX. CRECHE I</v>
          </cell>
        </row>
        <row r="132">
          <cell r="C132" t="str">
            <v>HOSPITAL MESTRE VITALINO (COVID-19 CAMPANHA)</v>
          </cell>
          <cell r="E132" t="str">
            <v>EMERSON ADIEL DA SILVA</v>
          </cell>
          <cell r="F132" t="str">
            <v>3 - Administrativo</v>
          </cell>
          <cell r="G132" t="str">
            <v>763305</v>
          </cell>
          <cell r="H132">
            <v>44713</v>
          </cell>
          <cell r="J132">
            <v>150.55279999999999</v>
          </cell>
          <cell r="L132">
            <v>0</v>
          </cell>
          <cell r="S132">
            <v>72.72</v>
          </cell>
        </row>
        <row r="133">
          <cell r="C133" t="str">
            <v>HOSPITAL MESTRE VITALINO (COVID-19 CAMPANHA)</v>
          </cell>
          <cell r="E133" t="str">
            <v>EMIRLEY SILVA DE AGUIAR</v>
          </cell>
          <cell r="F133" t="str">
            <v>2 - Outros Profissionais da Saúde</v>
          </cell>
          <cell r="G133" t="str">
            <v>322205</v>
          </cell>
          <cell r="H133">
            <v>44713</v>
          </cell>
          <cell r="J133">
            <v>114.88800000000001</v>
          </cell>
          <cell r="L133">
            <v>70.259585492200003</v>
          </cell>
          <cell r="M133">
            <v>20.170000000000002</v>
          </cell>
          <cell r="O133">
            <v>1.93</v>
          </cell>
        </row>
        <row r="134">
          <cell r="C134" t="str">
            <v>HOSPITAL MESTRE VITALINO (COVID-19 CAMPANHA)</v>
          </cell>
          <cell r="E134" t="str">
            <v>ENOCK MANOEL DOS SANTOS</v>
          </cell>
          <cell r="F134" t="str">
            <v>2 - Outros Profissionais da Saúde</v>
          </cell>
          <cell r="G134" t="str">
            <v>322205</v>
          </cell>
          <cell r="H134">
            <v>44713</v>
          </cell>
          <cell r="J134">
            <v>182.74080000000001</v>
          </cell>
          <cell r="L134">
            <v>70.259585492200003</v>
          </cell>
          <cell r="M134">
            <v>26.3</v>
          </cell>
        </row>
        <row r="135">
          <cell r="C135" t="str">
            <v>HOSPITAL MESTRE VITALINO (COVID-19 CAMPANHA)</v>
          </cell>
          <cell r="E135" t="str">
            <v>ERICA MARIA CINTRA DO NASCIMENTO</v>
          </cell>
          <cell r="F135" t="str">
            <v>2 - Outros Profissionais da Saúde</v>
          </cell>
          <cell r="G135" t="str">
            <v>223505</v>
          </cell>
          <cell r="H135">
            <v>44713</v>
          </cell>
          <cell r="J135">
            <v>566.18240000000003</v>
          </cell>
          <cell r="L135">
            <v>70.259585492200003</v>
          </cell>
          <cell r="M135">
            <v>3.77</v>
          </cell>
        </row>
        <row r="136">
          <cell r="C136" t="str">
            <v>HOSPITAL MESTRE VITALINO (COVID-19 CAMPANHA)</v>
          </cell>
          <cell r="E136" t="str">
            <v>ERICK ARTHUR BENEVIDES DA SILVA</v>
          </cell>
          <cell r="F136" t="str">
            <v>3 - Administrativo</v>
          </cell>
          <cell r="G136" t="str">
            <v>411010</v>
          </cell>
          <cell r="H136">
            <v>44713</v>
          </cell>
          <cell r="J136">
            <v>100.59439999999999</v>
          </cell>
          <cell r="L136">
            <v>0</v>
          </cell>
          <cell r="S136">
            <v>75.45</v>
          </cell>
        </row>
        <row r="137">
          <cell r="C137" t="str">
            <v>HOSPITAL MESTRE VITALINO (COVID-19 CAMPANHA)</v>
          </cell>
          <cell r="E137" t="str">
            <v>ERICK SALES BUCHEGGER</v>
          </cell>
          <cell r="F137" t="str">
            <v>1 - Médico</v>
          </cell>
          <cell r="G137" t="str">
            <v>225150</v>
          </cell>
          <cell r="H137">
            <v>44713</v>
          </cell>
          <cell r="J137">
            <v>1988.2224000000001</v>
          </cell>
          <cell r="L137">
            <v>70.259585492200003</v>
          </cell>
          <cell r="M137">
            <v>3.64</v>
          </cell>
          <cell r="O137">
            <v>6.13</v>
          </cell>
          <cell r="P137">
            <v>1.23</v>
          </cell>
        </row>
        <row r="138">
          <cell r="C138" t="str">
            <v>HOSPITAL MESTRE VITALINO (COVID-19 CAMPANHA)</v>
          </cell>
          <cell r="E138" t="str">
            <v>ERIKA ALVES COIMBRA</v>
          </cell>
          <cell r="F138" t="str">
            <v>1 - Médico</v>
          </cell>
          <cell r="G138" t="str">
            <v>225150</v>
          </cell>
          <cell r="H138">
            <v>44713</v>
          </cell>
          <cell r="J138">
            <v>2004.1487999999999</v>
          </cell>
          <cell r="L138">
            <v>70.259585492200003</v>
          </cell>
          <cell r="M138">
            <v>3.64</v>
          </cell>
          <cell r="O138">
            <v>6.13</v>
          </cell>
          <cell r="P138">
            <v>1.23</v>
          </cell>
        </row>
        <row r="139">
          <cell r="C139" t="str">
            <v>HOSPITAL MESTRE VITALINO (COVID-19 CAMPANHA)</v>
          </cell>
          <cell r="E139" t="str">
            <v>ERIKA MARIA MONTEIRO</v>
          </cell>
          <cell r="F139" t="str">
            <v>1 - Médico</v>
          </cell>
          <cell r="G139" t="str">
            <v>225125</v>
          </cell>
          <cell r="H139">
            <v>44713</v>
          </cell>
          <cell r="J139">
            <v>985.15359999999998</v>
          </cell>
          <cell r="L139">
            <v>70.259585492200003</v>
          </cell>
          <cell r="M139">
            <v>3.64</v>
          </cell>
          <cell r="O139">
            <v>6.13</v>
          </cell>
          <cell r="P139">
            <v>1.23</v>
          </cell>
        </row>
        <row r="140">
          <cell r="C140" t="str">
            <v>HOSPITAL MESTRE VITALINO (COVID-19 CAMPANHA)</v>
          </cell>
          <cell r="E140" t="str">
            <v>ERINETE VITAL DA SILVA PASSOS</v>
          </cell>
          <cell r="F140" t="str">
            <v>2 - Outros Profissionais da Saúde</v>
          </cell>
          <cell r="G140" t="str">
            <v>223505</v>
          </cell>
          <cell r="H140">
            <v>44713</v>
          </cell>
          <cell r="J140">
            <v>478.91199999999998</v>
          </cell>
          <cell r="L140">
            <v>70.259585492200003</v>
          </cell>
          <cell r="M140">
            <v>3.77</v>
          </cell>
          <cell r="O140">
            <v>1.59</v>
          </cell>
          <cell r="R140">
            <v>270</v>
          </cell>
          <cell r="S140">
            <v>150.94999999999999</v>
          </cell>
        </row>
        <row r="141">
          <cell r="C141" t="str">
            <v>HOSPITAL MESTRE VITALINO (COVID-19 CAMPANHA)</v>
          </cell>
          <cell r="E141" t="str">
            <v>ERIVAN BELO DA SILVA</v>
          </cell>
          <cell r="F141" t="str">
            <v>2 - Outros Profissionais da Saúde</v>
          </cell>
          <cell r="G141" t="str">
            <v>322205</v>
          </cell>
          <cell r="H141">
            <v>44713</v>
          </cell>
          <cell r="J141">
            <v>166.24</v>
          </cell>
          <cell r="L141">
            <v>70.259585492200003</v>
          </cell>
          <cell r="M141">
            <v>26.3</v>
          </cell>
          <cell r="O141">
            <v>1.93</v>
          </cell>
        </row>
        <row r="142">
          <cell r="C142" t="str">
            <v>HOSPITAL MESTRE VITALINO (COVID-19 CAMPANHA)</v>
          </cell>
          <cell r="E142" t="str">
            <v>ESDRAS ERONILDO DOS SANTOS</v>
          </cell>
          <cell r="F142" t="str">
            <v>3 - Administrativo</v>
          </cell>
          <cell r="G142" t="str">
            <v>514320</v>
          </cell>
          <cell r="H142">
            <v>44713</v>
          </cell>
          <cell r="J142">
            <v>112.28879999999999</v>
          </cell>
          <cell r="L142">
            <v>70.259585492200003</v>
          </cell>
          <cell r="M142">
            <v>16.97</v>
          </cell>
          <cell r="O142">
            <v>1.93</v>
          </cell>
          <cell r="R142">
            <v>270</v>
          </cell>
          <cell r="S142">
            <v>72.72</v>
          </cell>
        </row>
        <row r="143">
          <cell r="C143" t="str">
            <v>HOSPITAL MESTRE VITALINO (COVID-19 CAMPANHA)</v>
          </cell>
          <cell r="E143" t="str">
            <v>ESMERALDA DA SILVA MACEDO</v>
          </cell>
          <cell r="F143" t="str">
            <v>2 - Outros Profissionais da Saúde</v>
          </cell>
          <cell r="G143" t="str">
            <v>322205</v>
          </cell>
          <cell r="H143">
            <v>44713</v>
          </cell>
          <cell r="J143">
            <v>184.67679999999999</v>
          </cell>
          <cell r="L143">
            <v>70.259585492200003</v>
          </cell>
          <cell r="M143">
            <v>23.67</v>
          </cell>
          <cell r="R143">
            <v>135</v>
          </cell>
          <cell r="S143">
            <v>78.91</v>
          </cell>
        </row>
        <row r="144">
          <cell r="C144" t="str">
            <v>HOSPITAL MESTRE VITALINO (COVID-19 CAMPANHA)</v>
          </cell>
          <cell r="E144" t="str">
            <v>EVANDI JOAO DA LUZ JUNIOR</v>
          </cell>
          <cell r="F144" t="str">
            <v>3 - Administrativo</v>
          </cell>
          <cell r="G144" t="str">
            <v>514320</v>
          </cell>
          <cell r="H144">
            <v>44713</v>
          </cell>
          <cell r="J144">
            <v>107.94880000000001</v>
          </cell>
          <cell r="L144">
            <v>70.259585492200003</v>
          </cell>
          <cell r="M144">
            <v>21.82</v>
          </cell>
          <cell r="O144">
            <v>1.93</v>
          </cell>
        </row>
        <row r="145">
          <cell r="C145" t="str">
            <v>HOSPITAL MESTRE VITALINO (COVID-19 CAMPANHA)</v>
          </cell>
          <cell r="E145" t="str">
            <v>EVANIA MARIA DA SILVA</v>
          </cell>
          <cell r="F145" t="str">
            <v>2 - Outros Profissionais da Saúde</v>
          </cell>
          <cell r="G145" t="str">
            <v>322205</v>
          </cell>
          <cell r="H145">
            <v>44713</v>
          </cell>
          <cell r="J145">
            <v>167.33760000000001</v>
          </cell>
          <cell r="L145">
            <v>0</v>
          </cell>
          <cell r="O145">
            <v>1.93</v>
          </cell>
        </row>
        <row r="146">
          <cell r="C146" t="str">
            <v>HOSPITAL MESTRE VITALINO (COVID-19 CAMPANHA)</v>
          </cell>
          <cell r="E146" t="str">
            <v>EVELINE DE AMORIM RODRIGUES DA MOTA</v>
          </cell>
          <cell r="F146" t="str">
            <v>2 - Outros Profissionais da Saúde</v>
          </cell>
          <cell r="G146" t="str">
            <v>223505</v>
          </cell>
          <cell r="H146">
            <v>44713</v>
          </cell>
          <cell r="J146">
            <v>491.72399999999999</v>
          </cell>
          <cell r="L146">
            <v>70.259585492200003</v>
          </cell>
          <cell r="M146">
            <v>3.54</v>
          </cell>
        </row>
        <row r="147">
          <cell r="C147" t="str">
            <v>HOSPITAL MESTRE VITALINO (COVID-19 CAMPANHA)</v>
          </cell>
          <cell r="E147" t="str">
            <v>EVERTON ALVES DE OLIVEIRA</v>
          </cell>
          <cell r="F147" t="str">
            <v>3 - Administrativo</v>
          </cell>
          <cell r="G147" t="str">
            <v>517410</v>
          </cell>
          <cell r="H147">
            <v>44713</v>
          </cell>
          <cell r="J147">
            <v>133.30719999999999</v>
          </cell>
          <cell r="L147">
            <v>0</v>
          </cell>
          <cell r="O147">
            <v>1.93</v>
          </cell>
        </row>
        <row r="148">
          <cell r="C148" t="str">
            <v>HOSPITAL MESTRE VITALINO (COVID-19 CAMPANHA)</v>
          </cell>
          <cell r="E148" t="str">
            <v>EVERTON JOSE DA SILVA</v>
          </cell>
          <cell r="F148" t="str">
            <v>3 - Administrativo</v>
          </cell>
          <cell r="G148" t="str">
            <v>517410</v>
          </cell>
          <cell r="H148">
            <v>44713</v>
          </cell>
          <cell r="J148">
            <v>143.744</v>
          </cell>
          <cell r="L148">
            <v>70.259585492200003</v>
          </cell>
          <cell r="M148">
            <v>24.24</v>
          </cell>
          <cell r="O148">
            <v>1.93</v>
          </cell>
        </row>
        <row r="149">
          <cell r="C149" t="str">
            <v>HOSPITAL MESTRE VITALINO (COVID-19 CAMPANHA)</v>
          </cell>
          <cell r="E149" t="str">
            <v>EVILA DANIELE SALES</v>
          </cell>
          <cell r="F149" t="str">
            <v>2 - Outros Profissionais da Saúde</v>
          </cell>
          <cell r="G149" t="str">
            <v>322205</v>
          </cell>
          <cell r="H149">
            <v>44713</v>
          </cell>
          <cell r="J149">
            <v>227.04640000000001</v>
          </cell>
          <cell r="L149">
            <v>0</v>
          </cell>
          <cell r="M149">
            <v>0</v>
          </cell>
          <cell r="O149">
            <v>1.93</v>
          </cell>
          <cell r="R149">
            <v>135</v>
          </cell>
        </row>
        <row r="150">
          <cell r="C150" t="str">
            <v>HOSPITAL MESTRE VITALINO (COVID-19 CAMPANHA)</v>
          </cell>
          <cell r="E150" t="str">
            <v>EVILLA PATRICIA GOMES DA SILVA</v>
          </cell>
          <cell r="F150" t="str">
            <v>2 - Outros Profissionais da Saúde</v>
          </cell>
          <cell r="G150" t="str">
            <v>324115</v>
          </cell>
          <cell r="H150">
            <v>44713</v>
          </cell>
          <cell r="J150">
            <v>308.64159999999998</v>
          </cell>
          <cell r="L150">
            <v>70.259585492200003</v>
          </cell>
          <cell r="M150">
            <v>1.7</v>
          </cell>
          <cell r="O150">
            <v>9.99</v>
          </cell>
        </row>
        <row r="151">
          <cell r="C151" t="str">
            <v>HOSPITAL MESTRE VITALINO (COVID-19 CAMPANHA)</v>
          </cell>
          <cell r="E151" t="str">
            <v>EVODIA KAROLLINY DE LIMA SILVA</v>
          </cell>
          <cell r="F151" t="str">
            <v>2 - Outros Profissionais da Saúde</v>
          </cell>
          <cell r="G151" t="str">
            <v>322205</v>
          </cell>
          <cell r="H151">
            <v>44713</v>
          </cell>
          <cell r="J151">
            <v>151.60720000000001</v>
          </cell>
          <cell r="L151">
            <v>70.259585492200003</v>
          </cell>
          <cell r="M151">
            <v>26.3</v>
          </cell>
          <cell r="O151">
            <v>1.93</v>
          </cell>
          <cell r="U151">
            <v>69.41</v>
          </cell>
          <cell r="X151" t="str">
            <v>AUX. CRECHE I</v>
          </cell>
        </row>
        <row r="152">
          <cell r="C152" t="str">
            <v>HOSPITAL MESTRE VITALINO (COVID-19 CAMPANHA)</v>
          </cell>
          <cell r="E152" t="str">
            <v>EWERTON HENRIQUE CHALEGRE TEIXEIRA SILVA</v>
          </cell>
          <cell r="F152" t="str">
            <v>2 - Outros Profissionais da Saúde</v>
          </cell>
          <cell r="G152" t="str">
            <v>322205</v>
          </cell>
          <cell r="H152">
            <v>44713</v>
          </cell>
          <cell r="J152">
            <v>182.89920000000001</v>
          </cell>
          <cell r="L152">
            <v>70.259585492200003</v>
          </cell>
          <cell r="M152">
            <v>26.3</v>
          </cell>
        </row>
        <row r="153">
          <cell r="C153" t="str">
            <v>HOSPITAL MESTRE VITALINO (COVID-19 CAMPANHA)</v>
          </cell>
          <cell r="E153" t="str">
            <v>FABIANA LEILIANE SILVA PANTALEAO</v>
          </cell>
          <cell r="F153" t="str">
            <v>3 - Administrativo</v>
          </cell>
          <cell r="G153" t="str">
            <v>513430</v>
          </cell>
          <cell r="H153">
            <v>44713</v>
          </cell>
          <cell r="J153">
            <v>171.9024</v>
          </cell>
          <cell r="L153">
            <v>70.259585492200003</v>
          </cell>
          <cell r="M153">
            <v>20.2</v>
          </cell>
          <cell r="O153">
            <v>1.93</v>
          </cell>
          <cell r="R153">
            <v>270</v>
          </cell>
          <cell r="S153">
            <v>72.72</v>
          </cell>
        </row>
        <row r="154">
          <cell r="C154" t="str">
            <v>HOSPITAL MESTRE VITALINO (COVID-19 CAMPANHA)</v>
          </cell>
          <cell r="E154" t="str">
            <v>FABIENE MONTEIRO LEITE</v>
          </cell>
          <cell r="F154" t="str">
            <v>2 - Outros Profissionais da Saúde</v>
          </cell>
          <cell r="G154" t="str">
            <v>322205</v>
          </cell>
          <cell r="H154">
            <v>44713</v>
          </cell>
          <cell r="J154">
            <v>155.7296</v>
          </cell>
          <cell r="L154">
            <v>70.259585492200003</v>
          </cell>
          <cell r="M154">
            <v>21.92</v>
          </cell>
        </row>
        <row r="155">
          <cell r="C155" t="str">
            <v>HOSPITAL MESTRE VITALINO (COVID-19 CAMPANHA)</v>
          </cell>
          <cell r="E155" t="str">
            <v>FABRICIA LEANDRO DA SILVA</v>
          </cell>
          <cell r="F155" t="str">
            <v>2 - Outros Profissionais da Saúde</v>
          </cell>
          <cell r="G155" t="str">
            <v>322205</v>
          </cell>
          <cell r="H155">
            <v>44713</v>
          </cell>
          <cell r="J155">
            <v>157.25839999999999</v>
          </cell>
          <cell r="L155">
            <v>70.259585492200003</v>
          </cell>
          <cell r="M155">
            <v>26.3</v>
          </cell>
          <cell r="O155">
            <v>1.93</v>
          </cell>
          <cell r="U155">
            <v>69.41</v>
          </cell>
          <cell r="X155" t="str">
            <v>AUX. CRECHE I</v>
          </cell>
        </row>
        <row r="156">
          <cell r="C156" t="str">
            <v>HOSPITAL MESTRE VITALINO (COVID-19 CAMPANHA)</v>
          </cell>
          <cell r="E156" t="str">
            <v>FELIPE ANDRE DOS SANTOS</v>
          </cell>
          <cell r="F156" t="str">
            <v>3 - Administrativo</v>
          </cell>
          <cell r="G156" t="str">
            <v>411010</v>
          </cell>
          <cell r="H156">
            <v>44713</v>
          </cell>
          <cell r="J156">
            <v>119.9864</v>
          </cell>
          <cell r="L156">
            <v>70.259585492200003</v>
          </cell>
          <cell r="M156">
            <v>16.77</v>
          </cell>
        </row>
        <row r="157">
          <cell r="C157" t="str">
            <v>HOSPITAL MESTRE VITALINO (COVID-19 CAMPANHA)</v>
          </cell>
          <cell r="E157" t="str">
            <v>FELIPE DOS SANTOS MOREIRA</v>
          </cell>
          <cell r="F157" t="str">
            <v>2 - Outros Profissionais da Saúde</v>
          </cell>
          <cell r="G157" t="str">
            <v>223505</v>
          </cell>
          <cell r="H157">
            <v>44713</v>
          </cell>
          <cell r="J157">
            <v>406.26400000000001</v>
          </cell>
          <cell r="L157">
            <v>0</v>
          </cell>
          <cell r="O157">
            <v>1.59</v>
          </cell>
        </row>
        <row r="158">
          <cell r="C158" t="str">
            <v>HOSPITAL MESTRE VITALINO (COVID-19 CAMPANHA)</v>
          </cell>
          <cell r="E158" t="str">
            <v>FELIPE NERI CORDEIRO XAVIER</v>
          </cell>
          <cell r="F158" t="str">
            <v>3 - Administrativo</v>
          </cell>
          <cell r="G158" t="str">
            <v>411010</v>
          </cell>
          <cell r="H158">
            <v>44713</v>
          </cell>
          <cell r="J158">
            <v>130.45760000000001</v>
          </cell>
          <cell r="L158">
            <v>70.259585492200003</v>
          </cell>
          <cell r="M158">
            <v>25.15</v>
          </cell>
          <cell r="O158">
            <v>1.93</v>
          </cell>
        </row>
        <row r="159">
          <cell r="C159" t="str">
            <v>HOSPITAL MESTRE VITALINO (COVID-19 CAMPANHA)</v>
          </cell>
          <cell r="E159" t="str">
            <v>FELIPE SILVESTRE GALINDO DE CARVALHO</v>
          </cell>
          <cell r="F159" t="str">
            <v>1 - Médico</v>
          </cell>
          <cell r="G159" t="str">
            <v>225150</v>
          </cell>
          <cell r="H159">
            <v>44713</v>
          </cell>
          <cell r="J159">
            <v>973.78639999999996</v>
          </cell>
          <cell r="L159">
            <v>70.259585492200003</v>
          </cell>
          <cell r="M159">
            <v>3.64</v>
          </cell>
          <cell r="O159">
            <v>6.13</v>
          </cell>
          <cell r="P159">
            <v>1.23</v>
          </cell>
        </row>
        <row r="160">
          <cell r="C160" t="str">
            <v>HOSPITAL MESTRE VITALINO (COVID-19 CAMPANHA)</v>
          </cell>
          <cell r="E160" t="str">
            <v>FERNANDA CAROLINE FLORENCIO</v>
          </cell>
          <cell r="F160" t="str">
            <v>2 - Outros Profissionais da Saúde</v>
          </cell>
          <cell r="G160" t="str">
            <v>223505</v>
          </cell>
          <cell r="H160">
            <v>44713</v>
          </cell>
          <cell r="J160">
            <v>540.94719999999995</v>
          </cell>
          <cell r="L160">
            <v>70.259585492200003</v>
          </cell>
          <cell r="M160">
            <v>3.54</v>
          </cell>
          <cell r="O160">
            <v>1.59</v>
          </cell>
        </row>
        <row r="161">
          <cell r="C161" t="str">
            <v>HOSPITAL MESTRE VITALINO (COVID-19 CAMPANHA)</v>
          </cell>
          <cell r="E161" t="str">
            <v>FERNANDA DANIELLE SOUZA RIBEIRO</v>
          </cell>
          <cell r="F161" t="str">
            <v>1 - Médico</v>
          </cell>
          <cell r="G161" t="str">
            <v>225125</v>
          </cell>
          <cell r="H161">
            <v>44713</v>
          </cell>
          <cell r="J161">
            <v>1268.3576</v>
          </cell>
          <cell r="L161">
            <v>70.259585492200003</v>
          </cell>
          <cell r="M161">
            <v>3.64</v>
          </cell>
          <cell r="O161">
            <v>6.13</v>
          </cell>
          <cell r="P161">
            <v>1.23</v>
          </cell>
        </row>
        <row r="162">
          <cell r="C162" t="str">
            <v>HOSPITAL MESTRE VITALINO (COVID-19 CAMPANHA)</v>
          </cell>
          <cell r="E162" t="str">
            <v>FRANCIELY KARINE DE OLIVEIRA SILVA</v>
          </cell>
          <cell r="F162" t="str">
            <v>2 - Outros Profissionais da Saúde</v>
          </cell>
          <cell r="G162" t="str">
            <v>322205</v>
          </cell>
          <cell r="H162">
            <v>44713</v>
          </cell>
          <cell r="J162">
            <v>150.89439999999999</v>
          </cell>
          <cell r="L162">
            <v>70.259585492200003</v>
          </cell>
          <cell r="M162">
            <v>26.3</v>
          </cell>
          <cell r="O162">
            <v>1.93</v>
          </cell>
        </row>
        <row r="163">
          <cell r="C163" t="str">
            <v>HOSPITAL MESTRE VITALINO (COVID-19 CAMPANHA)</v>
          </cell>
          <cell r="E163" t="str">
            <v>GABRIEL LYRA VALENCA</v>
          </cell>
          <cell r="F163" t="str">
            <v>1 - Médico</v>
          </cell>
          <cell r="G163" t="str">
            <v>225150</v>
          </cell>
          <cell r="H163">
            <v>44713</v>
          </cell>
          <cell r="J163">
            <v>811.66639999999995</v>
          </cell>
          <cell r="L163">
            <v>70.259585492200003</v>
          </cell>
          <cell r="M163">
            <v>3.52</v>
          </cell>
          <cell r="O163">
            <v>6.13</v>
          </cell>
          <cell r="P163">
            <v>1.23</v>
          </cell>
        </row>
        <row r="164">
          <cell r="C164" t="str">
            <v>HOSPITAL MESTRE VITALINO (COVID-19 CAMPANHA)</v>
          </cell>
          <cell r="E164" t="str">
            <v>GABRIELA GOMES PEREIRA</v>
          </cell>
          <cell r="F164" t="str">
            <v>1 - Médico</v>
          </cell>
          <cell r="G164" t="str">
            <v>225125</v>
          </cell>
          <cell r="H164">
            <v>44713</v>
          </cell>
          <cell r="J164">
            <v>1004.5664</v>
          </cell>
          <cell r="L164">
            <v>70.259585492200003</v>
          </cell>
          <cell r="M164">
            <v>3.64</v>
          </cell>
          <cell r="O164">
            <v>6.13</v>
          </cell>
          <cell r="P164">
            <v>1.23</v>
          </cell>
        </row>
        <row r="165">
          <cell r="C165" t="str">
            <v>HOSPITAL MESTRE VITALINO (COVID-19 CAMPANHA)</v>
          </cell>
          <cell r="E165" t="str">
            <v>GABRYELE PEREIRA DA SILVA</v>
          </cell>
          <cell r="F165" t="str">
            <v>3 - Administrativo</v>
          </cell>
          <cell r="G165" t="str">
            <v>521130</v>
          </cell>
          <cell r="H165">
            <v>44713</v>
          </cell>
          <cell r="J165">
            <v>150.07759999999999</v>
          </cell>
          <cell r="L165">
            <v>70.259585492200003</v>
          </cell>
          <cell r="M165">
            <v>21.82</v>
          </cell>
          <cell r="O165">
            <v>1.93</v>
          </cell>
          <cell r="R165">
            <v>135</v>
          </cell>
          <cell r="S165">
            <v>72.72</v>
          </cell>
        </row>
        <row r="166">
          <cell r="C166" t="str">
            <v>HOSPITAL MESTRE VITALINO (COVID-19 CAMPANHA)</v>
          </cell>
          <cell r="E166" t="str">
            <v>GEANE IRACEMA DA SILVA</v>
          </cell>
          <cell r="F166" t="str">
            <v>2 - Outros Profissionais da Saúde</v>
          </cell>
          <cell r="G166" t="str">
            <v>322205</v>
          </cell>
          <cell r="H166">
            <v>44713</v>
          </cell>
          <cell r="J166">
            <v>181.4272</v>
          </cell>
          <cell r="K166">
            <v>87.43</v>
          </cell>
          <cell r="L166">
            <v>70.259585492200003</v>
          </cell>
          <cell r="M166">
            <v>26.3</v>
          </cell>
          <cell r="O166">
            <v>1.93</v>
          </cell>
        </row>
        <row r="167">
          <cell r="C167" t="str">
            <v>HOSPITAL MESTRE VITALINO (COVID-19 CAMPANHA)</v>
          </cell>
          <cell r="E167" t="str">
            <v>GEANE MARIA DA SILVA</v>
          </cell>
          <cell r="F167" t="str">
            <v>2 - Outros Profissionais da Saúde</v>
          </cell>
          <cell r="G167" t="str">
            <v>322205</v>
          </cell>
          <cell r="H167">
            <v>44713</v>
          </cell>
          <cell r="J167">
            <v>0</v>
          </cell>
          <cell r="L167">
            <v>70.259585492200003</v>
          </cell>
          <cell r="M167">
            <v>7.01</v>
          </cell>
          <cell r="O167">
            <v>1.93</v>
          </cell>
          <cell r="U167">
            <v>18.510000000000002</v>
          </cell>
          <cell r="X167" t="str">
            <v>AUX. CRECHE I</v>
          </cell>
        </row>
        <row r="168">
          <cell r="C168" t="str">
            <v>HOSPITAL MESTRE VITALINO (COVID-19 CAMPANHA)</v>
          </cell>
          <cell r="E168" t="str">
            <v>GEFERSON DE MOURA SALES</v>
          </cell>
          <cell r="F168" t="str">
            <v>2 - Outros Profissionais da Saúde</v>
          </cell>
          <cell r="G168" t="str">
            <v>322205</v>
          </cell>
          <cell r="H168">
            <v>44713</v>
          </cell>
          <cell r="J168">
            <v>193.55199999999999</v>
          </cell>
          <cell r="L168">
            <v>70.259585492200003</v>
          </cell>
          <cell r="M168">
            <v>26.3</v>
          </cell>
          <cell r="O168">
            <v>1.93</v>
          </cell>
        </row>
        <row r="169">
          <cell r="C169" t="str">
            <v>HOSPITAL MESTRE VITALINO (COVID-19 CAMPANHA)</v>
          </cell>
          <cell r="E169" t="str">
            <v>GEISE KETILEM MOREIRA DA SILVA</v>
          </cell>
          <cell r="F169" t="str">
            <v>2 - Outros Profissionais da Saúde</v>
          </cell>
          <cell r="G169" t="str">
            <v>322205</v>
          </cell>
          <cell r="H169">
            <v>44713</v>
          </cell>
          <cell r="J169">
            <v>156.12719999999999</v>
          </cell>
          <cell r="L169">
            <v>70.259585492200003</v>
          </cell>
          <cell r="M169">
            <v>26.3</v>
          </cell>
          <cell r="O169">
            <v>1.93</v>
          </cell>
          <cell r="U169">
            <v>69.41</v>
          </cell>
          <cell r="X169" t="str">
            <v>AUX. CRECHE I</v>
          </cell>
        </row>
        <row r="170">
          <cell r="C170" t="str">
            <v>HOSPITAL MESTRE VITALINO (COVID-19 CAMPANHA)</v>
          </cell>
          <cell r="E170" t="str">
            <v>GERLANE MARIA DA ROCHA SILVA</v>
          </cell>
          <cell r="F170" t="str">
            <v>2 - Outros Profissionais da Saúde</v>
          </cell>
          <cell r="G170" t="str">
            <v>322205</v>
          </cell>
          <cell r="H170">
            <v>44713</v>
          </cell>
          <cell r="J170">
            <v>181.95920000000001</v>
          </cell>
          <cell r="L170">
            <v>70.259585492200003</v>
          </cell>
          <cell r="M170">
            <v>26.3</v>
          </cell>
        </row>
        <row r="171">
          <cell r="C171" t="str">
            <v>HOSPITAL MESTRE VITALINO (COVID-19 CAMPANHA)</v>
          </cell>
          <cell r="E171" t="str">
            <v>GILCELIA CABRAL BARBOSA</v>
          </cell>
          <cell r="F171" t="str">
            <v>3 - Administrativo</v>
          </cell>
          <cell r="G171" t="str">
            <v>513430</v>
          </cell>
          <cell r="H171">
            <v>44713</v>
          </cell>
          <cell r="J171">
            <v>155.16560000000001</v>
          </cell>
          <cell r="L171">
            <v>70.259585492200003</v>
          </cell>
          <cell r="M171">
            <v>23.43</v>
          </cell>
          <cell r="O171">
            <v>1.93</v>
          </cell>
        </row>
        <row r="172">
          <cell r="C172" t="str">
            <v>HOSPITAL MESTRE VITALINO (COVID-19 CAMPANHA)</v>
          </cell>
          <cell r="E172" t="str">
            <v>GILSON GENIVALDO DA SILVA</v>
          </cell>
          <cell r="F172" t="str">
            <v>3 - Administrativo</v>
          </cell>
          <cell r="G172" t="str">
            <v>517410</v>
          </cell>
          <cell r="H172">
            <v>44713</v>
          </cell>
          <cell r="J172">
            <v>192.38560000000001</v>
          </cell>
          <cell r="L172">
            <v>0</v>
          </cell>
          <cell r="O172">
            <v>1.93</v>
          </cell>
        </row>
        <row r="173">
          <cell r="C173" t="str">
            <v>HOSPITAL MESTRE VITALINO (COVID-19 CAMPANHA)</v>
          </cell>
          <cell r="E173" t="str">
            <v>GILVANETE MARIA FAUSTINO</v>
          </cell>
          <cell r="F173" t="str">
            <v>2 - Outros Profissionais da Saúde</v>
          </cell>
          <cell r="G173" t="str">
            <v>322205</v>
          </cell>
          <cell r="H173">
            <v>44713</v>
          </cell>
          <cell r="J173">
            <v>182.11920000000001</v>
          </cell>
          <cell r="L173">
            <v>70.259585492200003</v>
          </cell>
          <cell r="M173">
            <v>26.3</v>
          </cell>
          <cell r="O173">
            <v>1.93</v>
          </cell>
        </row>
        <row r="174">
          <cell r="C174" t="str">
            <v>HOSPITAL MESTRE VITALINO (COVID-19 CAMPANHA)</v>
          </cell>
          <cell r="E174" t="str">
            <v>GIOVANNA PATRICIA VIEIRA DE MEDEIROS MOURA</v>
          </cell>
          <cell r="F174" t="str">
            <v>1 - Médico</v>
          </cell>
          <cell r="G174" t="str">
            <v>225125</v>
          </cell>
          <cell r="H174">
            <v>44713</v>
          </cell>
          <cell r="J174">
            <v>994.85119999999995</v>
          </cell>
          <cell r="L174">
            <v>70.259585492200003</v>
          </cell>
          <cell r="M174">
            <v>3.64</v>
          </cell>
          <cell r="O174">
            <v>6.13</v>
          </cell>
          <cell r="P174">
            <v>1.23</v>
          </cell>
        </row>
        <row r="175">
          <cell r="C175" t="str">
            <v>HOSPITAL MESTRE VITALINO (COVID-19 CAMPANHA)</v>
          </cell>
          <cell r="E175" t="str">
            <v>GIRALDO VELAZQUEZ TORRES</v>
          </cell>
          <cell r="F175" t="str">
            <v>1 - Médico</v>
          </cell>
          <cell r="G175" t="str">
            <v>225150</v>
          </cell>
          <cell r="H175">
            <v>44713</v>
          </cell>
          <cell r="J175">
            <v>455.91120000000001</v>
          </cell>
          <cell r="L175">
            <v>0</v>
          </cell>
          <cell r="M175">
            <v>0</v>
          </cell>
          <cell r="P175">
            <v>1.23</v>
          </cell>
        </row>
        <row r="176">
          <cell r="C176" t="str">
            <v>HOSPITAL MESTRE VITALINO (COVID-19 CAMPANHA)</v>
          </cell>
          <cell r="E176" t="str">
            <v>GIZELE MARIA DE LIMA</v>
          </cell>
          <cell r="F176" t="str">
            <v>3 - Administrativo</v>
          </cell>
          <cell r="G176" t="str">
            <v>514320</v>
          </cell>
          <cell r="H176">
            <v>44713</v>
          </cell>
          <cell r="J176">
            <v>141.34399999999999</v>
          </cell>
          <cell r="L176">
            <v>70.259585492200003</v>
          </cell>
          <cell r="M176">
            <v>24.24</v>
          </cell>
        </row>
        <row r="177">
          <cell r="C177" t="str">
            <v>HOSPITAL MESTRE VITALINO (COVID-19 CAMPANHA)</v>
          </cell>
          <cell r="E177" t="str">
            <v>GRASIELE MONIQUE DOS SANTOS GOMES</v>
          </cell>
          <cell r="F177" t="str">
            <v>2 - Outros Profissionais da Saúde</v>
          </cell>
          <cell r="G177" t="str">
            <v>223605</v>
          </cell>
          <cell r="H177">
            <v>44713</v>
          </cell>
          <cell r="J177">
            <v>358.42720000000003</v>
          </cell>
          <cell r="L177">
            <v>70.259585492200003</v>
          </cell>
          <cell r="M177">
            <v>2.75</v>
          </cell>
          <cell r="O177">
            <v>1.59</v>
          </cell>
        </row>
        <row r="178">
          <cell r="C178" t="str">
            <v>HOSPITAL MESTRE VITALINO (COVID-19 CAMPANHA)</v>
          </cell>
          <cell r="E178" t="str">
            <v>GRAYCE BETANIA SILVA DE TORRES RODRIGUES</v>
          </cell>
          <cell r="F178" t="str">
            <v>2 - Outros Profissionais da Saúde</v>
          </cell>
          <cell r="G178" t="str">
            <v>322205</v>
          </cell>
          <cell r="H178">
            <v>44713</v>
          </cell>
          <cell r="J178">
            <v>155.1968</v>
          </cell>
          <cell r="L178">
            <v>0</v>
          </cell>
          <cell r="O178">
            <v>1.93</v>
          </cell>
        </row>
        <row r="179">
          <cell r="C179" t="str">
            <v>HOSPITAL MESTRE VITALINO (COVID-19 CAMPANHA)</v>
          </cell>
          <cell r="E179" t="str">
            <v>GUACYRA MAGALHAES PIRES BEZERRA</v>
          </cell>
          <cell r="F179" t="str">
            <v>1 - Médico</v>
          </cell>
          <cell r="G179" t="str">
            <v>131210</v>
          </cell>
          <cell r="H179">
            <v>44713</v>
          </cell>
          <cell r="J179">
            <v>1205.3440000000001</v>
          </cell>
          <cell r="L179">
            <v>0</v>
          </cell>
        </row>
        <row r="180">
          <cell r="C180" t="str">
            <v>HOSPITAL MESTRE VITALINO (COVID-19 CAMPANHA)</v>
          </cell>
          <cell r="E180" t="str">
            <v>GUSTAVO PEREIRA DE LUCENA</v>
          </cell>
          <cell r="F180" t="str">
            <v>2 - Outros Profissionais da Saúde</v>
          </cell>
          <cell r="G180" t="str">
            <v>223505</v>
          </cell>
          <cell r="H180">
            <v>44713</v>
          </cell>
          <cell r="J180">
            <v>534.7568</v>
          </cell>
          <cell r="L180">
            <v>70.259585492200003</v>
          </cell>
          <cell r="M180">
            <v>3.77</v>
          </cell>
          <cell r="S180">
            <v>150.94999999999999</v>
          </cell>
        </row>
        <row r="181">
          <cell r="C181" t="str">
            <v>HOSPITAL MESTRE VITALINO (COVID-19 CAMPANHA)</v>
          </cell>
          <cell r="E181" t="str">
            <v>HADASSA OLIVEIRA QUEIROZ ARAUJO</v>
          </cell>
          <cell r="F181" t="str">
            <v>2 - Outros Profissionais da Saúde</v>
          </cell>
          <cell r="G181" t="str">
            <v>322205</v>
          </cell>
          <cell r="H181">
            <v>44713</v>
          </cell>
          <cell r="J181">
            <v>157.63759999999999</v>
          </cell>
          <cell r="L181">
            <v>70.259585492200003</v>
          </cell>
          <cell r="M181">
            <v>26.3</v>
          </cell>
          <cell r="U181">
            <v>69.41</v>
          </cell>
          <cell r="X181" t="str">
            <v>AUX. CRECHE I</v>
          </cell>
        </row>
        <row r="182">
          <cell r="C182" t="str">
            <v>HOSPITAL MESTRE VITALINO (COVID-19 CAMPANHA)</v>
          </cell>
          <cell r="E182" t="str">
            <v>HEDJANEIDE GISELA DOS SANTOS SILVA</v>
          </cell>
          <cell r="F182" t="str">
            <v>3 - Administrativo</v>
          </cell>
          <cell r="G182" t="str">
            <v>521130</v>
          </cell>
          <cell r="H182">
            <v>44713</v>
          </cell>
          <cell r="J182">
            <v>152.1352</v>
          </cell>
          <cell r="L182">
            <v>70.259585492200003</v>
          </cell>
          <cell r="M182">
            <v>24.24</v>
          </cell>
          <cell r="S182">
            <v>72.72</v>
          </cell>
        </row>
        <row r="183">
          <cell r="C183" t="str">
            <v>HOSPITAL MESTRE VITALINO (COVID-19 CAMPANHA)</v>
          </cell>
          <cell r="E183" t="str">
            <v>HELENILDA DE MACEDO SILVA</v>
          </cell>
          <cell r="F183" t="str">
            <v>2 - Outros Profissionais da Saúde</v>
          </cell>
          <cell r="G183" t="str">
            <v>322205</v>
          </cell>
          <cell r="H183">
            <v>44713</v>
          </cell>
          <cell r="J183">
            <v>155.7552</v>
          </cell>
          <cell r="L183">
            <v>70.259585492200003</v>
          </cell>
          <cell r="M183">
            <v>24.55</v>
          </cell>
          <cell r="O183">
            <v>1.93</v>
          </cell>
        </row>
        <row r="184">
          <cell r="C184" t="str">
            <v>HOSPITAL MESTRE VITALINO (COVID-19 CAMPANHA)</v>
          </cell>
          <cell r="E184" t="str">
            <v>HENAGIO BATISTA DA SILVA</v>
          </cell>
          <cell r="F184" t="str">
            <v>2 - Outros Profissionais da Saúde</v>
          </cell>
          <cell r="G184" t="str">
            <v>251605</v>
          </cell>
          <cell r="H184">
            <v>44713</v>
          </cell>
          <cell r="J184">
            <v>266.55759999999998</v>
          </cell>
          <cell r="L184">
            <v>70.259585492200003</v>
          </cell>
          <cell r="M184">
            <v>2.74</v>
          </cell>
          <cell r="O184">
            <v>1.93</v>
          </cell>
        </row>
        <row r="185">
          <cell r="C185" t="str">
            <v>HOSPITAL MESTRE VITALINO (COVID-19 CAMPANHA)</v>
          </cell>
          <cell r="E185" t="str">
            <v>HILTON PETRUCIO DE SOUZA MENDONÇA</v>
          </cell>
          <cell r="F185" t="str">
            <v>3 - Administrativo</v>
          </cell>
          <cell r="G185" t="str">
            <v>411010</v>
          </cell>
          <cell r="H185">
            <v>44713</v>
          </cell>
          <cell r="J185">
            <v>190.64080000000001</v>
          </cell>
          <cell r="L185">
            <v>0</v>
          </cell>
        </row>
        <row r="186">
          <cell r="C186" t="str">
            <v>HOSPITAL MESTRE VITALINO (COVID-19 CAMPANHA)</v>
          </cell>
          <cell r="E186" t="str">
            <v>ICARO MATHEUS FELIX SANTOS</v>
          </cell>
          <cell r="F186" t="str">
            <v>1 - Médico</v>
          </cell>
          <cell r="G186" t="str">
            <v>225150</v>
          </cell>
          <cell r="H186">
            <v>44713</v>
          </cell>
          <cell r="J186">
            <v>850.04319999999996</v>
          </cell>
          <cell r="L186">
            <v>70.259585492200003</v>
          </cell>
          <cell r="M186">
            <v>3.64</v>
          </cell>
          <cell r="P186">
            <v>1.23</v>
          </cell>
        </row>
        <row r="187">
          <cell r="C187" t="str">
            <v>HOSPITAL MESTRE VITALINO (COVID-19 CAMPANHA)</v>
          </cell>
          <cell r="E187" t="str">
            <v>INGRID LOUISE DE MOURA ARRUDA</v>
          </cell>
          <cell r="F187" t="str">
            <v>1 - Médico</v>
          </cell>
          <cell r="G187" t="str">
            <v>225125</v>
          </cell>
          <cell r="H187">
            <v>44713</v>
          </cell>
          <cell r="J187">
            <v>1657.7936</v>
          </cell>
          <cell r="L187">
            <v>70.259585492200003</v>
          </cell>
          <cell r="M187">
            <v>3.51</v>
          </cell>
          <cell r="O187">
            <v>6.13</v>
          </cell>
          <cell r="P187">
            <v>1.23</v>
          </cell>
        </row>
        <row r="188">
          <cell r="C188" t="str">
            <v>HOSPITAL MESTRE VITALINO (COVID-19 CAMPANHA)</v>
          </cell>
          <cell r="E188" t="str">
            <v>IONARA PAIS DA SILVA</v>
          </cell>
          <cell r="F188" t="str">
            <v>2 - Outros Profissionais da Saúde</v>
          </cell>
          <cell r="G188" t="str">
            <v>251605</v>
          </cell>
          <cell r="H188">
            <v>44713</v>
          </cell>
          <cell r="J188">
            <v>202.904</v>
          </cell>
          <cell r="L188">
            <v>70.259585492200003</v>
          </cell>
          <cell r="M188">
            <v>41.03</v>
          </cell>
          <cell r="O188">
            <v>1.93</v>
          </cell>
          <cell r="S188">
            <v>123.09</v>
          </cell>
        </row>
        <row r="189">
          <cell r="C189" t="str">
            <v>HOSPITAL MESTRE VITALINO (COVID-19 CAMPANHA)</v>
          </cell>
          <cell r="E189" t="str">
            <v>IRANDIR MANOEL DA SILVA</v>
          </cell>
          <cell r="F189" t="str">
            <v>3 - Administrativo</v>
          </cell>
          <cell r="G189" t="str">
            <v>521130</v>
          </cell>
          <cell r="H189">
            <v>44713</v>
          </cell>
          <cell r="J189">
            <v>141.57040000000001</v>
          </cell>
          <cell r="L189">
            <v>70.259585492200003</v>
          </cell>
          <cell r="M189">
            <v>24.24</v>
          </cell>
          <cell r="O189">
            <v>1.93</v>
          </cell>
        </row>
        <row r="190">
          <cell r="C190" t="str">
            <v>HOSPITAL MESTRE VITALINO (COVID-19 CAMPANHA)</v>
          </cell>
          <cell r="E190" t="str">
            <v>ISABELA SIMOES ALVES</v>
          </cell>
          <cell r="F190" t="str">
            <v>1 - Médico</v>
          </cell>
          <cell r="G190" t="str">
            <v>225150</v>
          </cell>
          <cell r="H190">
            <v>44713</v>
          </cell>
          <cell r="J190">
            <v>976.90560000000005</v>
          </cell>
          <cell r="L190">
            <v>70.259585492200003</v>
          </cell>
          <cell r="M190">
            <v>3.64</v>
          </cell>
          <cell r="O190">
            <v>6.13</v>
          </cell>
          <cell r="P190">
            <v>1.23</v>
          </cell>
        </row>
        <row r="191">
          <cell r="C191" t="str">
            <v>HOSPITAL MESTRE VITALINO (COVID-19 CAMPANHA)</v>
          </cell>
          <cell r="E191" t="str">
            <v>ISABELLA CASSIA TABOSA MELO</v>
          </cell>
          <cell r="F191" t="str">
            <v>2 - Outros Profissionais da Saúde</v>
          </cell>
          <cell r="G191" t="str">
            <v>223710</v>
          </cell>
          <cell r="H191">
            <v>44713</v>
          </cell>
          <cell r="J191">
            <v>291.68639999999999</v>
          </cell>
          <cell r="L191">
            <v>0</v>
          </cell>
          <cell r="O191">
            <v>1.93</v>
          </cell>
        </row>
        <row r="192">
          <cell r="C192" t="str">
            <v>HOSPITAL MESTRE VITALINO (COVID-19 CAMPANHA)</v>
          </cell>
          <cell r="E192" t="str">
            <v>ITALO CESAR DOS SANTOS SILVA</v>
          </cell>
          <cell r="F192" t="str">
            <v>2 - Outros Profissionais da Saúde</v>
          </cell>
          <cell r="G192" t="str">
            <v>322205</v>
          </cell>
          <cell r="H192">
            <v>44713</v>
          </cell>
          <cell r="J192">
            <v>155.1968</v>
          </cell>
          <cell r="L192">
            <v>0</v>
          </cell>
          <cell r="O192">
            <v>1.93</v>
          </cell>
        </row>
        <row r="193">
          <cell r="C193" t="str">
            <v>HOSPITAL MESTRE VITALINO (COVID-19 CAMPANHA)</v>
          </cell>
          <cell r="E193" t="str">
            <v>ITALO FRANKLIN VIEIRA SILVA</v>
          </cell>
          <cell r="F193" t="str">
            <v>2 - Outros Profissionais da Saúde</v>
          </cell>
          <cell r="G193" t="str">
            <v>322205</v>
          </cell>
          <cell r="H193">
            <v>44713</v>
          </cell>
          <cell r="J193">
            <v>166.76560000000001</v>
          </cell>
          <cell r="L193">
            <v>70.259585492200003</v>
          </cell>
          <cell r="M193">
            <v>23.67</v>
          </cell>
        </row>
        <row r="194">
          <cell r="C194" t="str">
            <v>HOSPITAL MESTRE VITALINO (COVID-19 CAMPANHA)</v>
          </cell>
          <cell r="E194" t="str">
            <v>ITALO RICARDO DOS SANTOS</v>
          </cell>
          <cell r="F194" t="str">
            <v>2 - Outros Profissionais da Saúde</v>
          </cell>
          <cell r="G194" t="str">
            <v>322205</v>
          </cell>
          <cell r="H194">
            <v>44713</v>
          </cell>
          <cell r="J194">
            <v>165.21520000000001</v>
          </cell>
          <cell r="L194">
            <v>70.259585492200003</v>
          </cell>
          <cell r="M194">
            <v>26.3</v>
          </cell>
          <cell r="O194">
            <v>1.93</v>
          </cell>
        </row>
        <row r="195">
          <cell r="C195" t="str">
            <v>HOSPITAL MESTRE VITALINO (COVID-19 CAMPANHA)</v>
          </cell>
          <cell r="E195" t="str">
            <v>ITAMARA ILLAYNE SILVA MENEZES</v>
          </cell>
          <cell r="F195" t="str">
            <v>2 - Outros Profissionais da Saúde</v>
          </cell>
          <cell r="G195" t="str">
            <v>251605</v>
          </cell>
          <cell r="H195">
            <v>44713</v>
          </cell>
          <cell r="J195">
            <v>202.904</v>
          </cell>
          <cell r="L195">
            <v>70.259585492200003</v>
          </cell>
          <cell r="M195">
            <v>41.03</v>
          </cell>
        </row>
        <row r="196">
          <cell r="C196" t="str">
            <v>HOSPITAL MESTRE VITALINO (COVID-19 CAMPANHA)</v>
          </cell>
          <cell r="E196" t="str">
            <v>ITHALO BOENOS</v>
          </cell>
          <cell r="F196" t="str">
            <v>1 - Médico</v>
          </cell>
          <cell r="G196" t="str">
            <v>225150</v>
          </cell>
          <cell r="H196">
            <v>44713</v>
          </cell>
          <cell r="J196">
            <v>983.38080000000002</v>
          </cell>
          <cell r="L196">
            <v>70.259585492200003</v>
          </cell>
          <cell r="M196">
            <v>3.64</v>
          </cell>
          <cell r="O196">
            <v>6.13</v>
          </cell>
          <cell r="P196">
            <v>1.23</v>
          </cell>
        </row>
        <row r="197">
          <cell r="C197" t="str">
            <v>HOSPITAL MESTRE VITALINO (COVID-19 CAMPANHA)</v>
          </cell>
          <cell r="E197" t="str">
            <v>IZABELY BEATRIZ DA SILVA</v>
          </cell>
          <cell r="F197" t="str">
            <v>2 - Outros Profissionais da Saúde</v>
          </cell>
          <cell r="G197" t="str">
            <v>322205</v>
          </cell>
          <cell r="H197">
            <v>44713</v>
          </cell>
          <cell r="J197">
            <v>155.72880000000001</v>
          </cell>
          <cell r="L197">
            <v>70.259585492200003</v>
          </cell>
          <cell r="M197">
            <v>25.43</v>
          </cell>
          <cell r="O197">
            <v>1.93</v>
          </cell>
        </row>
        <row r="198">
          <cell r="C198" t="str">
            <v>HOSPITAL MESTRE VITALINO (COVID-19 CAMPANHA)</v>
          </cell>
          <cell r="E198" t="str">
            <v>JACYANE CARMEM CAZUMBA</v>
          </cell>
          <cell r="F198" t="str">
            <v>2 - Outros Profissionais da Saúde</v>
          </cell>
          <cell r="G198" t="str">
            <v>322205</v>
          </cell>
          <cell r="H198">
            <v>44713</v>
          </cell>
          <cell r="J198">
            <v>236.8416</v>
          </cell>
          <cell r="L198">
            <v>0</v>
          </cell>
        </row>
        <row r="199">
          <cell r="C199" t="str">
            <v>HOSPITAL MESTRE VITALINO (COVID-19 CAMPANHA)</v>
          </cell>
          <cell r="E199" t="str">
            <v>JADILSON GOMES DOS SANTOS</v>
          </cell>
          <cell r="F199" t="str">
            <v>2 - Outros Profissionais da Saúde</v>
          </cell>
          <cell r="G199" t="str">
            <v>322205</v>
          </cell>
          <cell r="H199">
            <v>44713</v>
          </cell>
          <cell r="J199">
            <v>170.20240000000001</v>
          </cell>
          <cell r="L199">
            <v>70.259585492200003</v>
          </cell>
          <cell r="M199">
            <v>26.3</v>
          </cell>
          <cell r="O199">
            <v>1.93</v>
          </cell>
        </row>
        <row r="200">
          <cell r="C200" t="str">
            <v>HOSPITAL MESTRE VITALINO (COVID-19 CAMPANHA)</v>
          </cell>
          <cell r="E200" t="str">
            <v>JAILDO ARRUDA DE ANDRADE</v>
          </cell>
          <cell r="F200" t="str">
            <v>2 - Outros Profissionais da Saúde</v>
          </cell>
          <cell r="G200" t="str">
            <v>322205</v>
          </cell>
          <cell r="H200">
            <v>44713</v>
          </cell>
          <cell r="J200">
            <v>179.5992</v>
          </cell>
          <cell r="L200">
            <v>70.259585492200003</v>
          </cell>
          <cell r="M200">
            <v>26.3</v>
          </cell>
          <cell r="O200">
            <v>1.93</v>
          </cell>
        </row>
        <row r="201">
          <cell r="C201" t="str">
            <v>HOSPITAL MESTRE VITALINO (COVID-19 CAMPANHA)</v>
          </cell>
          <cell r="E201" t="str">
            <v>JAILMA DARA CORDEIRO DA SILVA</v>
          </cell>
          <cell r="F201" t="str">
            <v>3 - Administrativo</v>
          </cell>
          <cell r="G201" t="str">
            <v>413110</v>
          </cell>
          <cell r="H201">
            <v>44713</v>
          </cell>
          <cell r="J201">
            <v>132.37200000000001</v>
          </cell>
          <cell r="L201">
            <v>0</v>
          </cell>
          <cell r="O201">
            <v>1.93</v>
          </cell>
        </row>
        <row r="202">
          <cell r="C202" t="str">
            <v>HOSPITAL MESTRE VITALINO (COVID-19 CAMPANHA)</v>
          </cell>
          <cell r="E202" t="str">
            <v>JAILSON JOSE DA SILVA</v>
          </cell>
          <cell r="F202" t="str">
            <v>3 - Administrativo</v>
          </cell>
          <cell r="G202" t="str">
            <v>517410</v>
          </cell>
          <cell r="H202">
            <v>44713</v>
          </cell>
          <cell r="J202">
            <v>139.08959999999999</v>
          </cell>
          <cell r="L202">
            <v>70.259585492200003</v>
          </cell>
          <cell r="M202">
            <v>17.78</v>
          </cell>
          <cell r="O202">
            <v>1.93</v>
          </cell>
        </row>
        <row r="203">
          <cell r="C203" t="str">
            <v>HOSPITAL MESTRE VITALINO (COVID-19 CAMPANHA)</v>
          </cell>
          <cell r="E203" t="str">
            <v>JAIR SEIDER SANTOS DE ARAUJO</v>
          </cell>
          <cell r="F203" t="str">
            <v>1 - Médico</v>
          </cell>
          <cell r="G203" t="str">
            <v>225125</v>
          </cell>
          <cell r="H203">
            <v>44713</v>
          </cell>
          <cell r="J203">
            <v>970.02319999999997</v>
          </cell>
          <cell r="L203">
            <v>70.259585492200003</v>
          </cell>
          <cell r="M203">
            <v>3.64</v>
          </cell>
          <cell r="O203">
            <v>6.13</v>
          </cell>
          <cell r="P203">
            <v>1.23</v>
          </cell>
        </row>
        <row r="204">
          <cell r="C204" t="str">
            <v>HOSPITAL MESTRE VITALINO (COVID-19 CAMPANHA)</v>
          </cell>
          <cell r="E204" t="str">
            <v>JAKELINE DA SILVA OLIVEIRA SANTOS</v>
          </cell>
          <cell r="F204" t="str">
            <v>3 - Administrativo</v>
          </cell>
          <cell r="G204" t="str">
            <v>513430</v>
          </cell>
          <cell r="H204">
            <v>44713</v>
          </cell>
          <cell r="J204">
            <v>159.0256</v>
          </cell>
          <cell r="L204">
            <v>70.259585492200003</v>
          </cell>
          <cell r="M204">
            <v>24.24</v>
          </cell>
          <cell r="S204">
            <v>72.72</v>
          </cell>
        </row>
        <row r="205">
          <cell r="C205" t="str">
            <v>HOSPITAL MESTRE VITALINO (COVID-19 CAMPANHA)</v>
          </cell>
          <cell r="E205" t="str">
            <v>JANAILSON SIMIAO DA SILVA</v>
          </cell>
          <cell r="F205" t="str">
            <v>3 - Administrativo</v>
          </cell>
          <cell r="G205" t="str">
            <v>513505</v>
          </cell>
          <cell r="H205">
            <v>44713</v>
          </cell>
          <cell r="J205">
            <v>150.01679999999999</v>
          </cell>
          <cell r="L205">
            <v>70.259585492200003</v>
          </cell>
          <cell r="M205">
            <v>24.24</v>
          </cell>
          <cell r="O205">
            <v>1.93</v>
          </cell>
        </row>
        <row r="206">
          <cell r="C206" t="str">
            <v>HOSPITAL MESTRE VITALINO (COVID-19 CAMPANHA)</v>
          </cell>
          <cell r="E206" t="str">
            <v>JANAINA MARIA DA SILVA</v>
          </cell>
          <cell r="F206" t="str">
            <v>3 - Administrativo</v>
          </cell>
          <cell r="G206" t="str">
            <v>514320</v>
          </cell>
          <cell r="H206">
            <v>44713</v>
          </cell>
          <cell r="J206">
            <v>133.06399999999999</v>
          </cell>
          <cell r="L206">
            <v>70.259585492200003</v>
          </cell>
          <cell r="M206">
            <v>24.24</v>
          </cell>
          <cell r="O206">
            <v>1.93</v>
          </cell>
          <cell r="S206">
            <v>72.72</v>
          </cell>
        </row>
        <row r="207">
          <cell r="C207" t="str">
            <v>HOSPITAL MESTRE VITALINO (COVID-19 CAMPANHA)</v>
          </cell>
          <cell r="E207" t="str">
            <v>JANYELLE MARIA DE ANDRADE TEOTONIO RAMOS</v>
          </cell>
          <cell r="F207" t="str">
            <v>2 - Outros Profissionais da Saúde</v>
          </cell>
          <cell r="G207" t="str">
            <v>223505</v>
          </cell>
          <cell r="H207">
            <v>44713</v>
          </cell>
          <cell r="J207">
            <v>539.92560000000003</v>
          </cell>
          <cell r="L207">
            <v>70.259585492200003</v>
          </cell>
          <cell r="M207">
            <v>3.54</v>
          </cell>
          <cell r="O207">
            <v>1.59</v>
          </cell>
        </row>
        <row r="208">
          <cell r="C208" t="str">
            <v>HOSPITAL MESTRE VITALINO (COVID-19 CAMPANHA)</v>
          </cell>
          <cell r="E208" t="str">
            <v>JAQUELINE FERREIRA DA SILVA GALINDO</v>
          </cell>
          <cell r="F208" t="str">
            <v>2 - Outros Profissionais da Saúde</v>
          </cell>
          <cell r="G208" t="str">
            <v>322205</v>
          </cell>
          <cell r="H208">
            <v>44713</v>
          </cell>
          <cell r="J208">
            <v>155.1968</v>
          </cell>
          <cell r="L208">
            <v>0</v>
          </cell>
          <cell r="R208">
            <v>270</v>
          </cell>
          <cell r="S208">
            <v>78.91</v>
          </cell>
        </row>
        <row r="209">
          <cell r="C209" t="str">
            <v>HOSPITAL MESTRE VITALINO (COVID-19 CAMPANHA)</v>
          </cell>
          <cell r="E209" t="str">
            <v>JAYANNE VASCONCELOS CAVALCANTE</v>
          </cell>
          <cell r="F209" t="str">
            <v>2 - Outros Profissionais da Saúde</v>
          </cell>
          <cell r="G209" t="str">
            <v>251605</v>
          </cell>
          <cell r="H209">
            <v>44713</v>
          </cell>
          <cell r="J209">
            <v>202.904</v>
          </cell>
          <cell r="L209">
            <v>70.259585492200003</v>
          </cell>
          <cell r="M209">
            <v>41.03</v>
          </cell>
          <cell r="O209">
            <v>1.93</v>
          </cell>
          <cell r="U209">
            <v>69.430000000000007</v>
          </cell>
          <cell r="X209" t="str">
            <v>AUX. CRECHE I</v>
          </cell>
        </row>
        <row r="210">
          <cell r="C210" t="str">
            <v>HOSPITAL MESTRE VITALINO (COVID-19 CAMPANHA)</v>
          </cell>
          <cell r="E210" t="str">
            <v>JAYNE MARIA BRITO DA SILVA</v>
          </cell>
          <cell r="F210" t="str">
            <v>2 - Outros Profissionais da Saúde</v>
          </cell>
          <cell r="G210" t="str">
            <v>322205</v>
          </cell>
          <cell r="H210">
            <v>44713</v>
          </cell>
          <cell r="J210">
            <v>183.33920000000001</v>
          </cell>
          <cell r="L210">
            <v>70.259585492200003</v>
          </cell>
          <cell r="M210">
            <v>26.3</v>
          </cell>
          <cell r="O210">
            <v>1.93</v>
          </cell>
          <cell r="R210">
            <v>270</v>
          </cell>
          <cell r="S210">
            <v>78.91</v>
          </cell>
        </row>
        <row r="211">
          <cell r="C211" t="str">
            <v>HOSPITAL MESTRE VITALINO (COVID-19 CAMPANHA)</v>
          </cell>
          <cell r="E211" t="str">
            <v>JEFFERSON HENRIQUE GOMES DA SILVA</v>
          </cell>
          <cell r="F211" t="str">
            <v>2 - Outros Profissionais da Saúde</v>
          </cell>
          <cell r="G211" t="str">
            <v>322205</v>
          </cell>
          <cell r="H211">
            <v>44713</v>
          </cell>
          <cell r="J211">
            <v>172.32</v>
          </cell>
          <cell r="L211">
            <v>70.259585492200003</v>
          </cell>
          <cell r="M211">
            <v>26.3</v>
          </cell>
          <cell r="O211">
            <v>1.93</v>
          </cell>
        </row>
        <row r="212">
          <cell r="C212" t="str">
            <v>HOSPITAL MESTRE VITALINO (COVID-19 CAMPANHA)</v>
          </cell>
          <cell r="E212" t="str">
            <v>JELSON MOURA DE FARIAS</v>
          </cell>
          <cell r="F212" t="str">
            <v>3 - Administrativo</v>
          </cell>
          <cell r="G212" t="str">
            <v>517410</v>
          </cell>
          <cell r="H212">
            <v>44713</v>
          </cell>
          <cell r="J212">
            <v>142.51599999999999</v>
          </cell>
          <cell r="L212">
            <v>0</v>
          </cell>
          <cell r="O212">
            <v>1.93</v>
          </cell>
        </row>
        <row r="213">
          <cell r="C213" t="str">
            <v>HOSPITAL MESTRE VITALINO (COVID-19 CAMPANHA)</v>
          </cell>
          <cell r="E213" t="str">
            <v>JESSICA ALICE DA SILVA</v>
          </cell>
          <cell r="F213" t="str">
            <v>2 - Outros Profissionais da Saúde</v>
          </cell>
          <cell r="G213" t="str">
            <v>223605</v>
          </cell>
          <cell r="H213">
            <v>44713</v>
          </cell>
          <cell r="J213">
            <v>342.87920000000003</v>
          </cell>
          <cell r="L213">
            <v>70.259585492200003</v>
          </cell>
          <cell r="M213">
            <v>2.75</v>
          </cell>
          <cell r="O213">
            <v>1.59</v>
          </cell>
        </row>
        <row r="214">
          <cell r="C214" t="str">
            <v>HOSPITAL MESTRE VITALINO (COVID-19 CAMPANHA)</v>
          </cell>
          <cell r="E214" t="str">
            <v>JESSICA CAROLINE DUARTE VILELA</v>
          </cell>
          <cell r="F214" t="str">
            <v>3 - Administrativo</v>
          </cell>
          <cell r="G214" t="str">
            <v>411010</v>
          </cell>
          <cell r="H214">
            <v>44713</v>
          </cell>
          <cell r="J214">
            <v>159.61279999999999</v>
          </cell>
          <cell r="L214">
            <v>0</v>
          </cell>
        </row>
        <row r="215">
          <cell r="C215" t="str">
            <v>HOSPITAL MESTRE VITALINO (COVID-19 CAMPANHA)</v>
          </cell>
          <cell r="E215" t="str">
            <v>JESSICA LAIS DA SILVA</v>
          </cell>
          <cell r="F215" t="str">
            <v>1 - Médico</v>
          </cell>
          <cell r="G215" t="str">
            <v>225125</v>
          </cell>
          <cell r="H215">
            <v>44713</v>
          </cell>
          <cell r="J215">
            <v>1597.0640000000001</v>
          </cell>
          <cell r="L215">
            <v>70.259585492200003</v>
          </cell>
          <cell r="M215">
            <v>3.03</v>
          </cell>
          <cell r="O215">
            <v>6.13</v>
          </cell>
          <cell r="P215">
            <v>1.23</v>
          </cell>
        </row>
        <row r="216">
          <cell r="C216" t="str">
            <v>HOSPITAL MESTRE VITALINO (COVID-19 CAMPANHA)</v>
          </cell>
          <cell r="E216" t="str">
            <v>JESSICA MARQUES DOS SANTOS</v>
          </cell>
          <cell r="F216" t="str">
            <v>2 - Outros Profissionais da Saúde</v>
          </cell>
          <cell r="G216" t="str">
            <v>223505</v>
          </cell>
          <cell r="H216">
            <v>44713</v>
          </cell>
          <cell r="J216">
            <v>439.2192</v>
          </cell>
          <cell r="L216">
            <v>70.259585492200003</v>
          </cell>
          <cell r="M216">
            <v>2.95</v>
          </cell>
          <cell r="O216">
            <v>1.59</v>
          </cell>
          <cell r="U216">
            <v>112.2</v>
          </cell>
          <cell r="X216" t="str">
            <v>AUX. CRECHE I, AUX CRECHE M/ANT (RETROATIVO)</v>
          </cell>
        </row>
        <row r="217">
          <cell r="C217" t="str">
            <v>HOSPITAL MESTRE VITALINO (COVID-19 CAMPANHA)</v>
          </cell>
          <cell r="E217" t="str">
            <v>JESSYCA ISLANE ROMANA DA SILVA</v>
          </cell>
          <cell r="F217" t="str">
            <v>3 - Administrativo</v>
          </cell>
          <cell r="G217" t="str">
            <v>763305</v>
          </cell>
          <cell r="H217">
            <v>44713</v>
          </cell>
          <cell r="J217">
            <v>120.2304</v>
          </cell>
          <cell r="L217">
            <v>70.259585492200003</v>
          </cell>
          <cell r="M217">
            <v>21.01</v>
          </cell>
          <cell r="O217">
            <v>1.93</v>
          </cell>
        </row>
        <row r="218">
          <cell r="C218" t="str">
            <v>HOSPITAL MESTRE VITALINO (COVID-19 CAMPANHA)</v>
          </cell>
          <cell r="E218" t="str">
            <v>JOANE MARINHO SANTOS</v>
          </cell>
          <cell r="F218" t="str">
            <v>2 - Outros Profissionais da Saúde</v>
          </cell>
          <cell r="G218" t="str">
            <v>223505</v>
          </cell>
          <cell r="H218">
            <v>44713</v>
          </cell>
          <cell r="J218">
            <v>448.78160000000003</v>
          </cell>
          <cell r="L218">
            <v>70.259585492200003</v>
          </cell>
          <cell r="M218">
            <v>2.84</v>
          </cell>
          <cell r="O218">
            <v>1.59</v>
          </cell>
        </row>
        <row r="219">
          <cell r="C219" t="str">
            <v>HOSPITAL MESTRE VITALINO (COVID-19 CAMPANHA)</v>
          </cell>
          <cell r="E219" t="str">
            <v>JOAO LUCAS ANTONIO SILVA</v>
          </cell>
          <cell r="F219" t="str">
            <v>2 - Outros Profissionais da Saúde</v>
          </cell>
          <cell r="G219" t="str">
            <v>223505</v>
          </cell>
          <cell r="H219">
            <v>44713</v>
          </cell>
          <cell r="J219">
            <v>409.45519999999999</v>
          </cell>
          <cell r="L219">
            <v>70.259585492200003</v>
          </cell>
          <cell r="M219">
            <v>2.84</v>
          </cell>
          <cell r="O219">
            <v>1.59</v>
          </cell>
        </row>
        <row r="220">
          <cell r="C220" t="str">
            <v>HOSPITAL MESTRE VITALINO (COVID-19 CAMPANHA)</v>
          </cell>
          <cell r="E220" t="str">
            <v>JOAO LUIS DOS SANTOS</v>
          </cell>
          <cell r="F220" t="str">
            <v>2 - Outros Profissionais da Saúde</v>
          </cell>
          <cell r="G220" t="str">
            <v>223605</v>
          </cell>
          <cell r="H220">
            <v>44713</v>
          </cell>
          <cell r="J220">
            <v>355.80160000000001</v>
          </cell>
          <cell r="L220">
            <v>70.259585492200003</v>
          </cell>
          <cell r="M220">
            <v>2.75</v>
          </cell>
          <cell r="O220">
            <v>1.59</v>
          </cell>
        </row>
        <row r="221">
          <cell r="C221" t="str">
            <v>HOSPITAL MESTRE VITALINO (COVID-19 CAMPANHA)</v>
          </cell>
          <cell r="E221" t="str">
            <v>JOAO NEVES DE ALMEIDA NETO</v>
          </cell>
          <cell r="F221" t="str">
            <v>3 - Administrativo</v>
          </cell>
          <cell r="G221" t="str">
            <v>515110</v>
          </cell>
          <cell r="H221">
            <v>44713</v>
          </cell>
          <cell r="J221">
            <v>139.8888</v>
          </cell>
          <cell r="L221">
            <v>70.259585492200003</v>
          </cell>
          <cell r="M221">
            <v>18.579999999999998</v>
          </cell>
        </row>
        <row r="222">
          <cell r="C222" t="str">
            <v>HOSPITAL MESTRE VITALINO (COVID-19 CAMPANHA)</v>
          </cell>
          <cell r="E222" t="str">
            <v>JOAO PAULO NASCIMENTO XAVIER</v>
          </cell>
          <cell r="F222" t="str">
            <v>2 - Outros Profissionais da Saúde</v>
          </cell>
          <cell r="G222" t="str">
            <v>223605</v>
          </cell>
          <cell r="H222">
            <v>44713</v>
          </cell>
          <cell r="J222">
            <v>273.44240000000002</v>
          </cell>
          <cell r="L222">
            <v>70.259585492200003</v>
          </cell>
          <cell r="M222">
            <v>2.75</v>
          </cell>
          <cell r="O222">
            <v>1.59</v>
          </cell>
        </row>
        <row r="223">
          <cell r="C223" t="str">
            <v>HOSPITAL MESTRE VITALINO (COVID-19 CAMPANHA)</v>
          </cell>
          <cell r="E223" t="str">
            <v>JOCASTA SANTOS BATISTA DA SILVA</v>
          </cell>
          <cell r="F223" t="str">
            <v>2 - Outros Profissionais da Saúde</v>
          </cell>
          <cell r="G223" t="str">
            <v>223505</v>
          </cell>
          <cell r="H223">
            <v>44713</v>
          </cell>
          <cell r="J223">
            <v>371.69279999999998</v>
          </cell>
          <cell r="L223">
            <v>70.259585492200003</v>
          </cell>
          <cell r="M223">
            <v>2.84</v>
          </cell>
          <cell r="O223">
            <v>1.59</v>
          </cell>
        </row>
        <row r="224">
          <cell r="C224" t="str">
            <v>HOSPITAL MESTRE VITALINO (COVID-19 CAMPANHA)</v>
          </cell>
          <cell r="E224" t="str">
            <v>JOELIANE DO NASCIMENTO PACHECO</v>
          </cell>
          <cell r="F224" t="str">
            <v>3 - Administrativo</v>
          </cell>
          <cell r="G224" t="str">
            <v>521130</v>
          </cell>
          <cell r="H224">
            <v>44713</v>
          </cell>
          <cell r="J224">
            <v>141.34399999999999</v>
          </cell>
          <cell r="L224">
            <v>70.259585492200003</v>
          </cell>
          <cell r="M224">
            <v>24.24</v>
          </cell>
          <cell r="O224">
            <v>1.93</v>
          </cell>
          <cell r="R224">
            <v>270</v>
          </cell>
          <cell r="S224">
            <v>72.72</v>
          </cell>
        </row>
        <row r="225">
          <cell r="C225" t="str">
            <v>HOSPITAL MESTRE VITALINO (COVID-19 CAMPANHA)</v>
          </cell>
          <cell r="E225" t="str">
            <v>JOHNATAS CAMPOS GUEDES DA SILVA</v>
          </cell>
          <cell r="F225" t="str">
            <v>2 - Outros Profissionais da Saúde</v>
          </cell>
          <cell r="G225" t="str">
            <v>223605</v>
          </cell>
          <cell r="H225">
            <v>44713</v>
          </cell>
          <cell r="J225">
            <v>288.83760000000001</v>
          </cell>
          <cell r="L225">
            <v>70.259585492200003</v>
          </cell>
          <cell r="M225">
            <v>2.2000000000000002</v>
          </cell>
          <cell r="O225">
            <v>1.59</v>
          </cell>
          <cell r="R225">
            <v>216</v>
          </cell>
          <cell r="S225">
            <v>109.93</v>
          </cell>
        </row>
        <row r="226">
          <cell r="C226" t="str">
            <v>HOSPITAL MESTRE VITALINO (COVID-19 CAMPANHA)</v>
          </cell>
          <cell r="E226" t="str">
            <v>JOICE CLEIDE PAULINO DA SILVA ASSIS</v>
          </cell>
          <cell r="F226" t="str">
            <v>2 - Outros Profissionais da Saúde</v>
          </cell>
          <cell r="G226" t="str">
            <v>322205</v>
          </cell>
          <cell r="H226">
            <v>44713</v>
          </cell>
          <cell r="J226">
            <v>229.8784</v>
          </cell>
          <cell r="L226">
            <v>70.259585492200003</v>
          </cell>
          <cell r="M226">
            <v>0.88</v>
          </cell>
          <cell r="O226">
            <v>1.93</v>
          </cell>
        </row>
        <row r="227">
          <cell r="C227" t="str">
            <v>HOSPITAL MESTRE VITALINO (COVID-19 CAMPANHA)</v>
          </cell>
          <cell r="E227" t="str">
            <v>JOICE MARQUES CAVALCANTI</v>
          </cell>
          <cell r="F227" t="str">
            <v>2 - Outros Profissionais da Saúde</v>
          </cell>
          <cell r="G227" t="str">
            <v>322205</v>
          </cell>
          <cell r="H227">
            <v>44713</v>
          </cell>
          <cell r="J227">
            <v>172.27600000000001</v>
          </cell>
          <cell r="L227">
            <v>70.259585492200003</v>
          </cell>
          <cell r="M227">
            <v>25.43</v>
          </cell>
          <cell r="O227">
            <v>1.93</v>
          </cell>
        </row>
        <row r="228">
          <cell r="C228" t="str">
            <v>HOSPITAL MESTRE VITALINO (COVID-19 CAMPANHA)</v>
          </cell>
          <cell r="E228" t="str">
            <v>JONAS RODRIGUES OZORIO DA SILVA</v>
          </cell>
          <cell r="F228" t="str">
            <v>2 - Outros Profissionais da Saúde</v>
          </cell>
          <cell r="G228" t="str">
            <v>223605</v>
          </cell>
          <cell r="H228">
            <v>44713</v>
          </cell>
          <cell r="J228">
            <v>273.7192</v>
          </cell>
          <cell r="L228">
            <v>70.259585492200003</v>
          </cell>
          <cell r="M228">
            <v>2.11</v>
          </cell>
          <cell r="O228">
            <v>1.59</v>
          </cell>
        </row>
        <row r="229">
          <cell r="C229" t="str">
            <v>HOSPITAL MESTRE VITALINO (COVID-19 CAMPANHA)</v>
          </cell>
          <cell r="E229" t="str">
            <v>JONATHAN DANILO SANTOS SILVA</v>
          </cell>
          <cell r="F229" t="str">
            <v>1 - Médico</v>
          </cell>
          <cell r="G229" t="str">
            <v>225125</v>
          </cell>
          <cell r="H229">
            <v>44713</v>
          </cell>
          <cell r="J229">
            <v>1205.9064000000001</v>
          </cell>
          <cell r="L229">
            <v>70.259585492200003</v>
          </cell>
          <cell r="M229">
            <v>3.64</v>
          </cell>
          <cell r="O229">
            <v>6.13</v>
          </cell>
          <cell r="P229">
            <v>1.23</v>
          </cell>
        </row>
        <row r="230">
          <cell r="C230" t="str">
            <v>HOSPITAL MESTRE VITALINO (COVID-19 CAMPANHA)</v>
          </cell>
          <cell r="E230" t="str">
            <v>JONNATAN HALLYSSON DE OLIVEIRA BATISTA</v>
          </cell>
          <cell r="F230" t="str">
            <v>2 - Outros Profissionais da Saúde</v>
          </cell>
          <cell r="G230" t="str">
            <v>322205</v>
          </cell>
          <cell r="H230">
            <v>44713</v>
          </cell>
          <cell r="J230">
            <v>171.4</v>
          </cell>
          <cell r="L230">
            <v>70.259585492200003</v>
          </cell>
          <cell r="M230">
            <v>20.170000000000002</v>
          </cell>
          <cell r="O230">
            <v>1.93</v>
          </cell>
        </row>
        <row r="231">
          <cell r="C231" t="str">
            <v>HOSPITAL MESTRE VITALINO (COVID-19 CAMPANHA)</v>
          </cell>
          <cell r="E231" t="str">
            <v>JOSE ADEMILDO COSTA SALES</v>
          </cell>
          <cell r="F231" t="str">
            <v>2 - Outros Profissionais da Saúde</v>
          </cell>
          <cell r="G231" t="str">
            <v>322205</v>
          </cell>
          <cell r="H231">
            <v>44713</v>
          </cell>
          <cell r="J231">
            <v>176.4512</v>
          </cell>
          <cell r="L231">
            <v>70.259585492200003</v>
          </cell>
          <cell r="M231">
            <v>24.55</v>
          </cell>
          <cell r="O231">
            <v>1.93</v>
          </cell>
        </row>
        <row r="232">
          <cell r="C232" t="str">
            <v>HOSPITAL MESTRE VITALINO (COVID-19 CAMPANHA)</v>
          </cell>
          <cell r="E232" t="str">
            <v>JOSE ALBERTO SIMEAO DA SILVA</v>
          </cell>
          <cell r="F232" t="str">
            <v>3 - Administrativo</v>
          </cell>
          <cell r="G232" t="str">
            <v>514320</v>
          </cell>
          <cell r="H232">
            <v>44713</v>
          </cell>
          <cell r="J232">
            <v>154.17760000000001</v>
          </cell>
          <cell r="L232">
            <v>70.259585492200003</v>
          </cell>
          <cell r="M232">
            <v>21.82</v>
          </cell>
          <cell r="O232">
            <v>1.93</v>
          </cell>
        </row>
        <row r="233">
          <cell r="C233" t="str">
            <v>HOSPITAL MESTRE VITALINO (COVID-19 CAMPANHA)</v>
          </cell>
          <cell r="E233" t="str">
            <v>JOSE ALDIERES GOMES DA SILVA</v>
          </cell>
          <cell r="F233" t="str">
            <v>2 - Outros Profissionais da Saúde</v>
          </cell>
          <cell r="G233" t="str">
            <v>223605</v>
          </cell>
          <cell r="H233">
            <v>44713</v>
          </cell>
          <cell r="J233">
            <v>357.6952</v>
          </cell>
          <cell r="L233">
            <v>70.259585492200003</v>
          </cell>
          <cell r="M233">
            <v>2.75</v>
          </cell>
          <cell r="O233">
            <v>1.59</v>
          </cell>
        </row>
        <row r="234">
          <cell r="C234" t="str">
            <v>HOSPITAL MESTRE VITALINO (COVID-19 CAMPANHA)</v>
          </cell>
          <cell r="E234" t="str">
            <v>JOSE ALEXANDRE DE TORRES</v>
          </cell>
          <cell r="F234" t="str">
            <v>2 - Outros Profissionais da Saúde</v>
          </cell>
          <cell r="G234" t="str">
            <v>322205</v>
          </cell>
          <cell r="H234">
            <v>44713</v>
          </cell>
          <cell r="J234">
            <v>158.2424</v>
          </cell>
          <cell r="L234">
            <v>70.259585492200003</v>
          </cell>
          <cell r="M234">
            <v>21.92</v>
          </cell>
        </row>
        <row r="235">
          <cell r="C235" t="str">
            <v>HOSPITAL MESTRE VITALINO (COVID-19 CAMPANHA)</v>
          </cell>
          <cell r="E235" t="str">
            <v>JOSE ALYSSON DE OLIVEIRA SANTOS</v>
          </cell>
          <cell r="F235" t="str">
            <v>3 - Administrativo</v>
          </cell>
          <cell r="G235" t="str">
            <v>782320</v>
          </cell>
          <cell r="H235">
            <v>44713</v>
          </cell>
          <cell r="J235">
            <v>219.0232</v>
          </cell>
          <cell r="L235">
            <v>70.259585492200003</v>
          </cell>
          <cell r="M235">
            <v>38.99</v>
          </cell>
          <cell r="O235">
            <v>1.93</v>
          </cell>
        </row>
        <row r="236">
          <cell r="C236" t="str">
            <v>HOSPITAL MESTRE VITALINO (COVID-19 CAMPANHA)</v>
          </cell>
          <cell r="E236" t="str">
            <v>JOSE CAMILO DA SILVA FILHO</v>
          </cell>
          <cell r="F236" t="str">
            <v>2 - Outros Profissionais da Saúde</v>
          </cell>
          <cell r="G236" t="str">
            <v>322205</v>
          </cell>
          <cell r="H236">
            <v>44713</v>
          </cell>
          <cell r="J236">
            <v>222.2912</v>
          </cell>
          <cell r="L236">
            <v>0</v>
          </cell>
          <cell r="R236">
            <v>270</v>
          </cell>
        </row>
        <row r="237">
          <cell r="C237" t="str">
            <v>HOSPITAL MESTRE VITALINO (COVID-19 CAMPANHA)</v>
          </cell>
          <cell r="E237" t="str">
            <v>JOSE DIEGO DOS SANTOS PEREIRA</v>
          </cell>
          <cell r="F237" t="str">
            <v>1 - Médico</v>
          </cell>
          <cell r="G237" t="str">
            <v>225150</v>
          </cell>
          <cell r="H237">
            <v>44713</v>
          </cell>
          <cell r="J237">
            <v>864.58720000000005</v>
          </cell>
          <cell r="L237">
            <v>70.259585492200003</v>
          </cell>
          <cell r="M237">
            <v>3.64</v>
          </cell>
          <cell r="P237">
            <v>1.23</v>
          </cell>
        </row>
        <row r="238">
          <cell r="C238" t="str">
            <v>HOSPITAL MESTRE VITALINO (COVID-19 CAMPANHA)</v>
          </cell>
          <cell r="E238" t="str">
            <v>JOSE DUAN ODILON PINHEIRO DA SILVA</v>
          </cell>
          <cell r="F238" t="str">
            <v>2 - Outros Profissionais da Saúde</v>
          </cell>
          <cell r="G238" t="str">
            <v>223605</v>
          </cell>
          <cell r="H238">
            <v>44713</v>
          </cell>
          <cell r="J238">
            <v>300.84399999999999</v>
          </cell>
          <cell r="L238">
            <v>70.259585492200003</v>
          </cell>
          <cell r="M238">
            <v>2.75</v>
          </cell>
          <cell r="O238">
            <v>1.59</v>
          </cell>
        </row>
        <row r="239">
          <cell r="C239" t="str">
            <v>HOSPITAL MESTRE VITALINO (COVID-19 CAMPANHA)</v>
          </cell>
          <cell r="E239" t="str">
            <v>JOSE EDVAN DA SILVA</v>
          </cell>
          <cell r="F239" t="str">
            <v>2 - Outros Profissionais da Saúde</v>
          </cell>
          <cell r="G239" t="str">
            <v>223505</v>
          </cell>
          <cell r="H239">
            <v>44713</v>
          </cell>
          <cell r="J239">
            <v>466.72480000000002</v>
          </cell>
          <cell r="L239">
            <v>70.259585492200003</v>
          </cell>
          <cell r="M239">
            <v>3.54</v>
          </cell>
          <cell r="O239">
            <v>1.59</v>
          </cell>
          <cell r="U239">
            <v>14.46</v>
          </cell>
          <cell r="X239" t="str">
            <v>AUX CRECHE M/ANT (RETROATIVO)</v>
          </cell>
        </row>
        <row r="240">
          <cell r="C240" t="str">
            <v>HOSPITAL MESTRE VITALINO (COVID-19 CAMPANHA)</v>
          </cell>
          <cell r="E240" t="str">
            <v>JOSE FERNANDES DE PAULA</v>
          </cell>
          <cell r="F240" t="str">
            <v>3 - Administrativo</v>
          </cell>
          <cell r="G240" t="str">
            <v>517410</v>
          </cell>
          <cell r="H240">
            <v>44713</v>
          </cell>
          <cell r="J240">
            <v>141.4136</v>
          </cell>
          <cell r="L240">
            <v>70.259585492200003</v>
          </cell>
          <cell r="M240">
            <v>20.2</v>
          </cell>
          <cell r="S240">
            <v>72.72</v>
          </cell>
        </row>
        <row r="241">
          <cell r="C241" t="str">
            <v>HOSPITAL MESTRE VITALINO (COVID-19 CAMPANHA)</v>
          </cell>
          <cell r="E241" t="str">
            <v>JOSE FILIPE BEZERRA SILVA</v>
          </cell>
          <cell r="F241" t="str">
            <v>3 - Administrativo</v>
          </cell>
          <cell r="G241" t="str">
            <v>782320</v>
          </cell>
          <cell r="H241">
            <v>44713</v>
          </cell>
          <cell r="J241">
            <v>221.93360000000001</v>
          </cell>
          <cell r="L241">
            <v>0</v>
          </cell>
          <cell r="O241">
            <v>1.93</v>
          </cell>
        </row>
        <row r="242">
          <cell r="C242" t="str">
            <v>HOSPITAL MESTRE VITALINO (COVID-19 CAMPANHA)</v>
          </cell>
          <cell r="E242" t="str">
            <v>JOSE GILSON DA SILVA</v>
          </cell>
          <cell r="F242" t="str">
            <v>2 - Outros Profissionais da Saúde</v>
          </cell>
          <cell r="G242" t="str">
            <v>322205</v>
          </cell>
          <cell r="H242">
            <v>44713</v>
          </cell>
          <cell r="J242">
            <v>179.33279999999999</v>
          </cell>
          <cell r="L242">
            <v>70.259585492200003</v>
          </cell>
          <cell r="M242">
            <v>24.55</v>
          </cell>
          <cell r="O242">
            <v>1.93</v>
          </cell>
        </row>
        <row r="243">
          <cell r="C243" t="str">
            <v>HOSPITAL MESTRE VITALINO (COVID-19 CAMPANHA)</v>
          </cell>
          <cell r="E243" t="str">
            <v>JOSE JONATAS FREIRE DE OLIVEIRA</v>
          </cell>
          <cell r="F243" t="str">
            <v>2 - Outros Profissionais da Saúde</v>
          </cell>
          <cell r="G243" t="str">
            <v>223605</v>
          </cell>
          <cell r="H243">
            <v>44713</v>
          </cell>
          <cell r="J243">
            <v>365.55919999999998</v>
          </cell>
          <cell r="L243">
            <v>70.259585492200003</v>
          </cell>
          <cell r="M243">
            <v>2.48</v>
          </cell>
          <cell r="O243">
            <v>1.59</v>
          </cell>
        </row>
        <row r="244">
          <cell r="C244" t="str">
            <v>HOSPITAL MESTRE VITALINO (COVID-19 CAMPANHA)</v>
          </cell>
          <cell r="E244" t="str">
            <v>JOSE LOURINALDO DA SILVA</v>
          </cell>
          <cell r="F244" t="str">
            <v>2 - Outros Profissionais da Saúde</v>
          </cell>
          <cell r="G244" t="str">
            <v>324115</v>
          </cell>
          <cell r="H244">
            <v>44713</v>
          </cell>
          <cell r="J244">
            <v>275.5736</v>
          </cell>
          <cell r="L244">
            <v>70.259585492200003</v>
          </cell>
          <cell r="M244">
            <v>44.31</v>
          </cell>
          <cell r="O244">
            <v>9.99</v>
          </cell>
        </row>
        <row r="245">
          <cell r="C245" t="str">
            <v>HOSPITAL MESTRE VITALINO (COVID-19 CAMPANHA)</v>
          </cell>
          <cell r="E245" t="str">
            <v>JOSE MARCOS FERREIRA DA SILVA</v>
          </cell>
          <cell r="F245" t="str">
            <v>3 - Administrativo</v>
          </cell>
          <cell r="G245" t="str">
            <v>514320</v>
          </cell>
          <cell r="H245">
            <v>44713</v>
          </cell>
          <cell r="J245">
            <v>0</v>
          </cell>
          <cell r="L245">
            <v>0</v>
          </cell>
          <cell r="M245">
            <v>0</v>
          </cell>
          <cell r="O245">
            <v>1.93</v>
          </cell>
        </row>
        <row r="246">
          <cell r="C246" t="str">
            <v>HOSPITAL MESTRE VITALINO (COVID-19 CAMPANHA)</v>
          </cell>
          <cell r="E246" t="str">
            <v>JOSE PAULO DE ALMEIDA</v>
          </cell>
          <cell r="F246" t="str">
            <v>2 - Outros Profissionais da Saúde</v>
          </cell>
          <cell r="G246" t="str">
            <v>322205</v>
          </cell>
          <cell r="H246">
            <v>44713</v>
          </cell>
          <cell r="J246">
            <v>225.94159999999999</v>
          </cell>
          <cell r="L246">
            <v>70.259585492200003</v>
          </cell>
          <cell r="M246">
            <v>0.88</v>
          </cell>
          <cell r="O246">
            <v>1.93</v>
          </cell>
        </row>
        <row r="247">
          <cell r="C247" t="str">
            <v>HOSPITAL MESTRE VITALINO (COVID-19 CAMPANHA)</v>
          </cell>
          <cell r="E247" t="str">
            <v>JOSE RENATO MACIEL GOMES FILHO</v>
          </cell>
          <cell r="F247" t="str">
            <v>2 - Outros Profissionais da Saúde</v>
          </cell>
          <cell r="G247" t="str">
            <v>223405</v>
          </cell>
          <cell r="H247">
            <v>44713</v>
          </cell>
          <cell r="J247">
            <v>618.56880000000001</v>
          </cell>
          <cell r="L247">
            <v>0</v>
          </cell>
          <cell r="M247">
            <v>0</v>
          </cell>
        </row>
        <row r="248">
          <cell r="C248" t="str">
            <v>HOSPITAL MESTRE VITALINO (COVID-19 CAMPANHA)</v>
          </cell>
          <cell r="E248" t="str">
            <v>JOSE ROBERTO DA SILVA</v>
          </cell>
          <cell r="F248" t="str">
            <v>2 - Outros Profissionais da Saúde</v>
          </cell>
          <cell r="G248" t="str">
            <v>322205</v>
          </cell>
          <cell r="H248">
            <v>44713</v>
          </cell>
          <cell r="J248">
            <v>169.0368</v>
          </cell>
          <cell r="L248">
            <v>70.259585492200003</v>
          </cell>
          <cell r="M248">
            <v>26.3</v>
          </cell>
        </row>
        <row r="249">
          <cell r="C249" t="str">
            <v>HOSPITAL MESTRE VITALINO (COVID-19 CAMPANHA)</v>
          </cell>
          <cell r="E249" t="str">
            <v>JOSE SOARES DOS SANTOS IRMAO</v>
          </cell>
          <cell r="F249" t="str">
            <v>3 - Administrativo</v>
          </cell>
          <cell r="G249" t="str">
            <v>515110</v>
          </cell>
          <cell r="H249">
            <v>44713</v>
          </cell>
          <cell r="J249">
            <v>138.3784</v>
          </cell>
          <cell r="L249">
            <v>70.259585492200003</v>
          </cell>
          <cell r="M249">
            <v>24.24</v>
          </cell>
          <cell r="O249">
            <v>1.93</v>
          </cell>
          <cell r="R249">
            <v>270</v>
          </cell>
          <cell r="S249">
            <v>72.72</v>
          </cell>
        </row>
        <row r="250">
          <cell r="C250" t="str">
            <v>HOSPITAL MESTRE VITALINO (COVID-19 CAMPANHA)</v>
          </cell>
          <cell r="E250" t="str">
            <v>JOSEFA ANDRESA FERREIRA</v>
          </cell>
          <cell r="F250" t="str">
            <v>2 - Outros Profissionais da Saúde</v>
          </cell>
          <cell r="G250" t="str">
            <v>322205</v>
          </cell>
          <cell r="H250">
            <v>44713</v>
          </cell>
          <cell r="J250">
            <v>161.64160000000001</v>
          </cell>
          <cell r="L250">
            <v>70.259585492200003</v>
          </cell>
          <cell r="M250">
            <v>16.66</v>
          </cell>
        </row>
        <row r="251">
          <cell r="C251" t="str">
            <v>HOSPITAL MESTRE VITALINO (COVID-19 CAMPANHA)</v>
          </cell>
          <cell r="E251" t="str">
            <v>JOSEFA RAINNE DE ALMEIDA SANTOS</v>
          </cell>
          <cell r="F251" t="str">
            <v>2 - Outros Profissionais da Saúde</v>
          </cell>
          <cell r="G251" t="str">
            <v>322205</v>
          </cell>
          <cell r="H251">
            <v>44713</v>
          </cell>
          <cell r="J251">
            <v>166.876</v>
          </cell>
          <cell r="L251">
            <v>70.259585492200003</v>
          </cell>
          <cell r="M251">
            <v>26.3</v>
          </cell>
        </row>
        <row r="252">
          <cell r="C252" t="str">
            <v>HOSPITAL MESTRE VITALINO (COVID-19 CAMPANHA)</v>
          </cell>
          <cell r="E252" t="str">
            <v>JOSELI MARIA DOS SANTOS</v>
          </cell>
          <cell r="F252" t="str">
            <v>2 - Outros Profissionais da Saúde</v>
          </cell>
          <cell r="G252" t="str">
            <v>322205</v>
          </cell>
          <cell r="H252">
            <v>44713</v>
          </cell>
          <cell r="J252">
            <v>183.2056</v>
          </cell>
          <cell r="L252">
            <v>70.259585492200003</v>
          </cell>
          <cell r="M252">
            <v>26.3</v>
          </cell>
          <cell r="U252">
            <v>69.41</v>
          </cell>
          <cell r="X252" t="str">
            <v>AUX. CRECHE I</v>
          </cell>
        </row>
        <row r="253">
          <cell r="C253" t="str">
            <v>HOSPITAL MESTRE VITALINO (COVID-19 CAMPANHA)</v>
          </cell>
          <cell r="E253" t="str">
            <v>JOSELIA ALDEANE LEANDRO RODRIGUES</v>
          </cell>
          <cell r="F253" t="str">
            <v>2 - Outros Profissionais da Saúde</v>
          </cell>
          <cell r="G253" t="str">
            <v>322205</v>
          </cell>
          <cell r="H253">
            <v>44713</v>
          </cell>
          <cell r="J253">
            <v>167.04560000000001</v>
          </cell>
          <cell r="L253">
            <v>70.259585492200003</v>
          </cell>
          <cell r="M253">
            <v>24.55</v>
          </cell>
          <cell r="O253">
            <v>1.93</v>
          </cell>
        </row>
        <row r="254">
          <cell r="C254" t="str">
            <v>HOSPITAL MESTRE VITALINO (COVID-19 CAMPANHA)</v>
          </cell>
          <cell r="E254" t="str">
            <v>JOSENILDA FERREIRA DA SILVA</v>
          </cell>
          <cell r="F254" t="str">
            <v>3 - Administrativo</v>
          </cell>
          <cell r="G254" t="str">
            <v>513430</v>
          </cell>
          <cell r="H254">
            <v>44713</v>
          </cell>
          <cell r="J254">
            <v>155.16560000000001</v>
          </cell>
          <cell r="L254">
            <v>0</v>
          </cell>
          <cell r="O254">
            <v>1.93</v>
          </cell>
          <cell r="R254">
            <v>270</v>
          </cell>
          <cell r="S254">
            <v>72.72</v>
          </cell>
        </row>
        <row r="255">
          <cell r="C255" t="str">
            <v>HOSPITAL MESTRE VITALINO (COVID-19 CAMPANHA)</v>
          </cell>
          <cell r="E255" t="str">
            <v>JOSIANE ALZIRA DA SILVA SANTOS</v>
          </cell>
          <cell r="F255" t="str">
            <v>2 - Outros Profissionais da Saúde</v>
          </cell>
          <cell r="G255" t="str">
            <v>322205</v>
          </cell>
          <cell r="H255">
            <v>44713</v>
          </cell>
          <cell r="J255">
            <v>167.75040000000001</v>
          </cell>
          <cell r="L255">
            <v>70.259585492200003</v>
          </cell>
          <cell r="M255">
            <v>26.3</v>
          </cell>
        </row>
        <row r="256">
          <cell r="C256" t="str">
            <v>HOSPITAL MESTRE VITALINO (COVID-19 CAMPANHA)</v>
          </cell>
          <cell r="E256" t="str">
            <v>JOSILENE EDILEUZA DA SILVA</v>
          </cell>
          <cell r="F256" t="str">
            <v>3 - Administrativo</v>
          </cell>
          <cell r="G256" t="str">
            <v>514320</v>
          </cell>
          <cell r="H256">
            <v>44713</v>
          </cell>
          <cell r="J256">
            <v>141.34399999999999</v>
          </cell>
          <cell r="L256">
            <v>70.259585492200003</v>
          </cell>
          <cell r="M256">
            <v>17.78</v>
          </cell>
        </row>
        <row r="257">
          <cell r="C257" t="str">
            <v>HOSPITAL MESTRE VITALINO (COVID-19 CAMPANHA)</v>
          </cell>
          <cell r="E257" t="str">
            <v>JOSILENE MARIA DA SILVA</v>
          </cell>
          <cell r="F257" t="str">
            <v>2 - Outros Profissionais da Saúde</v>
          </cell>
          <cell r="G257" t="str">
            <v>322205</v>
          </cell>
          <cell r="H257">
            <v>44713</v>
          </cell>
          <cell r="J257">
            <v>171.53039999999999</v>
          </cell>
          <cell r="L257">
            <v>70.259585492200003</v>
          </cell>
          <cell r="M257">
            <v>26.3</v>
          </cell>
        </row>
        <row r="258">
          <cell r="C258" t="str">
            <v>HOSPITAL MESTRE VITALINO (COVID-19 CAMPANHA)</v>
          </cell>
          <cell r="E258" t="str">
            <v>JOSIVAN JOAQUIM PAULO</v>
          </cell>
          <cell r="F258" t="str">
            <v>3 - Administrativo</v>
          </cell>
          <cell r="G258" t="str">
            <v>763305</v>
          </cell>
          <cell r="H258">
            <v>44713</v>
          </cell>
          <cell r="J258">
            <v>174.4392</v>
          </cell>
          <cell r="L258">
            <v>70.259585492200003</v>
          </cell>
          <cell r="M258">
            <v>24.24</v>
          </cell>
          <cell r="O258">
            <v>1.93</v>
          </cell>
        </row>
        <row r="259">
          <cell r="C259" t="str">
            <v>HOSPITAL MESTRE VITALINO (COVID-19 CAMPANHA)</v>
          </cell>
          <cell r="E259" t="str">
            <v>JUAN MATHEUS FERREIRA DA SILVA</v>
          </cell>
          <cell r="F259" t="str">
            <v>3 - Administrativo</v>
          </cell>
          <cell r="G259" t="str">
            <v>521130</v>
          </cell>
          <cell r="H259">
            <v>44713</v>
          </cell>
          <cell r="J259">
            <v>140.07839999999999</v>
          </cell>
          <cell r="L259">
            <v>70.259585492200003</v>
          </cell>
          <cell r="M259">
            <v>17.78</v>
          </cell>
          <cell r="O259">
            <v>1.93</v>
          </cell>
        </row>
        <row r="260">
          <cell r="C260" t="str">
            <v>HOSPITAL MESTRE VITALINO (COVID-19 CAMPANHA)</v>
          </cell>
          <cell r="E260" t="str">
            <v>JUCILENE BARBOSA DE SOUZA</v>
          </cell>
          <cell r="F260" t="str">
            <v>2 - Outros Profissionais da Saúde</v>
          </cell>
          <cell r="G260" t="str">
            <v>322205</v>
          </cell>
          <cell r="H260">
            <v>44713</v>
          </cell>
          <cell r="J260">
            <v>171.83600000000001</v>
          </cell>
          <cell r="L260">
            <v>70.259585492200003</v>
          </cell>
          <cell r="M260">
            <v>22.8</v>
          </cell>
          <cell r="O260">
            <v>1.93</v>
          </cell>
        </row>
        <row r="261">
          <cell r="C261" t="str">
            <v>HOSPITAL MESTRE VITALINO (COVID-19 CAMPANHA)</v>
          </cell>
          <cell r="E261" t="str">
            <v>JUCINEIDE ESTELINA DOS SANTOS</v>
          </cell>
          <cell r="F261" t="str">
            <v>2 - Outros Profissionais da Saúde</v>
          </cell>
          <cell r="G261" t="str">
            <v>322205</v>
          </cell>
          <cell r="H261">
            <v>44713</v>
          </cell>
          <cell r="J261">
            <v>182.5848</v>
          </cell>
          <cell r="L261">
            <v>70.259585492200003</v>
          </cell>
          <cell r="M261">
            <v>26.3</v>
          </cell>
          <cell r="O261">
            <v>1.93</v>
          </cell>
          <cell r="U261">
            <v>69.41</v>
          </cell>
          <cell r="X261" t="str">
            <v>AUX. CRECHE I</v>
          </cell>
        </row>
        <row r="262">
          <cell r="C262" t="str">
            <v>HOSPITAL MESTRE VITALINO (COVID-19 CAMPANHA)</v>
          </cell>
          <cell r="E262" t="str">
            <v>JULIANA ANDRESSA DA SILVA MOURA</v>
          </cell>
          <cell r="F262" t="str">
            <v>2 - Outros Profissionais da Saúde</v>
          </cell>
          <cell r="G262" t="str">
            <v>322205</v>
          </cell>
          <cell r="H262">
            <v>44713</v>
          </cell>
          <cell r="J262">
            <v>152.64400000000001</v>
          </cell>
          <cell r="L262">
            <v>0</v>
          </cell>
          <cell r="O262">
            <v>1.93</v>
          </cell>
        </row>
        <row r="263">
          <cell r="C263" t="str">
            <v>HOSPITAL MESTRE VITALINO (COVID-19 CAMPANHA)</v>
          </cell>
          <cell r="E263" t="str">
            <v>JULIANA CLIS CARNEIRO DA SILVA</v>
          </cell>
          <cell r="F263" t="str">
            <v>2 - Outros Profissionais da Saúde</v>
          </cell>
          <cell r="G263" t="str">
            <v>223505</v>
          </cell>
          <cell r="H263">
            <v>44713</v>
          </cell>
          <cell r="J263">
            <v>511.22800000000001</v>
          </cell>
          <cell r="L263">
            <v>70.259585492200003</v>
          </cell>
          <cell r="M263">
            <v>3.42</v>
          </cell>
          <cell r="O263">
            <v>1.59</v>
          </cell>
        </row>
        <row r="264">
          <cell r="C264" t="str">
            <v>HOSPITAL MESTRE VITALINO (COVID-19 CAMPANHA)</v>
          </cell>
          <cell r="E264" t="str">
            <v>JULIANA GUEDES SILVA</v>
          </cell>
          <cell r="F264" t="str">
            <v>1 - Médico</v>
          </cell>
          <cell r="G264" t="str">
            <v>225150</v>
          </cell>
          <cell r="H264">
            <v>44713</v>
          </cell>
          <cell r="J264">
            <v>829.43039999999996</v>
          </cell>
          <cell r="L264">
            <v>70.259585492200003</v>
          </cell>
          <cell r="M264">
            <v>3.52</v>
          </cell>
          <cell r="O264">
            <v>6.13</v>
          </cell>
          <cell r="P264">
            <v>1.23</v>
          </cell>
        </row>
        <row r="265">
          <cell r="C265" t="str">
            <v>HOSPITAL MESTRE VITALINO (COVID-19 CAMPANHA)</v>
          </cell>
          <cell r="E265" t="str">
            <v>JULIANA SHIRLEY DA SILVA</v>
          </cell>
          <cell r="F265" t="str">
            <v>2 - Outros Profissionais da Saúde</v>
          </cell>
          <cell r="G265" t="str">
            <v>322205</v>
          </cell>
          <cell r="H265">
            <v>44713</v>
          </cell>
          <cell r="J265">
            <v>165.98480000000001</v>
          </cell>
          <cell r="L265">
            <v>70.259585492200003</v>
          </cell>
          <cell r="M265">
            <v>26.3</v>
          </cell>
          <cell r="O265">
            <v>1.93</v>
          </cell>
          <cell r="U265">
            <v>69.41</v>
          </cell>
          <cell r="X265" t="str">
            <v>AUX. CRECHE I</v>
          </cell>
        </row>
        <row r="266">
          <cell r="C266" t="str">
            <v>HOSPITAL MESTRE VITALINO (COVID-19 CAMPANHA)</v>
          </cell>
          <cell r="E266" t="str">
            <v>JULIANI TEIXEIRA DOS SANTOS</v>
          </cell>
          <cell r="F266" t="str">
            <v>2 - Outros Profissionais da Saúde</v>
          </cell>
          <cell r="G266" t="str">
            <v>223605</v>
          </cell>
          <cell r="H266">
            <v>44713</v>
          </cell>
          <cell r="J266">
            <v>268.28480000000002</v>
          </cell>
          <cell r="L266">
            <v>70.259585492200003</v>
          </cell>
          <cell r="M266">
            <v>2.75</v>
          </cell>
          <cell r="O266">
            <v>1.59</v>
          </cell>
        </row>
        <row r="267">
          <cell r="C267" t="str">
            <v>HOSPITAL MESTRE VITALINO (COVID-19 CAMPANHA)</v>
          </cell>
          <cell r="E267" t="str">
            <v>JULIETE TORRES DE LIMA</v>
          </cell>
          <cell r="F267" t="str">
            <v>2 - Outros Profissionais da Saúde</v>
          </cell>
          <cell r="G267" t="str">
            <v>322205</v>
          </cell>
          <cell r="H267">
            <v>44713</v>
          </cell>
          <cell r="J267">
            <v>175.27119999999999</v>
          </cell>
          <cell r="L267">
            <v>70.259585492200003</v>
          </cell>
          <cell r="M267">
            <v>26.3</v>
          </cell>
          <cell r="O267">
            <v>1.93</v>
          </cell>
          <cell r="U267">
            <v>69.41</v>
          </cell>
          <cell r="X267" t="str">
            <v>AUX. CRECHE I</v>
          </cell>
        </row>
        <row r="268">
          <cell r="C268" t="str">
            <v>HOSPITAL MESTRE VITALINO (COVID-19 CAMPANHA)</v>
          </cell>
          <cell r="E268" t="str">
            <v>JULLIANA KATARINNE CARVALHO DE BRITO</v>
          </cell>
          <cell r="F268" t="str">
            <v>1 - Médico</v>
          </cell>
          <cell r="G268" t="str">
            <v>225125</v>
          </cell>
          <cell r="H268">
            <v>44713</v>
          </cell>
          <cell r="J268">
            <v>963.4144</v>
          </cell>
          <cell r="L268">
            <v>70.259585492200003</v>
          </cell>
          <cell r="M268">
            <v>3.64</v>
          </cell>
          <cell r="O268">
            <v>6.13</v>
          </cell>
          <cell r="P268">
            <v>1.23</v>
          </cell>
        </row>
        <row r="269">
          <cell r="C269" t="str">
            <v>HOSPITAL MESTRE VITALINO (COVID-19 CAMPANHA)</v>
          </cell>
          <cell r="E269" t="str">
            <v>JURANDIR ALVES DA SILVA</v>
          </cell>
          <cell r="F269" t="str">
            <v>3 - Administrativo</v>
          </cell>
          <cell r="G269" t="str">
            <v>515110</v>
          </cell>
          <cell r="H269">
            <v>44713</v>
          </cell>
          <cell r="J269">
            <v>132.5136</v>
          </cell>
          <cell r="L269">
            <v>0</v>
          </cell>
        </row>
        <row r="270">
          <cell r="C270" t="str">
            <v>HOSPITAL MESTRE VITALINO (COVID-19 CAMPANHA)</v>
          </cell>
          <cell r="E270" t="str">
            <v>JURANILDO ALVES DA SILVA</v>
          </cell>
          <cell r="F270" t="str">
            <v>3 - Administrativo</v>
          </cell>
          <cell r="G270" t="str">
            <v>517410</v>
          </cell>
          <cell r="H270">
            <v>44713</v>
          </cell>
          <cell r="J270">
            <v>163.93279999999999</v>
          </cell>
          <cell r="L270">
            <v>70.259585492200003</v>
          </cell>
          <cell r="M270">
            <v>24.24</v>
          </cell>
        </row>
        <row r="271">
          <cell r="C271" t="str">
            <v>HOSPITAL MESTRE VITALINO (COVID-19 CAMPANHA)</v>
          </cell>
          <cell r="E271" t="str">
            <v>KARLA DAYANE OLIVEIRA SILVA</v>
          </cell>
          <cell r="F271" t="str">
            <v>3 - Administrativo</v>
          </cell>
          <cell r="G271" t="str">
            <v>513430</v>
          </cell>
          <cell r="H271">
            <v>44713</v>
          </cell>
          <cell r="J271">
            <v>141.34399999999999</v>
          </cell>
          <cell r="L271">
            <v>70.259585492200003</v>
          </cell>
          <cell r="M271">
            <v>24.24</v>
          </cell>
          <cell r="O271">
            <v>1.93</v>
          </cell>
          <cell r="R271">
            <v>270</v>
          </cell>
          <cell r="S271">
            <v>72.72</v>
          </cell>
          <cell r="U271">
            <v>69.430000000000007</v>
          </cell>
          <cell r="X271" t="str">
            <v>AUX. CRECHE I</v>
          </cell>
        </row>
        <row r="272">
          <cell r="C272" t="str">
            <v>HOSPITAL MESTRE VITALINO (COVID-19 CAMPANHA)</v>
          </cell>
          <cell r="E272" t="str">
            <v>KARLA DIANA WANDERLEY SILVA</v>
          </cell>
          <cell r="F272" t="str">
            <v>2 - Outros Profissionais da Saúde</v>
          </cell>
          <cell r="G272" t="str">
            <v>322205</v>
          </cell>
          <cell r="H272">
            <v>44713</v>
          </cell>
          <cell r="J272">
            <v>165.7184</v>
          </cell>
          <cell r="L272">
            <v>70.259585492200003</v>
          </cell>
          <cell r="M272">
            <v>26.3</v>
          </cell>
          <cell r="O272">
            <v>1.93</v>
          </cell>
        </row>
        <row r="273">
          <cell r="C273" t="str">
            <v>HOSPITAL MESTRE VITALINO (COVID-19 CAMPANHA)</v>
          </cell>
          <cell r="E273" t="str">
            <v>KAROLAINE MARIA DA SILVA BENTO</v>
          </cell>
          <cell r="F273" t="str">
            <v>2 - Outros Profissionais da Saúde</v>
          </cell>
          <cell r="G273" t="str">
            <v>322205</v>
          </cell>
          <cell r="H273">
            <v>44713</v>
          </cell>
          <cell r="J273">
            <v>169.69759999999999</v>
          </cell>
          <cell r="L273">
            <v>70.259585492200003</v>
          </cell>
          <cell r="M273">
            <v>26.3</v>
          </cell>
        </row>
        <row r="274">
          <cell r="C274" t="str">
            <v>HOSPITAL MESTRE VITALINO (COVID-19 CAMPANHA)</v>
          </cell>
          <cell r="E274" t="str">
            <v>KAROLAYNE GABRIELE ARAUJO SANTOS</v>
          </cell>
          <cell r="F274" t="str">
            <v>2 - Outros Profissionais da Saúde</v>
          </cell>
          <cell r="G274" t="str">
            <v>223505</v>
          </cell>
          <cell r="H274">
            <v>44713</v>
          </cell>
          <cell r="J274">
            <v>518.78480000000002</v>
          </cell>
          <cell r="L274">
            <v>70.259585492200003</v>
          </cell>
          <cell r="M274">
            <v>3.54</v>
          </cell>
          <cell r="O274">
            <v>1.59</v>
          </cell>
        </row>
        <row r="275">
          <cell r="C275" t="str">
            <v>HOSPITAL MESTRE VITALINO (COVID-19 CAMPANHA)</v>
          </cell>
          <cell r="E275" t="str">
            <v>KAROLAYNE KETMA PEREIRA DO NASCIMENTO</v>
          </cell>
          <cell r="F275" t="str">
            <v>2 - Outros Profissionais da Saúde</v>
          </cell>
          <cell r="G275" t="str">
            <v>322205</v>
          </cell>
          <cell r="H275">
            <v>44713</v>
          </cell>
          <cell r="J275">
            <v>173.23679999999999</v>
          </cell>
          <cell r="L275">
            <v>70.259585492200003</v>
          </cell>
          <cell r="M275">
            <v>21.04</v>
          </cell>
          <cell r="U275">
            <v>69.41</v>
          </cell>
          <cell r="X275" t="str">
            <v>AUX. CRECHE I</v>
          </cell>
        </row>
        <row r="276">
          <cell r="C276" t="str">
            <v>HOSPITAL MESTRE VITALINO (COVID-19 CAMPANHA)</v>
          </cell>
          <cell r="E276" t="str">
            <v>KAROLENY FERREIRA DA SILVA</v>
          </cell>
          <cell r="F276" t="str">
            <v>2 - Outros Profissionais da Saúde</v>
          </cell>
          <cell r="G276" t="str">
            <v>223605</v>
          </cell>
          <cell r="H276">
            <v>44713</v>
          </cell>
          <cell r="J276">
            <v>351.56400000000002</v>
          </cell>
          <cell r="L276">
            <v>0</v>
          </cell>
          <cell r="M276">
            <v>0</v>
          </cell>
          <cell r="O276">
            <v>1.59</v>
          </cell>
          <cell r="U276">
            <v>103.12</v>
          </cell>
          <cell r="X276" t="str">
            <v>AUX. CRECHE I, AUX.CRECHE FÉRIAS</v>
          </cell>
        </row>
        <row r="277">
          <cell r="C277" t="str">
            <v>HOSPITAL MESTRE VITALINO (COVID-19 CAMPANHA)</v>
          </cell>
          <cell r="E277" t="str">
            <v>KAROLINE ALVES GALDINO</v>
          </cell>
          <cell r="F277" t="str">
            <v>2 - Outros Profissionais da Saúde</v>
          </cell>
          <cell r="G277" t="str">
            <v>322205</v>
          </cell>
          <cell r="H277">
            <v>44713</v>
          </cell>
          <cell r="J277">
            <v>168.35759999999999</v>
          </cell>
          <cell r="L277">
            <v>70.259585492200003</v>
          </cell>
          <cell r="M277">
            <v>20.170000000000002</v>
          </cell>
          <cell r="O277">
            <v>1.93</v>
          </cell>
        </row>
        <row r="278">
          <cell r="C278" t="str">
            <v>HOSPITAL MESTRE VITALINO (COVID-19 CAMPANHA)</v>
          </cell>
          <cell r="E278" t="str">
            <v>KATARINA CRISTIANE LEITE</v>
          </cell>
          <cell r="F278" t="str">
            <v>2 - Outros Profissionais da Saúde</v>
          </cell>
          <cell r="G278" t="str">
            <v>322205</v>
          </cell>
          <cell r="H278">
            <v>44713</v>
          </cell>
          <cell r="J278">
            <v>155.93119999999999</v>
          </cell>
          <cell r="L278">
            <v>70.259585492200003</v>
          </cell>
          <cell r="M278">
            <v>21.92</v>
          </cell>
          <cell r="O278">
            <v>1.93</v>
          </cell>
        </row>
        <row r="279">
          <cell r="C279" t="str">
            <v>HOSPITAL MESTRE VITALINO (COVID-19 CAMPANHA)</v>
          </cell>
          <cell r="E279" t="str">
            <v>KATIA MITIE VERISSIMO</v>
          </cell>
          <cell r="F279" t="str">
            <v>3 - Administrativo</v>
          </cell>
          <cell r="G279" t="str">
            <v>514320</v>
          </cell>
          <cell r="H279">
            <v>44713</v>
          </cell>
          <cell r="J279">
            <v>156.15280000000001</v>
          </cell>
          <cell r="L279">
            <v>70.259585492200003</v>
          </cell>
          <cell r="M279">
            <v>24.24</v>
          </cell>
          <cell r="O279">
            <v>1.93</v>
          </cell>
        </row>
        <row r="280">
          <cell r="C280" t="str">
            <v>HOSPITAL MESTRE VITALINO (COVID-19 CAMPANHA)</v>
          </cell>
          <cell r="E280" t="str">
            <v>KEOMA DE VASCONCELOS</v>
          </cell>
          <cell r="F280" t="str">
            <v>3 - Administrativo</v>
          </cell>
          <cell r="G280" t="str">
            <v>515110</v>
          </cell>
          <cell r="H280">
            <v>44713</v>
          </cell>
          <cell r="J280">
            <v>131.22399999999999</v>
          </cell>
          <cell r="L280">
            <v>70.259585492200003</v>
          </cell>
          <cell r="M280">
            <v>20.2</v>
          </cell>
          <cell r="S280">
            <v>72.72</v>
          </cell>
        </row>
        <row r="281">
          <cell r="C281" t="str">
            <v>HOSPITAL MESTRE VITALINO (COVID-19 CAMPANHA)</v>
          </cell>
          <cell r="E281" t="str">
            <v>LACE FABIANA DE MORAES SILVA</v>
          </cell>
          <cell r="F281" t="str">
            <v>2 - Outros Profissionais da Saúde</v>
          </cell>
          <cell r="G281" t="str">
            <v>322205</v>
          </cell>
          <cell r="H281">
            <v>44713</v>
          </cell>
          <cell r="J281">
            <v>182.97919999999999</v>
          </cell>
          <cell r="L281">
            <v>70.259585492200003</v>
          </cell>
          <cell r="M281">
            <v>26.3</v>
          </cell>
          <cell r="O281">
            <v>1.93</v>
          </cell>
        </row>
        <row r="282">
          <cell r="C282" t="str">
            <v>HOSPITAL MESTRE VITALINO (COVID-19 CAMPANHA)</v>
          </cell>
          <cell r="E282" t="str">
            <v>LAEDSON VIEIRA SOARES</v>
          </cell>
          <cell r="F282" t="str">
            <v>2 - Outros Profissionais da Saúde</v>
          </cell>
          <cell r="G282" t="str">
            <v>324115</v>
          </cell>
          <cell r="H282">
            <v>44713</v>
          </cell>
          <cell r="J282">
            <v>323.39519999999999</v>
          </cell>
          <cell r="L282">
            <v>70.259585492200003</v>
          </cell>
          <cell r="M282">
            <v>2.2200000000000002</v>
          </cell>
          <cell r="O282">
            <v>9.99</v>
          </cell>
        </row>
        <row r="283">
          <cell r="C283" t="str">
            <v>HOSPITAL MESTRE VITALINO (COVID-19 CAMPANHA)</v>
          </cell>
          <cell r="E283" t="str">
            <v>LAIS CRISTINA FERREIRA DE VASCONCELOS</v>
          </cell>
          <cell r="F283" t="str">
            <v>1 - Médico</v>
          </cell>
          <cell r="G283" t="str">
            <v>225150</v>
          </cell>
          <cell r="H283">
            <v>44713</v>
          </cell>
          <cell r="J283">
            <v>1287.1744000000001</v>
          </cell>
          <cell r="L283">
            <v>70.259585492200003</v>
          </cell>
          <cell r="M283">
            <v>3.64</v>
          </cell>
          <cell r="O283">
            <v>6.13</v>
          </cell>
          <cell r="P283">
            <v>1.23</v>
          </cell>
        </row>
        <row r="284">
          <cell r="C284" t="str">
            <v>HOSPITAL MESTRE VITALINO (COVID-19 CAMPANHA)</v>
          </cell>
          <cell r="E284" t="str">
            <v>LARISSA RAFAELLA DE LIMA</v>
          </cell>
          <cell r="F284" t="str">
            <v>2 - Outros Profissionais da Saúde</v>
          </cell>
          <cell r="G284" t="str">
            <v>223605</v>
          </cell>
          <cell r="H284">
            <v>44713</v>
          </cell>
          <cell r="J284">
            <v>243.9016</v>
          </cell>
          <cell r="L284">
            <v>70.259585492200003</v>
          </cell>
          <cell r="M284">
            <v>2.09</v>
          </cell>
          <cell r="O284">
            <v>1.59</v>
          </cell>
        </row>
        <row r="285">
          <cell r="C285" t="str">
            <v>HOSPITAL MESTRE VITALINO (COVID-19 CAMPANHA)</v>
          </cell>
          <cell r="E285" t="str">
            <v>LARYSSA MORGANA SILVA SANTOS</v>
          </cell>
          <cell r="F285" t="str">
            <v>2 - Outros Profissionais da Saúde</v>
          </cell>
          <cell r="G285" t="str">
            <v>322205</v>
          </cell>
          <cell r="H285">
            <v>44713</v>
          </cell>
          <cell r="J285">
            <v>180.10400000000001</v>
          </cell>
          <cell r="L285">
            <v>70.259585492200003</v>
          </cell>
          <cell r="M285">
            <v>26.3</v>
          </cell>
        </row>
        <row r="286">
          <cell r="C286" t="str">
            <v>HOSPITAL MESTRE VITALINO (COVID-19 CAMPANHA)</v>
          </cell>
          <cell r="E286" t="str">
            <v>LEANDRO ANDRADE ROSA</v>
          </cell>
          <cell r="F286" t="str">
            <v>3 - Administrativo</v>
          </cell>
          <cell r="G286" t="str">
            <v>420125</v>
          </cell>
          <cell r="H286">
            <v>44713</v>
          </cell>
          <cell r="J286">
            <v>253.5608</v>
          </cell>
          <cell r="L286">
            <v>0</v>
          </cell>
        </row>
        <row r="287">
          <cell r="C287" t="str">
            <v>HOSPITAL MESTRE VITALINO (COVID-19 CAMPANHA)</v>
          </cell>
          <cell r="E287" t="str">
            <v>LEILA MARIA GALVAO SILVA</v>
          </cell>
          <cell r="F287" t="str">
            <v>2 - Outros Profissionais da Saúde</v>
          </cell>
          <cell r="G287" t="str">
            <v>324115</v>
          </cell>
          <cell r="H287">
            <v>44713</v>
          </cell>
          <cell r="J287">
            <v>282.75360000000001</v>
          </cell>
          <cell r="L287">
            <v>70.259585492200003</v>
          </cell>
          <cell r="M287">
            <v>2.2200000000000002</v>
          </cell>
          <cell r="O287">
            <v>9.99</v>
          </cell>
        </row>
        <row r="288">
          <cell r="C288" t="str">
            <v>HOSPITAL MESTRE VITALINO (COVID-19 CAMPANHA)</v>
          </cell>
          <cell r="E288" t="str">
            <v>LEONARDO DA SILVA PEREIRA</v>
          </cell>
          <cell r="F288" t="str">
            <v>3 - Administrativo</v>
          </cell>
          <cell r="G288" t="str">
            <v>514320</v>
          </cell>
          <cell r="H288">
            <v>44713</v>
          </cell>
          <cell r="J288">
            <v>150.22880000000001</v>
          </cell>
          <cell r="L288">
            <v>70.259585492200003</v>
          </cell>
          <cell r="M288">
            <v>21.01</v>
          </cell>
        </row>
        <row r="289">
          <cell r="C289" t="str">
            <v>HOSPITAL MESTRE VITALINO (COVID-19 CAMPANHA)</v>
          </cell>
          <cell r="E289" t="str">
            <v>LEONARDO MATHEUS DA SILVA</v>
          </cell>
          <cell r="F289" t="str">
            <v>3 - Administrativo</v>
          </cell>
          <cell r="G289" t="str">
            <v>515110</v>
          </cell>
          <cell r="H289">
            <v>44713</v>
          </cell>
          <cell r="J289">
            <v>134.88</v>
          </cell>
          <cell r="L289">
            <v>70.259585492200003</v>
          </cell>
          <cell r="M289">
            <v>24.24</v>
          </cell>
          <cell r="S289">
            <v>72.72</v>
          </cell>
        </row>
        <row r="290">
          <cell r="C290" t="str">
            <v>HOSPITAL MESTRE VITALINO (COVID-19 CAMPANHA)</v>
          </cell>
          <cell r="E290" t="str">
            <v>LETHICIA CAMILA SILVA XAVIER DE BRITO</v>
          </cell>
          <cell r="F290" t="str">
            <v>2 - Outros Profissionais da Saúde</v>
          </cell>
          <cell r="G290" t="str">
            <v>223605</v>
          </cell>
          <cell r="H290">
            <v>44713</v>
          </cell>
          <cell r="J290">
            <v>301.71440000000001</v>
          </cell>
          <cell r="L290">
            <v>70.259585492200003</v>
          </cell>
          <cell r="M290">
            <v>2.75</v>
          </cell>
        </row>
        <row r="291">
          <cell r="C291" t="str">
            <v>HOSPITAL MESTRE VITALINO (COVID-19 CAMPANHA)</v>
          </cell>
          <cell r="E291" t="str">
            <v>LETICIA LINS ADRIANO FERREIRA</v>
          </cell>
          <cell r="F291" t="str">
            <v>2 - Outros Profissionais da Saúde</v>
          </cell>
          <cell r="G291" t="str">
            <v>223505</v>
          </cell>
          <cell r="H291">
            <v>44713</v>
          </cell>
          <cell r="J291">
            <v>447.11680000000001</v>
          </cell>
          <cell r="L291">
            <v>70.259585492200003</v>
          </cell>
          <cell r="M291">
            <v>3.54</v>
          </cell>
          <cell r="O291">
            <v>1.59</v>
          </cell>
          <cell r="U291">
            <v>175.57999999999998</v>
          </cell>
          <cell r="X291" t="str">
            <v>AUX. CRECHE I, AUX CRECHE M/ANT (RETROATIVO)</v>
          </cell>
        </row>
        <row r="292">
          <cell r="C292" t="str">
            <v>HOSPITAL MESTRE VITALINO (COVID-19 CAMPANHA)</v>
          </cell>
          <cell r="E292" t="str">
            <v>LETICIA TAVARES DA SILVA</v>
          </cell>
          <cell r="F292" t="str">
            <v>3 - Administrativo</v>
          </cell>
          <cell r="G292" t="str">
            <v>521130</v>
          </cell>
          <cell r="H292">
            <v>44713</v>
          </cell>
          <cell r="J292">
            <v>135.6208</v>
          </cell>
          <cell r="L292">
            <v>70.259585492200003</v>
          </cell>
          <cell r="M292">
            <v>22.62</v>
          </cell>
          <cell r="U292">
            <v>69.430000000000007</v>
          </cell>
          <cell r="X292" t="str">
            <v>AUX. CRECHE I</v>
          </cell>
        </row>
        <row r="293">
          <cell r="C293" t="str">
            <v>HOSPITAL MESTRE VITALINO (COVID-19 CAMPANHA)</v>
          </cell>
          <cell r="E293" t="str">
            <v>LIDIANE MARIA DE MAGALHAES BORGES</v>
          </cell>
          <cell r="F293" t="str">
            <v>3 - Administrativo</v>
          </cell>
          <cell r="G293" t="str">
            <v>411010</v>
          </cell>
          <cell r="H293">
            <v>44713</v>
          </cell>
          <cell r="J293">
            <v>259.19279999999998</v>
          </cell>
          <cell r="L293">
            <v>0</v>
          </cell>
          <cell r="O293">
            <v>1.93</v>
          </cell>
        </row>
        <row r="294">
          <cell r="C294" t="str">
            <v>HOSPITAL MESTRE VITALINO (COVID-19 CAMPANHA)</v>
          </cell>
          <cell r="E294" t="str">
            <v>LINDACI FEITOSA DOS SANTOS</v>
          </cell>
          <cell r="F294" t="str">
            <v>3 - Administrativo</v>
          </cell>
          <cell r="G294" t="str">
            <v>514320</v>
          </cell>
          <cell r="H294">
            <v>44713</v>
          </cell>
          <cell r="J294">
            <v>141.34399999999999</v>
          </cell>
          <cell r="L294">
            <v>70.259585492200003</v>
          </cell>
          <cell r="M294">
            <v>23.43</v>
          </cell>
        </row>
        <row r="295">
          <cell r="C295" t="str">
            <v>HOSPITAL MESTRE VITALINO (COVID-19 CAMPANHA)</v>
          </cell>
          <cell r="E295" t="str">
            <v>LOREANE MARIA DA SILVA LIMA</v>
          </cell>
          <cell r="F295" t="str">
            <v>2 - Outros Profissionais da Saúde</v>
          </cell>
          <cell r="G295" t="str">
            <v>223605</v>
          </cell>
          <cell r="H295">
            <v>44713</v>
          </cell>
          <cell r="J295">
            <v>383.99520000000001</v>
          </cell>
          <cell r="L295">
            <v>70.259585492200003</v>
          </cell>
          <cell r="M295">
            <v>2.75</v>
          </cell>
          <cell r="O295">
            <v>1.59</v>
          </cell>
          <cell r="U295">
            <v>103.12</v>
          </cell>
          <cell r="X295" t="str">
            <v>AUX. CRECHE I</v>
          </cell>
        </row>
        <row r="296">
          <cell r="C296" t="str">
            <v>HOSPITAL MESTRE VITALINO (COVID-19 CAMPANHA)</v>
          </cell>
          <cell r="E296" t="str">
            <v>LORENNA MAYRA DE SANTANA SILVA</v>
          </cell>
          <cell r="F296" t="str">
            <v>2 - Outros Profissionais da Saúde</v>
          </cell>
          <cell r="G296" t="str">
            <v>223505</v>
          </cell>
          <cell r="H296">
            <v>44713</v>
          </cell>
          <cell r="J296">
            <v>540.14480000000003</v>
          </cell>
          <cell r="L296">
            <v>70.259585492200003</v>
          </cell>
          <cell r="M296">
            <v>3.77</v>
          </cell>
        </row>
        <row r="297">
          <cell r="C297" t="str">
            <v>HOSPITAL MESTRE VITALINO (COVID-19 CAMPANHA)</v>
          </cell>
          <cell r="E297" t="str">
            <v>LOURDES ADRIANA DOS SANTOS LIMA</v>
          </cell>
          <cell r="F297" t="str">
            <v>3 - Administrativo</v>
          </cell>
          <cell r="G297" t="str">
            <v>514320</v>
          </cell>
          <cell r="H297">
            <v>44713</v>
          </cell>
          <cell r="J297">
            <v>141.34399999999999</v>
          </cell>
          <cell r="L297">
            <v>0</v>
          </cell>
          <cell r="O297">
            <v>1.93</v>
          </cell>
          <cell r="S297">
            <v>72.72</v>
          </cell>
        </row>
        <row r="298">
          <cell r="C298" t="str">
            <v>HOSPITAL MESTRE VITALINO (COVID-19 CAMPANHA)</v>
          </cell>
          <cell r="E298" t="str">
            <v>LUANA ALVES DE OLIVEIRA</v>
          </cell>
          <cell r="F298" t="str">
            <v>2 - Outros Profissionais da Saúde</v>
          </cell>
          <cell r="G298" t="str">
            <v>322205</v>
          </cell>
          <cell r="H298">
            <v>44713</v>
          </cell>
          <cell r="J298">
            <v>173.376</v>
          </cell>
          <cell r="L298">
            <v>0</v>
          </cell>
          <cell r="O298">
            <v>1.93</v>
          </cell>
        </row>
        <row r="299">
          <cell r="C299" t="str">
            <v>HOSPITAL MESTRE VITALINO (COVID-19 CAMPANHA)</v>
          </cell>
          <cell r="E299" t="str">
            <v>LUANA CRISTINA ALVES DA SILVA BARBOSA</v>
          </cell>
          <cell r="F299" t="str">
            <v>2 - Outros Profissionais da Saúde</v>
          </cell>
          <cell r="G299" t="str">
            <v>322205</v>
          </cell>
          <cell r="H299">
            <v>44713</v>
          </cell>
          <cell r="J299">
            <v>240.98159999999999</v>
          </cell>
          <cell r="L299">
            <v>0</v>
          </cell>
          <cell r="M299">
            <v>0</v>
          </cell>
          <cell r="O299">
            <v>1.93</v>
          </cell>
        </row>
        <row r="300">
          <cell r="C300" t="str">
            <v>HOSPITAL MESTRE VITALINO (COVID-19 CAMPANHA)</v>
          </cell>
          <cell r="E300" t="str">
            <v>LUANA GABRIELA DA SILVA</v>
          </cell>
          <cell r="F300" t="str">
            <v>2 - Outros Profissionais da Saúde</v>
          </cell>
          <cell r="G300" t="str">
            <v>322205</v>
          </cell>
          <cell r="H300">
            <v>44713</v>
          </cell>
          <cell r="J300">
            <v>165.98480000000001</v>
          </cell>
          <cell r="L300">
            <v>70.259585492200003</v>
          </cell>
          <cell r="M300">
            <v>26.3</v>
          </cell>
          <cell r="U300">
            <v>69.41</v>
          </cell>
          <cell r="X300" t="str">
            <v>AUX. CRECHE I</v>
          </cell>
        </row>
        <row r="301">
          <cell r="C301" t="str">
            <v>HOSPITAL MESTRE VITALINO (COVID-19 CAMPANHA)</v>
          </cell>
          <cell r="E301" t="str">
            <v>LUANA MARIA PEREIRA DA SILVA</v>
          </cell>
          <cell r="F301" t="str">
            <v>2 - Outros Profissionais da Saúde</v>
          </cell>
          <cell r="G301" t="str">
            <v>322205</v>
          </cell>
          <cell r="H301">
            <v>44713</v>
          </cell>
          <cell r="J301">
            <v>166.94239999999999</v>
          </cell>
          <cell r="L301">
            <v>70.259585492200003</v>
          </cell>
          <cell r="M301">
            <v>26.3</v>
          </cell>
          <cell r="O301">
            <v>1.93</v>
          </cell>
        </row>
        <row r="302">
          <cell r="C302" t="str">
            <v>HOSPITAL MESTRE VITALINO (COVID-19 CAMPANHA)</v>
          </cell>
          <cell r="E302" t="str">
            <v>LUCAS DE LUCENA LOPES</v>
          </cell>
          <cell r="F302" t="str">
            <v>1 - Médico</v>
          </cell>
          <cell r="G302" t="str">
            <v>225150</v>
          </cell>
          <cell r="H302">
            <v>44713</v>
          </cell>
          <cell r="J302">
            <v>2072.9639999999999</v>
          </cell>
          <cell r="L302">
            <v>70.259585492200003</v>
          </cell>
          <cell r="M302">
            <v>3.52</v>
          </cell>
          <cell r="P302">
            <v>1.23</v>
          </cell>
        </row>
        <row r="303">
          <cell r="C303" t="str">
            <v>HOSPITAL MESTRE VITALINO (COVID-19 CAMPANHA)</v>
          </cell>
          <cell r="E303" t="str">
            <v>LUCAS GONZAGA DA SILVA</v>
          </cell>
          <cell r="F303" t="str">
            <v>2 - Outros Profissionais da Saúde</v>
          </cell>
          <cell r="G303" t="str">
            <v>223505</v>
          </cell>
          <cell r="H303">
            <v>44713</v>
          </cell>
          <cell r="J303">
            <v>433.54079999999999</v>
          </cell>
          <cell r="L303">
            <v>70.259585492200003</v>
          </cell>
          <cell r="M303">
            <v>2.84</v>
          </cell>
          <cell r="O303">
            <v>1.59</v>
          </cell>
        </row>
        <row r="304">
          <cell r="C304" t="str">
            <v>HOSPITAL MESTRE VITALINO (COVID-19 CAMPANHA)</v>
          </cell>
          <cell r="E304" t="str">
            <v>LUCAS OSVALDO DA SILVA SANTOS</v>
          </cell>
          <cell r="F304" t="str">
            <v>2 - Outros Profissionais da Saúde</v>
          </cell>
          <cell r="G304" t="str">
            <v>223605</v>
          </cell>
          <cell r="H304">
            <v>44713</v>
          </cell>
          <cell r="J304">
            <v>384.03359999999998</v>
          </cell>
          <cell r="L304">
            <v>70.259585492200003</v>
          </cell>
          <cell r="M304">
            <v>2.66</v>
          </cell>
        </row>
        <row r="305">
          <cell r="C305" t="str">
            <v>HOSPITAL MESTRE VITALINO (COVID-19 CAMPANHA)</v>
          </cell>
          <cell r="E305" t="str">
            <v>LUCIA MARIA DOS SANTOS</v>
          </cell>
          <cell r="F305" t="str">
            <v>2 - Outros Profissionais da Saúde</v>
          </cell>
          <cell r="G305" t="str">
            <v>322205</v>
          </cell>
          <cell r="H305">
            <v>44713</v>
          </cell>
          <cell r="J305">
            <v>169.4264</v>
          </cell>
          <cell r="L305">
            <v>70.259585492200003</v>
          </cell>
          <cell r="M305">
            <v>26.3</v>
          </cell>
          <cell r="O305">
            <v>1.93</v>
          </cell>
          <cell r="U305">
            <v>69.41</v>
          </cell>
          <cell r="X305" t="str">
            <v>AUX. CRECHE I</v>
          </cell>
        </row>
        <row r="306">
          <cell r="C306" t="str">
            <v>HOSPITAL MESTRE VITALINO (COVID-19 CAMPANHA)</v>
          </cell>
          <cell r="E306" t="str">
            <v>LUCIANA CLAUDINO ALVES DOS SANTOS</v>
          </cell>
          <cell r="F306" t="str">
            <v>2 - Outros Profissionais da Saúde</v>
          </cell>
          <cell r="G306" t="str">
            <v>322205</v>
          </cell>
          <cell r="H306">
            <v>44713</v>
          </cell>
          <cell r="J306">
            <v>175.34399999999999</v>
          </cell>
          <cell r="L306">
            <v>70.259585492200003</v>
          </cell>
          <cell r="M306">
            <v>26.3</v>
          </cell>
          <cell r="O306">
            <v>1.93</v>
          </cell>
        </row>
        <row r="307">
          <cell r="C307" t="str">
            <v>HOSPITAL MESTRE VITALINO (COVID-19 CAMPANHA)</v>
          </cell>
          <cell r="E307" t="str">
            <v>LUCIANO INACIO DO BONFIM</v>
          </cell>
          <cell r="F307" t="str">
            <v>3 - Administrativo</v>
          </cell>
          <cell r="G307" t="str">
            <v>514320</v>
          </cell>
          <cell r="H307">
            <v>44713</v>
          </cell>
          <cell r="J307">
            <v>142.79599999999999</v>
          </cell>
          <cell r="L307">
            <v>70.259585492200003</v>
          </cell>
          <cell r="M307">
            <v>18.579999999999998</v>
          </cell>
          <cell r="S307">
            <v>72.72</v>
          </cell>
        </row>
        <row r="308">
          <cell r="C308" t="str">
            <v>HOSPITAL MESTRE VITALINO (COVID-19 CAMPANHA)</v>
          </cell>
          <cell r="E308" t="str">
            <v>LUCINEIDE HELENA DA SILVA CAMPOS</v>
          </cell>
          <cell r="F308" t="str">
            <v>2 - Outros Profissionais da Saúde</v>
          </cell>
          <cell r="G308" t="str">
            <v>223505</v>
          </cell>
          <cell r="H308">
            <v>44713</v>
          </cell>
          <cell r="J308">
            <v>494.51600000000002</v>
          </cell>
          <cell r="L308">
            <v>70.259585492200003</v>
          </cell>
          <cell r="M308">
            <v>3.54</v>
          </cell>
          <cell r="O308">
            <v>1.59</v>
          </cell>
        </row>
        <row r="309">
          <cell r="C309" t="str">
            <v>HOSPITAL MESTRE VITALINO (COVID-19 CAMPANHA)</v>
          </cell>
          <cell r="E309" t="str">
            <v>LUDMILA GODINHO DA SILVEIRA</v>
          </cell>
          <cell r="F309" t="str">
            <v>1 - Médico</v>
          </cell>
          <cell r="G309" t="str">
            <v>225125</v>
          </cell>
          <cell r="H309">
            <v>44713</v>
          </cell>
          <cell r="J309">
            <v>794.85360000000003</v>
          </cell>
          <cell r="L309">
            <v>70.259585492200003</v>
          </cell>
          <cell r="M309">
            <v>3.52</v>
          </cell>
          <cell r="O309">
            <v>6.13</v>
          </cell>
          <cell r="P309">
            <v>1.23</v>
          </cell>
        </row>
        <row r="310">
          <cell r="C310" t="str">
            <v>HOSPITAL MESTRE VITALINO (COVID-19 CAMPANHA)</v>
          </cell>
          <cell r="E310" t="str">
            <v>LUIZ ARNALDO TRAJANO DE SOUZA</v>
          </cell>
          <cell r="F310" t="str">
            <v>3 - Administrativo</v>
          </cell>
          <cell r="G310" t="str">
            <v>782320</v>
          </cell>
          <cell r="H310">
            <v>44713</v>
          </cell>
          <cell r="J310">
            <v>200.39840000000001</v>
          </cell>
          <cell r="L310">
            <v>70.259585492200003</v>
          </cell>
          <cell r="M310">
            <v>32.26</v>
          </cell>
          <cell r="O310">
            <v>1.93</v>
          </cell>
        </row>
        <row r="311">
          <cell r="C311" t="str">
            <v>HOSPITAL MESTRE VITALINO (COVID-19 CAMPANHA)</v>
          </cell>
          <cell r="E311" t="str">
            <v>LUIZ CARLOS DA SILVA SANTOS</v>
          </cell>
          <cell r="F311" t="str">
            <v>2 - Outros Profissionais da Saúde</v>
          </cell>
          <cell r="G311" t="str">
            <v>322205</v>
          </cell>
          <cell r="H311">
            <v>44713</v>
          </cell>
          <cell r="J311">
            <v>180.93199999999999</v>
          </cell>
          <cell r="L311">
            <v>0</v>
          </cell>
        </row>
        <row r="312">
          <cell r="C312" t="str">
            <v>HOSPITAL MESTRE VITALINO (COVID-19 CAMPANHA)</v>
          </cell>
          <cell r="E312" t="str">
            <v>LUIZ FERNANDO DE LOIOLA BARROS</v>
          </cell>
          <cell r="F312" t="str">
            <v>2 - Outros Profissionais da Saúde</v>
          </cell>
          <cell r="G312" t="str">
            <v>322205</v>
          </cell>
          <cell r="H312">
            <v>44713</v>
          </cell>
          <cell r="J312">
            <v>182.47200000000001</v>
          </cell>
          <cell r="L312">
            <v>70.259585492200003</v>
          </cell>
          <cell r="M312">
            <v>22.8</v>
          </cell>
          <cell r="O312">
            <v>1.93</v>
          </cell>
        </row>
        <row r="313">
          <cell r="C313" t="str">
            <v>HOSPITAL MESTRE VITALINO (COVID-19 CAMPANHA)</v>
          </cell>
          <cell r="E313" t="str">
            <v>LUIZITO LUIZ DA SILVA</v>
          </cell>
          <cell r="F313" t="str">
            <v>3 - Administrativo</v>
          </cell>
          <cell r="G313" t="str">
            <v>521130</v>
          </cell>
          <cell r="H313">
            <v>44713</v>
          </cell>
          <cell r="J313">
            <v>256.4024</v>
          </cell>
          <cell r="L313">
            <v>70.259585492200003</v>
          </cell>
          <cell r="M313">
            <v>24.24</v>
          </cell>
        </row>
        <row r="314">
          <cell r="C314" t="str">
            <v>HOSPITAL MESTRE VITALINO (COVID-19 CAMPANHA)</v>
          </cell>
          <cell r="E314" t="str">
            <v>LUZIA BEZERRA DA SILVA</v>
          </cell>
          <cell r="F314" t="str">
            <v>2 - Outros Profissionais da Saúde</v>
          </cell>
          <cell r="G314" t="str">
            <v>322205</v>
          </cell>
          <cell r="H314">
            <v>44713</v>
          </cell>
          <cell r="J314">
            <v>166.80879999999999</v>
          </cell>
          <cell r="L314">
            <v>70.259585492200003</v>
          </cell>
          <cell r="M314">
            <v>26.3</v>
          </cell>
          <cell r="O314">
            <v>1.93</v>
          </cell>
        </row>
        <row r="315">
          <cell r="C315" t="str">
            <v>HOSPITAL MESTRE VITALINO (COVID-19 CAMPANHA)</v>
          </cell>
          <cell r="E315" t="str">
            <v>LYVIA FERNANDA BEZERRA DA SILVA</v>
          </cell>
          <cell r="F315" t="str">
            <v>3 - Administrativo</v>
          </cell>
          <cell r="G315" t="str">
            <v>521130</v>
          </cell>
          <cell r="H315">
            <v>44713</v>
          </cell>
          <cell r="J315">
            <v>138.84639999999999</v>
          </cell>
          <cell r="L315">
            <v>70.259585492200003</v>
          </cell>
          <cell r="M315">
            <v>20.2</v>
          </cell>
          <cell r="O315">
            <v>1.93</v>
          </cell>
          <cell r="R315">
            <v>67.5</v>
          </cell>
          <cell r="S315">
            <v>67.5</v>
          </cell>
        </row>
        <row r="316">
          <cell r="C316" t="str">
            <v>HOSPITAL MESTRE VITALINO (COVID-19 CAMPANHA)</v>
          </cell>
          <cell r="E316" t="str">
            <v>MAGNA RAFAELA DE CASTRO</v>
          </cell>
          <cell r="F316" t="str">
            <v>2 - Outros Profissionais da Saúde</v>
          </cell>
          <cell r="G316" t="str">
            <v>223505</v>
          </cell>
          <cell r="H316">
            <v>44713</v>
          </cell>
          <cell r="J316">
            <v>525.76559999999995</v>
          </cell>
          <cell r="L316">
            <v>70.259585492200003</v>
          </cell>
          <cell r="M316">
            <v>3.54</v>
          </cell>
        </row>
        <row r="317">
          <cell r="C317" t="str">
            <v>HOSPITAL MESTRE VITALINO (COVID-19 CAMPANHA)</v>
          </cell>
          <cell r="E317" t="str">
            <v>MANASSES MONTEIRO SILVA</v>
          </cell>
          <cell r="F317" t="str">
            <v>3 - Administrativo</v>
          </cell>
          <cell r="G317" t="str">
            <v>514320</v>
          </cell>
          <cell r="H317">
            <v>44713</v>
          </cell>
          <cell r="J317">
            <v>135.30000000000001</v>
          </cell>
          <cell r="L317">
            <v>70.259585492200003</v>
          </cell>
          <cell r="M317">
            <v>24.24</v>
          </cell>
          <cell r="O317">
            <v>1.93</v>
          </cell>
          <cell r="S317">
            <v>72.72</v>
          </cell>
        </row>
        <row r="318">
          <cell r="C318" t="str">
            <v>HOSPITAL MESTRE VITALINO (COVID-19 CAMPANHA)</v>
          </cell>
          <cell r="E318" t="str">
            <v>MANUEL JOSE DA SILVA</v>
          </cell>
          <cell r="F318" t="str">
            <v>2 - Outros Profissionais da Saúde</v>
          </cell>
          <cell r="G318" t="str">
            <v>322205</v>
          </cell>
          <cell r="H318">
            <v>44713</v>
          </cell>
          <cell r="J318">
            <v>160.39439999999999</v>
          </cell>
          <cell r="L318">
            <v>70.259585492200003</v>
          </cell>
          <cell r="M318">
            <v>26.3</v>
          </cell>
        </row>
        <row r="319">
          <cell r="C319" t="str">
            <v>HOSPITAL MESTRE VITALINO (COVID-19 CAMPANHA)</v>
          </cell>
          <cell r="E319" t="str">
            <v>MANUELA SANTOS CRUZ</v>
          </cell>
          <cell r="F319" t="str">
            <v>1 - Médico</v>
          </cell>
          <cell r="G319" t="str">
            <v>225125</v>
          </cell>
          <cell r="H319">
            <v>44713</v>
          </cell>
          <cell r="J319">
            <v>953.4896</v>
          </cell>
          <cell r="L319">
            <v>70.259585492200003</v>
          </cell>
          <cell r="M319">
            <v>2.79</v>
          </cell>
          <cell r="O319">
            <v>6.13</v>
          </cell>
          <cell r="P319">
            <v>1.23</v>
          </cell>
        </row>
        <row r="320">
          <cell r="C320" t="str">
            <v>HOSPITAL MESTRE VITALINO (COVID-19 CAMPANHA)</v>
          </cell>
          <cell r="E320" t="str">
            <v>MARCEL ARAUJO DE ARRUDA</v>
          </cell>
          <cell r="F320" t="str">
            <v>1 - Médico</v>
          </cell>
          <cell r="G320" t="str">
            <v>225125</v>
          </cell>
          <cell r="H320">
            <v>44713</v>
          </cell>
          <cell r="J320">
            <v>1222.5311999999999</v>
          </cell>
          <cell r="L320">
            <v>70.259585492200003</v>
          </cell>
          <cell r="M320">
            <v>3.64</v>
          </cell>
          <cell r="O320">
            <v>6.13</v>
          </cell>
          <cell r="P320">
            <v>1.23</v>
          </cell>
        </row>
        <row r="321">
          <cell r="C321" t="str">
            <v>HOSPITAL MESTRE VITALINO (COVID-19 CAMPANHA)</v>
          </cell>
          <cell r="E321" t="str">
            <v>MARCELA DE OLIVEIRA SILVA</v>
          </cell>
          <cell r="F321" t="str">
            <v>2 - Outros Profissionais da Saúde</v>
          </cell>
          <cell r="G321" t="str">
            <v>322205</v>
          </cell>
          <cell r="H321">
            <v>44713</v>
          </cell>
          <cell r="J321">
            <v>169.3768</v>
          </cell>
          <cell r="L321">
            <v>0</v>
          </cell>
        </row>
        <row r="322">
          <cell r="C322" t="str">
            <v>HOSPITAL MESTRE VITALINO (COVID-19 CAMPANHA)</v>
          </cell>
          <cell r="E322" t="str">
            <v>MARCELA DOS SANTOS CLIMACO</v>
          </cell>
          <cell r="F322" t="str">
            <v>2 - Outros Profissionais da Saúde</v>
          </cell>
          <cell r="G322" t="str">
            <v>223405</v>
          </cell>
          <cell r="H322">
            <v>44713</v>
          </cell>
          <cell r="J322">
            <v>212.98</v>
          </cell>
          <cell r="L322">
            <v>70.259585492200003</v>
          </cell>
          <cell r="M322">
            <v>3.4</v>
          </cell>
        </row>
        <row r="323">
          <cell r="C323" t="str">
            <v>HOSPITAL MESTRE VITALINO (COVID-19 CAMPANHA)</v>
          </cell>
          <cell r="E323" t="str">
            <v>MARCELO BARBOSA CAVALCANTI</v>
          </cell>
          <cell r="F323" t="str">
            <v>3 - Administrativo</v>
          </cell>
          <cell r="G323" t="str">
            <v>410105</v>
          </cell>
          <cell r="H323">
            <v>44713</v>
          </cell>
          <cell r="J323">
            <v>240</v>
          </cell>
          <cell r="L323">
            <v>0</v>
          </cell>
        </row>
        <row r="324">
          <cell r="C324" t="str">
            <v>HOSPITAL MESTRE VITALINO (COVID-19 CAMPANHA)</v>
          </cell>
          <cell r="E324" t="str">
            <v>MARCELO JARDSON PEDRO DA SILVA</v>
          </cell>
          <cell r="F324" t="str">
            <v>2 - Outros Profissionais da Saúde</v>
          </cell>
          <cell r="G324" t="str">
            <v>223405</v>
          </cell>
          <cell r="H324">
            <v>44713</v>
          </cell>
          <cell r="J324">
            <v>335.28160000000003</v>
          </cell>
          <cell r="L324">
            <v>0</v>
          </cell>
        </row>
        <row r="325">
          <cell r="C325" t="str">
            <v>HOSPITAL MESTRE VITALINO (COVID-19 CAMPANHA)</v>
          </cell>
          <cell r="E325" t="str">
            <v>MARCELO MENDES DA SILVA ARAUJO</v>
          </cell>
          <cell r="F325" t="str">
            <v>2 - Outros Profissionais da Saúde</v>
          </cell>
          <cell r="G325" t="str">
            <v>223505</v>
          </cell>
          <cell r="H325">
            <v>44713</v>
          </cell>
          <cell r="J325">
            <v>518.04079999999999</v>
          </cell>
          <cell r="L325">
            <v>70.259585492200003</v>
          </cell>
          <cell r="M325">
            <v>3.77</v>
          </cell>
        </row>
        <row r="326">
          <cell r="C326" t="str">
            <v>HOSPITAL MESTRE VITALINO (COVID-19 CAMPANHA)</v>
          </cell>
          <cell r="E326" t="str">
            <v>MARCIA APARECIDA DOS SANTOS</v>
          </cell>
          <cell r="F326" t="str">
            <v>3 - Administrativo</v>
          </cell>
          <cell r="G326" t="str">
            <v>763305</v>
          </cell>
          <cell r="H326">
            <v>44713</v>
          </cell>
          <cell r="J326">
            <v>150.41679999999999</v>
          </cell>
          <cell r="L326">
            <v>0</v>
          </cell>
          <cell r="O326">
            <v>1.93</v>
          </cell>
          <cell r="R326">
            <v>270</v>
          </cell>
          <cell r="S326">
            <v>72.72</v>
          </cell>
        </row>
        <row r="327">
          <cell r="C327" t="str">
            <v>HOSPITAL MESTRE VITALINO (COVID-19 CAMPANHA)</v>
          </cell>
          <cell r="E327" t="str">
            <v>MARCILENE MARIA DA SILVA SANTOS</v>
          </cell>
          <cell r="F327" t="str">
            <v>2 - Outros Profissionais da Saúde</v>
          </cell>
          <cell r="G327" t="str">
            <v>322205</v>
          </cell>
          <cell r="H327">
            <v>44713</v>
          </cell>
          <cell r="J327">
            <v>181.4272</v>
          </cell>
          <cell r="L327">
            <v>70.259585492200003</v>
          </cell>
          <cell r="M327">
            <v>23.67</v>
          </cell>
          <cell r="O327">
            <v>1.93</v>
          </cell>
        </row>
        <row r="328">
          <cell r="C328" t="str">
            <v>HOSPITAL MESTRE VITALINO (COVID-19 CAMPANHA)</v>
          </cell>
          <cell r="E328" t="str">
            <v>MARCIO FERNANDES DA SILVA</v>
          </cell>
          <cell r="F328" t="str">
            <v>3 - Administrativo</v>
          </cell>
          <cell r="G328" t="str">
            <v>514320</v>
          </cell>
          <cell r="H328">
            <v>44713</v>
          </cell>
          <cell r="J328">
            <v>141.34399999999999</v>
          </cell>
          <cell r="L328">
            <v>70.259585492200003</v>
          </cell>
          <cell r="M328">
            <v>24.24</v>
          </cell>
          <cell r="O328">
            <v>1.93</v>
          </cell>
          <cell r="S328">
            <v>72.72</v>
          </cell>
        </row>
        <row r="329">
          <cell r="C329" t="str">
            <v>HOSPITAL MESTRE VITALINO (COVID-19 CAMPANHA)</v>
          </cell>
          <cell r="E329" t="str">
            <v>MARCO AURELIO PAVAO DA SILVA JUNIOR</v>
          </cell>
          <cell r="F329" t="str">
            <v>1 - Médico</v>
          </cell>
          <cell r="G329" t="str">
            <v>225150</v>
          </cell>
          <cell r="H329">
            <v>44713</v>
          </cell>
          <cell r="J329">
            <v>1002.8808</v>
          </cell>
          <cell r="L329">
            <v>70.259585492200003</v>
          </cell>
          <cell r="M329">
            <v>3.64</v>
          </cell>
          <cell r="O329">
            <v>6.13</v>
          </cell>
          <cell r="P329">
            <v>1.23</v>
          </cell>
        </row>
        <row r="330">
          <cell r="C330" t="str">
            <v>HOSPITAL MESTRE VITALINO (COVID-19 CAMPANHA)</v>
          </cell>
          <cell r="E330" t="str">
            <v>MARCOS ONOFRE PONTES VASCONCELOS</v>
          </cell>
          <cell r="F330" t="str">
            <v>3 - Administrativo</v>
          </cell>
          <cell r="G330" t="str">
            <v>411010</v>
          </cell>
          <cell r="H330">
            <v>44713</v>
          </cell>
          <cell r="J330">
            <v>139.3784</v>
          </cell>
          <cell r="L330">
            <v>0</v>
          </cell>
        </row>
        <row r="331">
          <cell r="C331" t="str">
            <v>HOSPITAL MESTRE VITALINO (COVID-19 CAMPANHA)</v>
          </cell>
          <cell r="E331" t="str">
            <v>MARCOS SOUSA DE PAULO</v>
          </cell>
          <cell r="F331" t="str">
            <v>2 - Outros Profissionais da Saúde</v>
          </cell>
          <cell r="G331" t="str">
            <v>223505</v>
          </cell>
          <cell r="H331">
            <v>44713</v>
          </cell>
          <cell r="J331">
            <v>458.93360000000001</v>
          </cell>
          <cell r="L331">
            <v>70.259585492200003</v>
          </cell>
          <cell r="M331">
            <v>3.18</v>
          </cell>
          <cell r="O331">
            <v>1.59</v>
          </cell>
        </row>
        <row r="332">
          <cell r="C332" t="str">
            <v>HOSPITAL MESTRE VITALINO (COVID-19 CAMPANHA)</v>
          </cell>
          <cell r="E332" t="str">
            <v>MARCUS VINICIUS LEITE BRITO</v>
          </cell>
          <cell r="F332" t="str">
            <v>3 - Administrativo</v>
          </cell>
          <cell r="G332" t="str">
            <v>212405</v>
          </cell>
          <cell r="H332">
            <v>44713</v>
          </cell>
          <cell r="J332">
            <v>0</v>
          </cell>
          <cell r="K332">
            <v>308.49</v>
          </cell>
          <cell r="L332">
            <v>0</v>
          </cell>
        </row>
        <row r="333">
          <cell r="C333" t="str">
            <v>HOSPITAL MESTRE VITALINO (COVID-19 CAMPANHA)</v>
          </cell>
          <cell r="E333" t="str">
            <v>MARIA ANGELICA DA SILVA</v>
          </cell>
          <cell r="F333" t="str">
            <v>2 - Outros Profissionais da Saúde</v>
          </cell>
          <cell r="G333" t="str">
            <v>223710</v>
          </cell>
          <cell r="H333">
            <v>44713</v>
          </cell>
          <cell r="J333">
            <v>284.6696</v>
          </cell>
          <cell r="L333">
            <v>0</v>
          </cell>
        </row>
        <row r="334">
          <cell r="C334" t="str">
            <v>HOSPITAL MESTRE VITALINO (COVID-19 CAMPANHA)</v>
          </cell>
          <cell r="E334" t="str">
            <v>MARIA APARECIDA DA SILVA</v>
          </cell>
          <cell r="F334" t="str">
            <v>3 - Administrativo</v>
          </cell>
          <cell r="G334" t="str">
            <v>514320</v>
          </cell>
          <cell r="H334">
            <v>44713</v>
          </cell>
          <cell r="J334">
            <v>127.55200000000001</v>
          </cell>
          <cell r="L334">
            <v>0</v>
          </cell>
        </row>
        <row r="335">
          <cell r="C335" t="str">
            <v>HOSPITAL MESTRE VITALINO (COVID-19 CAMPANHA)</v>
          </cell>
          <cell r="E335" t="str">
            <v>MARIA APARECIDA DOS SANTOS</v>
          </cell>
          <cell r="F335" t="str">
            <v>3 - Administrativo</v>
          </cell>
          <cell r="G335" t="str">
            <v>514320</v>
          </cell>
          <cell r="H335">
            <v>44713</v>
          </cell>
          <cell r="J335">
            <v>140.82079999999999</v>
          </cell>
          <cell r="L335">
            <v>70.259585492200003</v>
          </cell>
          <cell r="M335">
            <v>24.24</v>
          </cell>
          <cell r="O335">
            <v>1.93</v>
          </cell>
          <cell r="R335">
            <v>270</v>
          </cell>
          <cell r="S335">
            <v>72.72</v>
          </cell>
        </row>
        <row r="336">
          <cell r="C336" t="str">
            <v>HOSPITAL MESTRE VITALINO (COVID-19 CAMPANHA)</v>
          </cell>
          <cell r="E336" t="str">
            <v>MARIA APARECIDA FELIX DA SILVA</v>
          </cell>
          <cell r="F336" t="str">
            <v>2 - Outros Profissionais da Saúde</v>
          </cell>
          <cell r="G336" t="str">
            <v>322205</v>
          </cell>
          <cell r="H336">
            <v>44713</v>
          </cell>
          <cell r="J336">
            <v>183.58160000000001</v>
          </cell>
          <cell r="L336">
            <v>70.259585492200003</v>
          </cell>
          <cell r="M336">
            <v>26.3</v>
          </cell>
          <cell r="O336">
            <v>1.93</v>
          </cell>
        </row>
        <row r="337">
          <cell r="C337" t="str">
            <v>HOSPITAL MESTRE VITALINO (COVID-19 CAMPANHA)</v>
          </cell>
          <cell r="E337" t="str">
            <v>MARIA AUXILIADORA DA SILVA LIMA</v>
          </cell>
          <cell r="F337" t="str">
            <v>2 - Outros Profissionais da Saúde</v>
          </cell>
          <cell r="G337" t="str">
            <v>322205</v>
          </cell>
          <cell r="H337">
            <v>44713</v>
          </cell>
          <cell r="J337">
            <v>169.9984</v>
          </cell>
          <cell r="L337">
            <v>70.259585492200003</v>
          </cell>
          <cell r="M337">
            <v>26.3</v>
          </cell>
        </row>
        <row r="338">
          <cell r="C338" t="str">
            <v>HOSPITAL MESTRE VITALINO (COVID-19 CAMPANHA)</v>
          </cell>
          <cell r="E338" t="str">
            <v>MARIA BENILDA SOARES DA SILVA</v>
          </cell>
          <cell r="F338" t="str">
            <v>2 - Outros Profissionais da Saúde</v>
          </cell>
          <cell r="G338" t="str">
            <v>322205</v>
          </cell>
          <cell r="H338">
            <v>44713</v>
          </cell>
          <cell r="J338">
            <v>183.9376</v>
          </cell>
          <cell r="L338">
            <v>70.259585492200003</v>
          </cell>
          <cell r="M338">
            <v>25.43</v>
          </cell>
          <cell r="U338">
            <v>69.41</v>
          </cell>
          <cell r="X338" t="str">
            <v>AUX. CRECHE I</v>
          </cell>
        </row>
        <row r="339">
          <cell r="C339" t="str">
            <v>HOSPITAL MESTRE VITALINO (COVID-19 CAMPANHA)</v>
          </cell>
          <cell r="E339" t="str">
            <v>MARIA CARLA MILLENA MONTEIRO DA SILVA</v>
          </cell>
          <cell r="F339" t="str">
            <v>3 - Administrativo</v>
          </cell>
          <cell r="G339" t="str">
            <v>514320</v>
          </cell>
          <cell r="H339">
            <v>44713</v>
          </cell>
          <cell r="J339">
            <v>141.34399999999999</v>
          </cell>
          <cell r="L339">
            <v>70.259585492200003</v>
          </cell>
          <cell r="M339">
            <v>24.24</v>
          </cell>
          <cell r="O339">
            <v>1.93</v>
          </cell>
          <cell r="R339">
            <v>270</v>
          </cell>
          <cell r="S339">
            <v>72.72</v>
          </cell>
        </row>
        <row r="340">
          <cell r="C340" t="str">
            <v>HOSPITAL MESTRE VITALINO (COVID-19 CAMPANHA)</v>
          </cell>
          <cell r="E340" t="str">
            <v>MARIA DAS DORES GUERRA CASTOR</v>
          </cell>
          <cell r="F340" t="str">
            <v>2 - Outros Profissionais da Saúde</v>
          </cell>
          <cell r="G340" t="str">
            <v>322205</v>
          </cell>
          <cell r="H340">
            <v>44713</v>
          </cell>
          <cell r="J340">
            <v>174.44</v>
          </cell>
          <cell r="L340">
            <v>70.259585492200003</v>
          </cell>
          <cell r="M340">
            <v>25.43</v>
          </cell>
          <cell r="O340">
            <v>1.93</v>
          </cell>
        </row>
        <row r="341">
          <cell r="C341" t="str">
            <v>HOSPITAL MESTRE VITALINO (COVID-19 CAMPANHA)</v>
          </cell>
          <cell r="E341" t="str">
            <v>MARIA DE FATIMA DOS SANTOS</v>
          </cell>
          <cell r="F341" t="str">
            <v>2 - Outros Profissionais da Saúde</v>
          </cell>
          <cell r="G341" t="str">
            <v>322205</v>
          </cell>
          <cell r="H341">
            <v>44713</v>
          </cell>
          <cell r="J341">
            <v>163.58320000000001</v>
          </cell>
          <cell r="L341">
            <v>70.259585492200003</v>
          </cell>
          <cell r="M341">
            <v>25.43</v>
          </cell>
          <cell r="O341">
            <v>1.93</v>
          </cell>
          <cell r="U341">
            <v>69.41</v>
          </cell>
          <cell r="X341" t="str">
            <v>AUX. CRECHE I</v>
          </cell>
        </row>
        <row r="342">
          <cell r="C342" t="str">
            <v>HOSPITAL MESTRE VITALINO (COVID-19 CAMPANHA)</v>
          </cell>
          <cell r="E342" t="str">
            <v>MARIA DOS DISTERRO DOS SANTOS NASCIMENTO</v>
          </cell>
          <cell r="F342" t="str">
            <v>2 - Outros Profissionais da Saúde</v>
          </cell>
          <cell r="G342" t="str">
            <v>322205</v>
          </cell>
          <cell r="H342">
            <v>44713</v>
          </cell>
          <cell r="J342">
            <v>160.23920000000001</v>
          </cell>
          <cell r="L342">
            <v>70.259585492200003</v>
          </cell>
          <cell r="M342">
            <v>26.3</v>
          </cell>
        </row>
        <row r="343">
          <cell r="C343" t="str">
            <v>HOSPITAL MESTRE VITALINO (COVID-19 CAMPANHA)</v>
          </cell>
          <cell r="E343" t="str">
            <v>MARIA EDUARDA BEZERRA SANTOS</v>
          </cell>
          <cell r="F343" t="str">
            <v>2 - Outros Profissionais da Saúde</v>
          </cell>
          <cell r="G343" t="str">
            <v>322205</v>
          </cell>
          <cell r="H343">
            <v>44713</v>
          </cell>
          <cell r="J343">
            <v>165.7184</v>
          </cell>
          <cell r="L343">
            <v>0</v>
          </cell>
        </row>
        <row r="344">
          <cell r="C344" t="str">
            <v>HOSPITAL MESTRE VITALINO (COVID-19 CAMPANHA)</v>
          </cell>
          <cell r="E344" t="str">
            <v>MARIA EDUARDA CHAVES ARAUJO DE FARIAS</v>
          </cell>
          <cell r="F344" t="str">
            <v>1 - Médico</v>
          </cell>
          <cell r="G344" t="str">
            <v>225150</v>
          </cell>
          <cell r="H344">
            <v>44713</v>
          </cell>
          <cell r="J344">
            <v>852.7088</v>
          </cell>
          <cell r="L344">
            <v>70.259585492200003</v>
          </cell>
          <cell r="M344">
            <v>3.52</v>
          </cell>
          <cell r="O344">
            <v>6.13</v>
          </cell>
          <cell r="P344">
            <v>1.23</v>
          </cell>
        </row>
        <row r="345">
          <cell r="C345" t="str">
            <v>HOSPITAL MESTRE VITALINO (COVID-19 CAMPANHA)</v>
          </cell>
          <cell r="E345" t="str">
            <v>MARIA EDUARDA MARINHO ALVES DOS SANTOS</v>
          </cell>
          <cell r="F345" t="str">
            <v>3 - Administrativo</v>
          </cell>
          <cell r="G345" t="str">
            <v>514320</v>
          </cell>
          <cell r="H345">
            <v>44713</v>
          </cell>
          <cell r="J345">
            <v>213.108</v>
          </cell>
          <cell r="L345">
            <v>0</v>
          </cell>
          <cell r="M345">
            <v>0</v>
          </cell>
          <cell r="O345">
            <v>1.93</v>
          </cell>
        </row>
        <row r="346">
          <cell r="C346" t="str">
            <v>HOSPITAL MESTRE VITALINO (COVID-19 CAMPANHA)</v>
          </cell>
          <cell r="E346" t="str">
            <v>MARIA EMANUELA DUTRA SILVA</v>
          </cell>
          <cell r="F346" t="str">
            <v>2 - Outros Profissionais da Saúde</v>
          </cell>
          <cell r="G346" t="str">
            <v>223505</v>
          </cell>
          <cell r="H346">
            <v>44713</v>
          </cell>
          <cell r="J346">
            <v>397.72480000000002</v>
          </cell>
          <cell r="L346">
            <v>70.259585492200003</v>
          </cell>
          <cell r="M346">
            <v>2.65</v>
          </cell>
          <cell r="O346">
            <v>1.59</v>
          </cell>
        </row>
        <row r="347">
          <cell r="C347" t="str">
            <v>HOSPITAL MESTRE VITALINO (COVID-19 CAMPANHA)</v>
          </cell>
          <cell r="E347" t="str">
            <v>MARIA FERNANDA FREIRE PEREIRA</v>
          </cell>
          <cell r="F347" t="str">
            <v>2 - Outros Profissionais da Saúde</v>
          </cell>
          <cell r="G347" t="str">
            <v>223605</v>
          </cell>
          <cell r="H347">
            <v>44713</v>
          </cell>
          <cell r="J347">
            <v>312.35759999999999</v>
          </cell>
          <cell r="L347">
            <v>70.259585492200003</v>
          </cell>
          <cell r="M347">
            <v>2.75</v>
          </cell>
          <cell r="O347">
            <v>1.59</v>
          </cell>
        </row>
        <row r="348">
          <cell r="C348" t="str">
            <v>HOSPITAL MESTRE VITALINO (COVID-19 CAMPANHA)</v>
          </cell>
          <cell r="E348" t="str">
            <v>MARIA FERNANDA ZACARIAS DE MELO</v>
          </cell>
          <cell r="F348" t="str">
            <v>2 - Outros Profissionais da Saúde</v>
          </cell>
          <cell r="G348" t="str">
            <v>322205</v>
          </cell>
          <cell r="H348">
            <v>44713</v>
          </cell>
          <cell r="J348">
            <v>172.0264</v>
          </cell>
          <cell r="L348">
            <v>70.259585492200003</v>
          </cell>
          <cell r="M348">
            <v>24.55</v>
          </cell>
        </row>
        <row r="349">
          <cell r="C349" t="str">
            <v>HOSPITAL MESTRE VITALINO (COVID-19 CAMPANHA)</v>
          </cell>
          <cell r="E349" t="str">
            <v>MARIA GORETE DA SILVA</v>
          </cell>
          <cell r="F349" t="str">
            <v>2 - Outros Profissionais da Saúde</v>
          </cell>
          <cell r="G349" t="str">
            <v>322205</v>
          </cell>
          <cell r="H349">
            <v>44713</v>
          </cell>
          <cell r="J349">
            <v>168.33840000000001</v>
          </cell>
          <cell r="L349">
            <v>70.259585492200003</v>
          </cell>
          <cell r="M349">
            <v>20.170000000000002</v>
          </cell>
          <cell r="O349">
            <v>1.93</v>
          </cell>
        </row>
        <row r="350">
          <cell r="C350" t="str">
            <v>HOSPITAL MESTRE VITALINO (COVID-19 CAMPANHA)</v>
          </cell>
          <cell r="E350" t="str">
            <v>MARIA GRAZIELA FERNANDES DE LIMA</v>
          </cell>
          <cell r="F350" t="str">
            <v>3 - Administrativo</v>
          </cell>
          <cell r="G350" t="str">
            <v>514320</v>
          </cell>
          <cell r="H350">
            <v>44713</v>
          </cell>
          <cell r="J350">
            <v>156.15280000000001</v>
          </cell>
          <cell r="L350">
            <v>0</v>
          </cell>
          <cell r="O350">
            <v>1.93</v>
          </cell>
          <cell r="R350">
            <v>135</v>
          </cell>
          <cell r="S350">
            <v>72.72</v>
          </cell>
          <cell r="U350">
            <v>138.86000000000001</v>
          </cell>
          <cell r="X350" t="str">
            <v>AUX. CRECHE I, AUX. CRECHE II</v>
          </cell>
        </row>
        <row r="351">
          <cell r="C351" t="str">
            <v>HOSPITAL MESTRE VITALINO (COVID-19 CAMPANHA)</v>
          </cell>
          <cell r="E351" t="str">
            <v>MARIA HELENA DA SILVA</v>
          </cell>
          <cell r="F351" t="str">
            <v>3 - Administrativo</v>
          </cell>
          <cell r="G351" t="str">
            <v>514320</v>
          </cell>
          <cell r="H351">
            <v>44713</v>
          </cell>
          <cell r="J351">
            <v>127.9872</v>
          </cell>
          <cell r="L351">
            <v>0</v>
          </cell>
        </row>
        <row r="352">
          <cell r="C352" t="str">
            <v>HOSPITAL MESTRE VITALINO (COVID-19 CAMPANHA)</v>
          </cell>
          <cell r="E352" t="str">
            <v>MARIA HIETE DA SILVA</v>
          </cell>
          <cell r="F352" t="str">
            <v>3 - Administrativo</v>
          </cell>
          <cell r="G352" t="str">
            <v>514320</v>
          </cell>
          <cell r="H352">
            <v>44713</v>
          </cell>
          <cell r="J352">
            <v>141.57040000000001</v>
          </cell>
          <cell r="L352">
            <v>70.259585492200003</v>
          </cell>
          <cell r="M352">
            <v>24.24</v>
          </cell>
          <cell r="O352">
            <v>1.93</v>
          </cell>
          <cell r="S352">
            <v>72.72</v>
          </cell>
        </row>
        <row r="353">
          <cell r="C353" t="str">
            <v>HOSPITAL MESTRE VITALINO (COVID-19 CAMPANHA)</v>
          </cell>
          <cell r="E353" t="str">
            <v>MARIA ISABEL BARBOSA BEZERRA</v>
          </cell>
          <cell r="F353" t="str">
            <v>1 - Médico</v>
          </cell>
          <cell r="G353" t="str">
            <v>225125</v>
          </cell>
          <cell r="H353">
            <v>44713</v>
          </cell>
          <cell r="J353">
            <v>1321.152</v>
          </cell>
          <cell r="L353">
            <v>0</v>
          </cell>
          <cell r="M353">
            <v>0</v>
          </cell>
          <cell r="O353">
            <v>6.13</v>
          </cell>
          <cell r="P353">
            <v>1.23</v>
          </cell>
        </row>
        <row r="354">
          <cell r="C354" t="str">
            <v>HOSPITAL MESTRE VITALINO (COVID-19 CAMPANHA)</v>
          </cell>
          <cell r="E354" t="str">
            <v>MARIA JANAINA DE ANDRADE SILVA</v>
          </cell>
          <cell r="F354" t="str">
            <v>3 - Administrativo</v>
          </cell>
          <cell r="G354" t="str">
            <v>513430</v>
          </cell>
          <cell r="H354">
            <v>44713</v>
          </cell>
          <cell r="J354">
            <v>80.904799999999994</v>
          </cell>
          <cell r="L354">
            <v>70.259585492200003</v>
          </cell>
          <cell r="M354">
            <v>24.24</v>
          </cell>
        </row>
        <row r="355">
          <cell r="C355" t="str">
            <v>HOSPITAL MESTRE VITALINO (COVID-19 CAMPANHA)</v>
          </cell>
          <cell r="E355" t="str">
            <v>MARIA JESSICA DOS SANTOS</v>
          </cell>
          <cell r="F355" t="str">
            <v>2 - Outros Profissionais da Saúde</v>
          </cell>
          <cell r="G355" t="str">
            <v>223505</v>
          </cell>
          <cell r="H355">
            <v>44713</v>
          </cell>
          <cell r="J355">
            <v>518.72640000000001</v>
          </cell>
          <cell r="L355">
            <v>70.259585492200003</v>
          </cell>
          <cell r="M355">
            <v>3.54</v>
          </cell>
          <cell r="O355">
            <v>1.59</v>
          </cell>
        </row>
        <row r="356">
          <cell r="C356" t="str">
            <v>HOSPITAL MESTRE VITALINO (COVID-19 CAMPANHA)</v>
          </cell>
          <cell r="E356" t="str">
            <v>MARIA JOSE DA CONCEICAO FILHA</v>
          </cell>
          <cell r="F356" t="str">
            <v>2 - Outros Profissionais da Saúde</v>
          </cell>
          <cell r="G356" t="str">
            <v>322205</v>
          </cell>
          <cell r="H356">
            <v>44713</v>
          </cell>
          <cell r="J356">
            <v>155.70160000000001</v>
          </cell>
          <cell r="L356">
            <v>70.259585492200003</v>
          </cell>
          <cell r="M356">
            <v>26.3</v>
          </cell>
          <cell r="O356">
            <v>1.93</v>
          </cell>
        </row>
        <row r="357">
          <cell r="C357" t="str">
            <v>HOSPITAL MESTRE VITALINO (COVID-19 CAMPANHA)</v>
          </cell>
          <cell r="E357" t="str">
            <v>MARIA JOSE DA SILVA</v>
          </cell>
          <cell r="F357" t="str">
            <v>2 - Outros Profissionais da Saúde</v>
          </cell>
          <cell r="G357" t="str">
            <v>322205</v>
          </cell>
          <cell r="H357">
            <v>44713</v>
          </cell>
          <cell r="J357">
            <v>168.11840000000001</v>
          </cell>
          <cell r="L357">
            <v>70.259585492200003</v>
          </cell>
          <cell r="M357">
            <v>26.3</v>
          </cell>
          <cell r="O357">
            <v>1.93</v>
          </cell>
        </row>
        <row r="358">
          <cell r="C358" t="str">
            <v>HOSPITAL MESTRE VITALINO (COVID-19 CAMPANHA)</v>
          </cell>
          <cell r="E358" t="str">
            <v>MARIA JOSE DA SILVA MORAIS AZEVEDO</v>
          </cell>
          <cell r="F358" t="str">
            <v>2 - Outros Profissionais da Saúde</v>
          </cell>
          <cell r="G358" t="str">
            <v>322205</v>
          </cell>
          <cell r="H358">
            <v>44713</v>
          </cell>
          <cell r="J358">
            <v>166.80879999999999</v>
          </cell>
          <cell r="L358">
            <v>70.259585492200003</v>
          </cell>
          <cell r="M358">
            <v>26.3</v>
          </cell>
          <cell r="O358">
            <v>1.93</v>
          </cell>
        </row>
        <row r="359">
          <cell r="C359" t="str">
            <v>HOSPITAL MESTRE VITALINO (COVID-19 CAMPANHA)</v>
          </cell>
          <cell r="E359" t="str">
            <v>MARIA JOSE DOS SANTOS SILVA</v>
          </cell>
          <cell r="F359" t="str">
            <v>3 - Administrativo</v>
          </cell>
          <cell r="G359" t="str">
            <v>514320</v>
          </cell>
          <cell r="H359">
            <v>44713</v>
          </cell>
          <cell r="J359">
            <v>188.45840000000001</v>
          </cell>
          <cell r="L359">
            <v>0</v>
          </cell>
          <cell r="M359">
            <v>0</v>
          </cell>
          <cell r="O359">
            <v>1.93</v>
          </cell>
        </row>
        <row r="360">
          <cell r="C360" t="str">
            <v>HOSPITAL MESTRE VITALINO (COVID-19 CAMPANHA)</v>
          </cell>
          <cell r="E360" t="str">
            <v>MARIA JOSE FERREIRA MARQUES</v>
          </cell>
          <cell r="F360" t="str">
            <v>2 - Outros Profissionais da Saúde</v>
          </cell>
          <cell r="G360" t="str">
            <v>322205</v>
          </cell>
          <cell r="H360">
            <v>44713</v>
          </cell>
          <cell r="J360">
            <v>169.0504</v>
          </cell>
          <cell r="L360">
            <v>70.259585492200003</v>
          </cell>
          <cell r="M360">
            <v>25.43</v>
          </cell>
          <cell r="O360">
            <v>1.93</v>
          </cell>
          <cell r="R360">
            <v>135</v>
          </cell>
          <cell r="S360">
            <v>78.91</v>
          </cell>
        </row>
        <row r="361">
          <cell r="C361" t="str">
            <v>HOSPITAL MESTRE VITALINO (COVID-19 CAMPANHA)</v>
          </cell>
          <cell r="E361" t="str">
            <v>MARIA JOSE RODRIGUES</v>
          </cell>
          <cell r="F361" t="str">
            <v>2 - Outros Profissionais da Saúde</v>
          </cell>
          <cell r="G361" t="str">
            <v>322205</v>
          </cell>
          <cell r="H361">
            <v>44713</v>
          </cell>
          <cell r="J361">
            <v>157.0592</v>
          </cell>
          <cell r="L361">
            <v>70.259585492200003</v>
          </cell>
          <cell r="M361">
            <v>24.55</v>
          </cell>
          <cell r="O361">
            <v>1.93</v>
          </cell>
        </row>
        <row r="362">
          <cell r="C362" t="str">
            <v>HOSPITAL MESTRE VITALINO (COVID-19 CAMPANHA)</v>
          </cell>
          <cell r="E362" t="str">
            <v>MARIA JOSICLEIA DA SILVA</v>
          </cell>
          <cell r="F362" t="str">
            <v>3 - Administrativo</v>
          </cell>
          <cell r="G362" t="str">
            <v>521130</v>
          </cell>
          <cell r="H362">
            <v>44713</v>
          </cell>
          <cell r="J362">
            <v>162.4384</v>
          </cell>
          <cell r="L362">
            <v>70.259585492200003</v>
          </cell>
          <cell r="M362">
            <v>24.24</v>
          </cell>
          <cell r="U362">
            <v>69.430000000000007</v>
          </cell>
          <cell r="X362" t="str">
            <v>AUX. CRECHE I</v>
          </cell>
        </row>
        <row r="363">
          <cell r="C363" t="str">
            <v>HOSPITAL MESTRE VITALINO (COVID-19 CAMPANHA)</v>
          </cell>
          <cell r="E363" t="str">
            <v>MARIA JUCELIA DE SOBRAL</v>
          </cell>
          <cell r="F363" t="str">
            <v>3 - Administrativo</v>
          </cell>
          <cell r="G363" t="str">
            <v>411010</v>
          </cell>
          <cell r="H363">
            <v>44713</v>
          </cell>
          <cell r="J363">
            <v>144.40799999999999</v>
          </cell>
          <cell r="L363">
            <v>0</v>
          </cell>
          <cell r="R363">
            <v>180</v>
          </cell>
          <cell r="S363">
            <v>75.45</v>
          </cell>
        </row>
        <row r="364">
          <cell r="C364" t="str">
            <v>HOSPITAL MESTRE VITALINO (COVID-19 CAMPANHA)</v>
          </cell>
          <cell r="E364" t="str">
            <v>MARIA JULIA TABOSA DE CARVALHO GALVAO</v>
          </cell>
          <cell r="F364" t="str">
            <v>1 - Médico</v>
          </cell>
          <cell r="G364" t="str">
            <v>225150</v>
          </cell>
          <cell r="H364">
            <v>44713</v>
          </cell>
          <cell r="J364">
            <v>1393.3896</v>
          </cell>
          <cell r="L364">
            <v>70.259585492200003</v>
          </cell>
          <cell r="M364">
            <v>3.64</v>
          </cell>
          <cell r="O364">
            <v>6.13</v>
          </cell>
          <cell r="P364">
            <v>1.23</v>
          </cell>
        </row>
        <row r="365">
          <cell r="C365" t="str">
            <v>HOSPITAL MESTRE VITALINO (COVID-19 CAMPANHA)</v>
          </cell>
          <cell r="E365" t="str">
            <v>MARIA LAURA RODRIGUES GOMES</v>
          </cell>
          <cell r="F365" t="str">
            <v>2 - Outros Profissionais da Saúde</v>
          </cell>
          <cell r="G365" t="str">
            <v>223605</v>
          </cell>
          <cell r="H365">
            <v>44713</v>
          </cell>
          <cell r="J365">
            <v>337.33600000000001</v>
          </cell>
          <cell r="L365">
            <v>70.259585492200003</v>
          </cell>
          <cell r="M365">
            <v>2.66</v>
          </cell>
          <cell r="O365">
            <v>1.59</v>
          </cell>
        </row>
        <row r="366">
          <cell r="C366" t="str">
            <v>HOSPITAL MESTRE VITALINO (COVID-19 CAMPANHA)</v>
          </cell>
          <cell r="E366" t="str">
            <v>MARIA LEIDIANE BEZERRA</v>
          </cell>
          <cell r="F366" t="str">
            <v>3 - Administrativo</v>
          </cell>
          <cell r="G366" t="str">
            <v>517410</v>
          </cell>
          <cell r="H366">
            <v>44713</v>
          </cell>
          <cell r="J366">
            <v>139.6592</v>
          </cell>
          <cell r="L366">
            <v>0</v>
          </cell>
          <cell r="O366">
            <v>1.93</v>
          </cell>
        </row>
        <row r="367">
          <cell r="C367" t="str">
            <v>HOSPITAL MESTRE VITALINO (COVID-19 CAMPANHA)</v>
          </cell>
          <cell r="E367" t="str">
            <v>MARIA LUIZA ANDRADE LIMEIRA</v>
          </cell>
          <cell r="F367" t="str">
            <v>2 - Outros Profissionais da Saúde</v>
          </cell>
          <cell r="G367" t="str">
            <v>322205</v>
          </cell>
          <cell r="H367">
            <v>44713</v>
          </cell>
          <cell r="J367">
            <v>153.15280000000001</v>
          </cell>
          <cell r="L367">
            <v>70.259585492200003</v>
          </cell>
          <cell r="M367">
            <v>24.55</v>
          </cell>
          <cell r="O367">
            <v>1.93</v>
          </cell>
        </row>
        <row r="368">
          <cell r="C368" t="str">
            <v>HOSPITAL MESTRE VITALINO (COVID-19 CAMPANHA)</v>
          </cell>
          <cell r="E368" t="str">
            <v>MARIA MILLENA VIEIRA DE OLIVEIRA</v>
          </cell>
          <cell r="F368" t="str">
            <v>2 - Outros Profissionais da Saúde</v>
          </cell>
          <cell r="G368" t="str">
            <v>322205</v>
          </cell>
          <cell r="H368">
            <v>44713</v>
          </cell>
          <cell r="J368">
            <v>167.0712</v>
          </cell>
          <cell r="L368">
            <v>70.259585492200003</v>
          </cell>
          <cell r="M368">
            <v>26.3</v>
          </cell>
        </row>
        <row r="369">
          <cell r="C369" t="str">
            <v>HOSPITAL MESTRE VITALINO (COVID-19 CAMPANHA)</v>
          </cell>
          <cell r="E369" t="str">
            <v>MARIA MONALIZA DE SOUSA FERNANDES SILVA</v>
          </cell>
          <cell r="F369" t="str">
            <v>2 - Outros Profissionais da Saúde</v>
          </cell>
          <cell r="G369" t="str">
            <v>322205</v>
          </cell>
          <cell r="H369">
            <v>44713</v>
          </cell>
          <cell r="J369">
            <v>166.34880000000001</v>
          </cell>
          <cell r="L369">
            <v>70.259585492200003</v>
          </cell>
          <cell r="M369">
            <v>26.3</v>
          </cell>
          <cell r="O369">
            <v>1.93</v>
          </cell>
          <cell r="R369">
            <v>270</v>
          </cell>
          <cell r="S369">
            <v>78.91</v>
          </cell>
        </row>
        <row r="370">
          <cell r="C370" t="str">
            <v>HOSPITAL MESTRE VITALINO (COVID-19 CAMPANHA)</v>
          </cell>
          <cell r="E370" t="str">
            <v>MARIA SONEIDE DA SILVA</v>
          </cell>
          <cell r="F370" t="str">
            <v>3 - Administrativo</v>
          </cell>
          <cell r="G370" t="str">
            <v>513430</v>
          </cell>
          <cell r="H370">
            <v>44713</v>
          </cell>
          <cell r="J370">
            <v>141.34399999999999</v>
          </cell>
          <cell r="L370">
            <v>70.259585492200003</v>
          </cell>
          <cell r="M370">
            <v>24.24</v>
          </cell>
        </row>
        <row r="371">
          <cell r="C371" t="str">
            <v>HOSPITAL MESTRE VITALINO (COVID-19 CAMPANHA)</v>
          </cell>
          <cell r="E371" t="str">
            <v>MARIA TAISA RAQUEL FERREIRA DA SILVA</v>
          </cell>
          <cell r="F371" t="str">
            <v>2 - Outros Profissionais da Saúde</v>
          </cell>
          <cell r="G371" t="str">
            <v>322205</v>
          </cell>
          <cell r="H371">
            <v>44713</v>
          </cell>
          <cell r="J371">
            <v>0</v>
          </cell>
          <cell r="L371">
            <v>0</v>
          </cell>
          <cell r="M371">
            <v>0</v>
          </cell>
        </row>
        <row r="372">
          <cell r="C372" t="str">
            <v>HOSPITAL MESTRE VITALINO (COVID-19 CAMPANHA)</v>
          </cell>
          <cell r="E372" t="str">
            <v>MARIA VALDELANE DA SILVA</v>
          </cell>
          <cell r="F372" t="str">
            <v>2 - Outros Profissionais da Saúde</v>
          </cell>
          <cell r="G372" t="str">
            <v>322205</v>
          </cell>
          <cell r="H372">
            <v>44713</v>
          </cell>
          <cell r="J372">
            <v>181.95920000000001</v>
          </cell>
          <cell r="L372">
            <v>70.259585492200003</v>
          </cell>
          <cell r="M372">
            <v>26.3</v>
          </cell>
          <cell r="O372">
            <v>1.93</v>
          </cell>
        </row>
        <row r="373">
          <cell r="C373" t="str">
            <v>HOSPITAL MESTRE VITALINO (COVID-19 CAMPANHA)</v>
          </cell>
          <cell r="E373" t="str">
            <v>MARIA ZELIA DA SILVA</v>
          </cell>
          <cell r="F373" t="str">
            <v>2 - Outros Profissionais da Saúde</v>
          </cell>
          <cell r="G373" t="str">
            <v>322205</v>
          </cell>
          <cell r="H373">
            <v>44713</v>
          </cell>
          <cell r="J373">
            <v>183.512</v>
          </cell>
          <cell r="L373">
            <v>70.259585492200003</v>
          </cell>
          <cell r="M373">
            <v>26.3</v>
          </cell>
        </row>
        <row r="374">
          <cell r="C374" t="str">
            <v>HOSPITAL MESTRE VITALINO (COVID-19 CAMPANHA)</v>
          </cell>
          <cell r="E374" t="str">
            <v>MARINEIDE SANTANA DA SILVA SOUZA</v>
          </cell>
          <cell r="F374" t="str">
            <v>2 - Outros Profissionais da Saúde</v>
          </cell>
          <cell r="G374" t="str">
            <v>322205</v>
          </cell>
          <cell r="H374">
            <v>44713</v>
          </cell>
          <cell r="J374">
            <v>160.75360000000001</v>
          </cell>
          <cell r="L374">
            <v>70.259585492200003</v>
          </cell>
          <cell r="M374">
            <v>26.3</v>
          </cell>
          <cell r="O374">
            <v>1.93</v>
          </cell>
        </row>
        <row r="375">
          <cell r="C375" t="str">
            <v>HOSPITAL MESTRE VITALINO (COVID-19 CAMPANHA)</v>
          </cell>
          <cell r="E375" t="str">
            <v>MARISTELA GONÇALVES BARBOSA</v>
          </cell>
          <cell r="F375" t="str">
            <v>2 - Outros Profissionais da Saúde</v>
          </cell>
          <cell r="G375" t="str">
            <v>322205</v>
          </cell>
          <cell r="H375">
            <v>44713</v>
          </cell>
          <cell r="J375">
            <v>165.7184</v>
          </cell>
          <cell r="L375">
            <v>70.259585492200003</v>
          </cell>
          <cell r="M375">
            <v>26.3</v>
          </cell>
          <cell r="O375">
            <v>1.93</v>
          </cell>
        </row>
        <row r="376">
          <cell r="C376" t="str">
            <v>HOSPITAL MESTRE VITALINO (COVID-19 CAMPANHA)</v>
          </cell>
          <cell r="E376" t="str">
            <v>MARLY LUZINETE DA SILVA</v>
          </cell>
          <cell r="F376" t="str">
            <v>2 - Outros Profissionais da Saúde</v>
          </cell>
          <cell r="G376" t="str">
            <v>322205</v>
          </cell>
          <cell r="H376">
            <v>44713</v>
          </cell>
          <cell r="J376">
            <v>167.2704</v>
          </cell>
          <cell r="L376">
            <v>70.259585492200003</v>
          </cell>
          <cell r="M376">
            <v>26.3</v>
          </cell>
        </row>
        <row r="377">
          <cell r="C377" t="str">
            <v>HOSPITAL MESTRE VITALINO (COVID-19 CAMPANHA)</v>
          </cell>
          <cell r="E377" t="str">
            <v>MATHEUS FERNANDES BARBOSA GUIMARAES</v>
          </cell>
          <cell r="F377" t="str">
            <v>2 - Outros Profissionais da Saúde</v>
          </cell>
          <cell r="G377" t="str">
            <v>223505</v>
          </cell>
          <cell r="H377">
            <v>44713</v>
          </cell>
          <cell r="J377">
            <v>522.73599999999999</v>
          </cell>
          <cell r="L377">
            <v>70.259585492200003</v>
          </cell>
          <cell r="M377">
            <v>3.54</v>
          </cell>
        </row>
        <row r="378">
          <cell r="C378" t="str">
            <v>HOSPITAL MESTRE VITALINO (COVID-19 CAMPANHA)</v>
          </cell>
          <cell r="E378" t="str">
            <v>MATHEUS HENRIQUE SANTOS CLEMENTE</v>
          </cell>
          <cell r="F378" t="str">
            <v>2 - Outros Profissionais da Saúde</v>
          </cell>
          <cell r="G378" t="str">
            <v>223505</v>
          </cell>
          <cell r="H378">
            <v>44713</v>
          </cell>
          <cell r="J378">
            <v>510.65600000000001</v>
          </cell>
          <cell r="L378">
            <v>0</v>
          </cell>
        </row>
        <row r="379">
          <cell r="C379" t="str">
            <v>HOSPITAL MESTRE VITALINO (COVID-19 CAMPANHA)</v>
          </cell>
          <cell r="E379" t="str">
            <v>MATHEUS LUCIANO SILVA GUIMARAES</v>
          </cell>
          <cell r="F379" t="str">
            <v>2 - Outros Profissionais da Saúde</v>
          </cell>
          <cell r="G379" t="str">
            <v>322205</v>
          </cell>
          <cell r="H379">
            <v>44713</v>
          </cell>
          <cell r="J379">
            <v>182.18559999999999</v>
          </cell>
          <cell r="L379">
            <v>0</v>
          </cell>
        </row>
        <row r="380">
          <cell r="C380" t="str">
            <v>HOSPITAL MESTRE VITALINO (COVID-19 CAMPANHA)</v>
          </cell>
          <cell r="E380" t="str">
            <v>MATIAS CORREIA DO AMARAL</v>
          </cell>
          <cell r="F380" t="str">
            <v>3 - Administrativo</v>
          </cell>
          <cell r="G380" t="str">
            <v>515110</v>
          </cell>
          <cell r="H380">
            <v>44713</v>
          </cell>
          <cell r="J380">
            <v>135.744</v>
          </cell>
          <cell r="L380">
            <v>0</v>
          </cell>
          <cell r="S380">
            <v>72.72</v>
          </cell>
        </row>
        <row r="381">
          <cell r="C381" t="str">
            <v>HOSPITAL MESTRE VITALINO (COVID-19 CAMPANHA)</v>
          </cell>
          <cell r="E381" t="str">
            <v>MAURA DANIELY PEREIRA DE SOUZA LIBERAL</v>
          </cell>
          <cell r="F381" t="str">
            <v>2 - Outros Profissionais da Saúde</v>
          </cell>
          <cell r="G381" t="str">
            <v>322205</v>
          </cell>
          <cell r="H381">
            <v>44713</v>
          </cell>
          <cell r="J381">
            <v>152.21680000000001</v>
          </cell>
          <cell r="L381">
            <v>70.259585492200003</v>
          </cell>
          <cell r="M381">
            <v>25.43</v>
          </cell>
          <cell r="O381">
            <v>1.93</v>
          </cell>
        </row>
        <row r="382">
          <cell r="C382" t="str">
            <v>HOSPITAL MESTRE VITALINO (COVID-19 CAMPANHA)</v>
          </cell>
          <cell r="E382" t="str">
            <v>MAYARA LARISSA DA SILVA BRAGA</v>
          </cell>
          <cell r="F382" t="str">
            <v>3 - Administrativo</v>
          </cell>
          <cell r="G382" t="str">
            <v>411010</v>
          </cell>
          <cell r="H382">
            <v>44713</v>
          </cell>
          <cell r="J382">
            <v>105.8984</v>
          </cell>
          <cell r="L382">
            <v>70.259585492200003</v>
          </cell>
          <cell r="M382">
            <v>18.440000000000001</v>
          </cell>
        </row>
        <row r="383">
          <cell r="C383" t="str">
            <v>HOSPITAL MESTRE VITALINO (COVID-19 CAMPANHA)</v>
          </cell>
          <cell r="E383" t="str">
            <v>MAYARA LORENNA CORREIA DE FARIAS</v>
          </cell>
          <cell r="F383" t="str">
            <v>2 - Outros Profissionais da Saúde</v>
          </cell>
          <cell r="G383" t="str">
            <v>322205</v>
          </cell>
          <cell r="H383">
            <v>44713</v>
          </cell>
          <cell r="J383">
            <v>156.62639999999999</v>
          </cell>
          <cell r="L383">
            <v>70.259585492200003</v>
          </cell>
          <cell r="M383">
            <v>24.55</v>
          </cell>
          <cell r="O383">
            <v>1.93</v>
          </cell>
        </row>
        <row r="384">
          <cell r="C384" t="str">
            <v>HOSPITAL MESTRE VITALINO (COVID-19 CAMPANHA)</v>
          </cell>
          <cell r="E384" t="str">
            <v>MICHELE PEREIRA NASCIMENTO</v>
          </cell>
          <cell r="F384" t="str">
            <v>2 - Outros Profissionais da Saúde</v>
          </cell>
          <cell r="G384" t="str">
            <v>322205</v>
          </cell>
          <cell r="H384">
            <v>44713</v>
          </cell>
          <cell r="J384">
            <v>166.3176</v>
          </cell>
          <cell r="L384">
            <v>70.259585492200003</v>
          </cell>
          <cell r="M384">
            <v>26.3</v>
          </cell>
          <cell r="U384">
            <v>69.41</v>
          </cell>
          <cell r="X384" t="str">
            <v>AUX. CRECHE I</v>
          </cell>
        </row>
        <row r="385">
          <cell r="C385" t="str">
            <v>HOSPITAL MESTRE VITALINO (COVID-19 CAMPANHA)</v>
          </cell>
          <cell r="E385" t="str">
            <v>MICHELLY EDJANE FREIRE</v>
          </cell>
          <cell r="F385" t="str">
            <v>2 - Outros Profissionais da Saúde</v>
          </cell>
          <cell r="G385" t="str">
            <v>223505</v>
          </cell>
          <cell r="H385">
            <v>44713</v>
          </cell>
          <cell r="J385">
            <v>377.9248</v>
          </cell>
          <cell r="L385">
            <v>70.259585492200003</v>
          </cell>
          <cell r="M385">
            <v>2.84</v>
          </cell>
          <cell r="O385">
            <v>1.59</v>
          </cell>
          <cell r="R385">
            <v>108</v>
          </cell>
          <cell r="S385">
            <v>113.75</v>
          </cell>
        </row>
        <row r="386">
          <cell r="C386" t="str">
            <v>HOSPITAL MESTRE VITALINO (COVID-19 CAMPANHA)</v>
          </cell>
          <cell r="E386" t="str">
            <v>MIKELAYNE CRISTINA SANTANA SANTOS</v>
          </cell>
          <cell r="F386" t="str">
            <v>2 - Outros Profissionais da Saúde</v>
          </cell>
          <cell r="G386" t="str">
            <v>322205</v>
          </cell>
          <cell r="H386">
            <v>44713</v>
          </cell>
          <cell r="J386">
            <v>166.0104</v>
          </cell>
          <cell r="L386">
            <v>70.259585492200003</v>
          </cell>
          <cell r="M386">
            <v>26.3</v>
          </cell>
          <cell r="O386">
            <v>1.93</v>
          </cell>
        </row>
        <row r="387">
          <cell r="C387" t="str">
            <v>HOSPITAL MESTRE VITALINO (COVID-19 CAMPANHA)</v>
          </cell>
          <cell r="E387" t="str">
            <v>MILCA SILICIA MORAIS PESSOA</v>
          </cell>
          <cell r="F387" t="str">
            <v>2 - Outros Profissionais da Saúde</v>
          </cell>
          <cell r="G387" t="str">
            <v>223505</v>
          </cell>
          <cell r="H387">
            <v>44713</v>
          </cell>
          <cell r="J387">
            <v>618.20960000000002</v>
          </cell>
          <cell r="L387">
            <v>0</v>
          </cell>
        </row>
        <row r="388">
          <cell r="C388" t="str">
            <v>HOSPITAL MESTRE VITALINO (COVID-19 CAMPANHA)</v>
          </cell>
          <cell r="E388" t="str">
            <v>MIRELE BETANIA DA SILVA</v>
          </cell>
          <cell r="F388" t="str">
            <v>2 - Outros Profissionais da Saúde</v>
          </cell>
          <cell r="G388" t="str">
            <v>322205</v>
          </cell>
          <cell r="H388">
            <v>44713</v>
          </cell>
          <cell r="J388">
            <v>162.21199999999999</v>
          </cell>
          <cell r="L388">
            <v>70.259585492200003</v>
          </cell>
          <cell r="M388">
            <v>26.3</v>
          </cell>
        </row>
        <row r="389">
          <cell r="C389" t="str">
            <v>HOSPITAL MESTRE VITALINO (COVID-19 CAMPANHA)</v>
          </cell>
          <cell r="E389" t="str">
            <v>MIRELLE BEATRIZ SILVA SANTOS</v>
          </cell>
          <cell r="F389" t="str">
            <v>2 - Outros Profissionais da Saúde</v>
          </cell>
          <cell r="G389" t="str">
            <v>322205</v>
          </cell>
          <cell r="H389">
            <v>44713</v>
          </cell>
          <cell r="J389">
            <v>181.14160000000001</v>
          </cell>
          <cell r="L389">
            <v>70.259585492200003</v>
          </cell>
          <cell r="M389">
            <v>26.3</v>
          </cell>
          <cell r="U389">
            <v>69.41</v>
          </cell>
          <cell r="X389" t="str">
            <v>AUX. CRECHE I</v>
          </cell>
        </row>
        <row r="390">
          <cell r="C390" t="str">
            <v>HOSPITAL MESTRE VITALINO (COVID-19 CAMPANHA)</v>
          </cell>
          <cell r="E390" t="str">
            <v>MIRIAN MELO DE AZEVEDO DA SILVA</v>
          </cell>
          <cell r="F390" t="str">
            <v>2 - Outros Profissionais da Saúde</v>
          </cell>
          <cell r="G390" t="str">
            <v>322205</v>
          </cell>
          <cell r="H390">
            <v>44713</v>
          </cell>
          <cell r="J390">
            <v>180.45679999999999</v>
          </cell>
          <cell r="L390">
            <v>70.259585492200003</v>
          </cell>
          <cell r="M390">
            <v>26.3</v>
          </cell>
          <cell r="R390">
            <v>270</v>
          </cell>
          <cell r="S390">
            <v>78.91</v>
          </cell>
        </row>
        <row r="391">
          <cell r="C391" t="str">
            <v>HOSPITAL MESTRE VITALINO (COVID-19 CAMPANHA)</v>
          </cell>
          <cell r="E391" t="str">
            <v>MOISES AMARO GOMES DE LIMA</v>
          </cell>
          <cell r="F391" t="str">
            <v>3 - Administrativo</v>
          </cell>
          <cell r="G391" t="str">
            <v>517410</v>
          </cell>
          <cell r="H391">
            <v>44713</v>
          </cell>
          <cell r="J391">
            <v>152.62880000000001</v>
          </cell>
          <cell r="L391">
            <v>70.259585492200003</v>
          </cell>
          <cell r="M391">
            <v>19.39</v>
          </cell>
          <cell r="O391">
            <v>1.93</v>
          </cell>
        </row>
        <row r="392">
          <cell r="C392" t="str">
            <v>HOSPITAL MESTRE VITALINO (COVID-19 CAMPANHA)</v>
          </cell>
          <cell r="E392" t="str">
            <v>MONALISA VITORIA ALVES DE AQUINO</v>
          </cell>
          <cell r="F392" t="str">
            <v>2 - Outros Profissionais da Saúde</v>
          </cell>
          <cell r="G392" t="str">
            <v>223605</v>
          </cell>
          <cell r="H392">
            <v>44713</v>
          </cell>
          <cell r="J392">
            <v>363.03280000000001</v>
          </cell>
          <cell r="L392">
            <v>70.259585492200003</v>
          </cell>
          <cell r="M392">
            <v>2.75</v>
          </cell>
          <cell r="O392">
            <v>1.59</v>
          </cell>
        </row>
        <row r="393">
          <cell r="C393" t="str">
            <v>HOSPITAL MESTRE VITALINO (COVID-19 CAMPANHA)</v>
          </cell>
          <cell r="E393" t="str">
            <v>MONIQUE DOS SANTOS SOUSA</v>
          </cell>
          <cell r="F393" t="str">
            <v>2 - Outros Profissionais da Saúde</v>
          </cell>
          <cell r="G393" t="str">
            <v>322205</v>
          </cell>
          <cell r="H393">
            <v>44713</v>
          </cell>
          <cell r="J393">
            <v>165.7184</v>
          </cell>
          <cell r="L393">
            <v>0</v>
          </cell>
          <cell r="O393">
            <v>1.93</v>
          </cell>
        </row>
        <row r="394">
          <cell r="C394" t="str">
            <v>HOSPITAL MESTRE VITALINO (COVID-19 CAMPANHA)</v>
          </cell>
          <cell r="E394" t="str">
            <v>NAIANA DOS ANJOS SANTOS</v>
          </cell>
          <cell r="F394" t="str">
            <v>2 - Outros Profissionais da Saúde</v>
          </cell>
          <cell r="G394" t="str">
            <v>223505</v>
          </cell>
          <cell r="H394">
            <v>44713</v>
          </cell>
          <cell r="J394">
            <v>479.8032</v>
          </cell>
          <cell r="L394">
            <v>70.259585492200003</v>
          </cell>
          <cell r="M394">
            <v>3.54</v>
          </cell>
          <cell r="O394">
            <v>1.59</v>
          </cell>
        </row>
        <row r="395">
          <cell r="C395" t="str">
            <v>HOSPITAL MESTRE VITALINO (COVID-19 CAMPANHA)</v>
          </cell>
          <cell r="E395" t="str">
            <v>NAIANY MONISE GOMES RAMALHO</v>
          </cell>
          <cell r="F395" t="str">
            <v>2 - Outros Profissionais da Saúde</v>
          </cell>
          <cell r="G395" t="str">
            <v>223505</v>
          </cell>
          <cell r="H395">
            <v>44713</v>
          </cell>
          <cell r="J395">
            <v>523.02239999999995</v>
          </cell>
          <cell r="L395">
            <v>70.259585492200003</v>
          </cell>
          <cell r="M395">
            <v>3.54</v>
          </cell>
          <cell r="O395">
            <v>1.59</v>
          </cell>
        </row>
        <row r="396">
          <cell r="C396" t="str">
            <v>HOSPITAL MESTRE VITALINO (COVID-19 CAMPANHA)</v>
          </cell>
          <cell r="E396" t="str">
            <v>NATALIA ANGELINA DOS SANTOS</v>
          </cell>
          <cell r="F396" t="str">
            <v>3 - Administrativo</v>
          </cell>
          <cell r="G396" t="str">
            <v>514320</v>
          </cell>
          <cell r="H396">
            <v>44713</v>
          </cell>
          <cell r="J396">
            <v>141.34399999999999</v>
          </cell>
          <cell r="L396">
            <v>70.259585492200003</v>
          </cell>
          <cell r="M396">
            <v>24.24</v>
          </cell>
          <cell r="O396">
            <v>1.93</v>
          </cell>
          <cell r="R396">
            <v>270</v>
          </cell>
          <cell r="S396">
            <v>72.72</v>
          </cell>
        </row>
        <row r="397">
          <cell r="C397" t="str">
            <v>HOSPITAL MESTRE VITALINO (COVID-19 CAMPANHA)</v>
          </cell>
          <cell r="E397" t="str">
            <v>NATALIA LUANA DA SILVA</v>
          </cell>
          <cell r="F397" t="str">
            <v>2 - Outros Profissionais da Saúde</v>
          </cell>
          <cell r="G397" t="str">
            <v>322205</v>
          </cell>
          <cell r="H397">
            <v>44713</v>
          </cell>
          <cell r="J397">
            <v>155.1968</v>
          </cell>
          <cell r="L397">
            <v>70.259585492200003</v>
          </cell>
          <cell r="M397">
            <v>26.3</v>
          </cell>
          <cell r="O397">
            <v>1.93</v>
          </cell>
          <cell r="U397">
            <v>69.41</v>
          </cell>
          <cell r="X397" t="str">
            <v>AUX. CRECHE I</v>
          </cell>
        </row>
        <row r="398">
          <cell r="C398" t="str">
            <v>HOSPITAL MESTRE VITALINO (COVID-19 CAMPANHA)</v>
          </cell>
          <cell r="E398" t="str">
            <v>NATALIA MARIA DA SILVA</v>
          </cell>
          <cell r="F398" t="str">
            <v>2 - Outros Profissionais da Saúde</v>
          </cell>
          <cell r="G398" t="str">
            <v>322205</v>
          </cell>
          <cell r="H398">
            <v>44713</v>
          </cell>
          <cell r="J398">
            <v>184.3768</v>
          </cell>
          <cell r="L398">
            <v>70.259585492200003</v>
          </cell>
          <cell r="M398">
            <v>26.3</v>
          </cell>
          <cell r="O398">
            <v>1.93</v>
          </cell>
          <cell r="U398">
            <v>69.41</v>
          </cell>
          <cell r="X398" t="str">
            <v>AUX. CRECHE I</v>
          </cell>
        </row>
        <row r="399">
          <cell r="C399" t="str">
            <v>HOSPITAL MESTRE VITALINO (COVID-19 CAMPANHA)</v>
          </cell>
          <cell r="E399" t="str">
            <v>NATALIE CHRISTINE DA SILVA CARVALHO</v>
          </cell>
          <cell r="F399" t="str">
            <v>3 - Administrativo</v>
          </cell>
          <cell r="G399" t="str">
            <v>521130</v>
          </cell>
          <cell r="H399">
            <v>44713</v>
          </cell>
          <cell r="J399">
            <v>141.34399999999999</v>
          </cell>
          <cell r="L399">
            <v>70.259585492200003</v>
          </cell>
          <cell r="M399">
            <v>21.01</v>
          </cell>
        </row>
        <row r="400">
          <cell r="C400" t="str">
            <v>HOSPITAL MESTRE VITALINO (COVID-19 CAMPANHA)</v>
          </cell>
          <cell r="E400" t="str">
            <v>NATHALIA MARIA BARBOSA SANTOS</v>
          </cell>
          <cell r="F400" t="str">
            <v>2 - Outros Profissionais da Saúde</v>
          </cell>
          <cell r="G400" t="str">
            <v>322205</v>
          </cell>
          <cell r="H400">
            <v>44713</v>
          </cell>
          <cell r="J400">
            <v>166.44</v>
          </cell>
          <cell r="L400">
            <v>70.259585492200003</v>
          </cell>
          <cell r="M400">
            <v>24.55</v>
          </cell>
          <cell r="U400">
            <v>69.41</v>
          </cell>
          <cell r="X400" t="str">
            <v>AUX. CRECHE I</v>
          </cell>
        </row>
        <row r="401">
          <cell r="C401" t="str">
            <v>HOSPITAL MESTRE VITALINO (COVID-19 CAMPANHA)</v>
          </cell>
          <cell r="E401" t="str">
            <v>NATHALIA SANTOS DE SA</v>
          </cell>
          <cell r="F401" t="str">
            <v>2 - Outros Profissionais da Saúde</v>
          </cell>
          <cell r="G401" t="str">
            <v>223710</v>
          </cell>
          <cell r="H401">
            <v>44713</v>
          </cell>
          <cell r="J401">
            <v>284.6696</v>
          </cell>
          <cell r="L401">
            <v>0</v>
          </cell>
          <cell r="O401">
            <v>1.93</v>
          </cell>
        </row>
        <row r="402">
          <cell r="C402" t="str">
            <v>HOSPITAL MESTRE VITALINO (COVID-19 CAMPANHA)</v>
          </cell>
          <cell r="E402" t="str">
            <v>NEYLLA BEATRIZ DA SILVA</v>
          </cell>
          <cell r="F402" t="str">
            <v>2 - Outros Profissionais da Saúde</v>
          </cell>
          <cell r="G402" t="str">
            <v>223505</v>
          </cell>
          <cell r="H402">
            <v>44713</v>
          </cell>
          <cell r="J402">
            <v>485.72399999999999</v>
          </cell>
          <cell r="L402">
            <v>70.259585492200003</v>
          </cell>
          <cell r="M402">
            <v>3.42</v>
          </cell>
          <cell r="O402">
            <v>1.59</v>
          </cell>
        </row>
        <row r="403">
          <cell r="C403" t="str">
            <v>HOSPITAL MESTRE VITALINO (COVID-19 CAMPANHA)</v>
          </cell>
          <cell r="E403" t="str">
            <v>NOEMIA SANTOS LEMOS</v>
          </cell>
          <cell r="F403" t="str">
            <v>2 - Outros Profissionais da Saúde</v>
          </cell>
          <cell r="G403" t="str">
            <v>322205</v>
          </cell>
          <cell r="H403">
            <v>44713</v>
          </cell>
          <cell r="J403">
            <v>172.30879999999999</v>
          </cell>
          <cell r="L403">
            <v>0</v>
          </cell>
          <cell r="O403">
            <v>1.93</v>
          </cell>
          <cell r="U403">
            <v>69.41</v>
          </cell>
          <cell r="X403" t="str">
            <v>AUX. CRECHE I</v>
          </cell>
        </row>
        <row r="404">
          <cell r="C404" t="str">
            <v>HOSPITAL MESTRE VITALINO (COVID-19 CAMPANHA)</v>
          </cell>
          <cell r="E404" t="str">
            <v>PATRICIA BEZERRA DA COSTA</v>
          </cell>
          <cell r="F404" t="str">
            <v>2 - Outros Profissionais da Saúde</v>
          </cell>
          <cell r="G404" t="str">
            <v>131210</v>
          </cell>
          <cell r="H404">
            <v>44713</v>
          </cell>
          <cell r="J404">
            <v>302.392</v>
          </cell>
          <cell r="L404">
            <v>0</v>
          </cell>
        </row>
        <row r="405">
          <cell r="C405" t="str">
            <v>HOSPITAL MESTRE VITALINO (COVID-19 CAMPANHA)</v>
          </cell>
          <cell r="E405" t="str">
            <v>PATRICIA PEREIRA DA SILVA FREITAS</v>
          </cell>
          <cell r="F405" t="str">
            <v>3 - Administrativo</v>
          </cell>
          <cell r="G405" t="str">
            <v>513430</v>
          </cell>
          <cell r="H405">
            <v>44713</v>
          </cell>
          <cell r="J405">
            <v>155.16560000000001</v>
          </cell>
          <cell r="L405">
            <v>0</v>
          </cell>
          <cell r="O405">
            <v>1.93</v>
          </cell>
          <cell r="R405">
            <v>270</v>
          </cell>
          <cell r="S405">
            <v>72.72</v>
          </cell>
        </row>
        <row r="406">
          <cell r="C406" t="str">
            <v>HOSPITAL MESTRE VITALINO (COVID-19 CAMPANHA)</v>
          </cell>
          <cell r="E406" t="str">
            <v>PATRICIA VALQUIRIA DA SILVA</v>
          </cell>
          <cell r="F406" t="str">
            <v>2 - Outros Profissionais da Saúde</v>
          </cell>
          <cell r="G406" t="str">
            <v>322205</v>
          </cell>
          <cell r="H406">
            <v>44713</v>
          </cell>
          <cell r="J406">
            <v>180.70320000000001</v>
          </cell>
          <cell r="L406">
            <v>70.259585492200003</v>
          </cell>
          <cell r="M406">
            <v>26.3</v>
          </cell>
        </row>
        <row r="407">
          <cell r="C407" t="str">
            <v>HOSPITAL MESTRE VITALINO (COVID-19 CAMPANHA)</v>
          </cell>
          <cell r="E407" t="str">
            <v>PAULA DANIELLY DE LIMA SILVA</v>
          </cell>
          <cell r="F407" t="str">
            <v>2 - Outros Profissionais da Saúde</v>
          </cell>
          <cell r="G407" t="str">
            <v>322205</v>
          </cell>
          <cell r="H407">
            <v>44713</v>
          </cell>
          <cell r="J407">
            <v>177.92959999999999</v>
          </cell>
          <cell r="L407">
            <v>0</v>
          </cell>
          <cell r="U407">
            <v>69.41</v>
          </cell>
          <cell r="X407" t="str">
            <v>AUX. CRECHE I</v>
          </cell>
        </row>
        <row r="408">
          <cell r="C408" t="str">
            <v>HOSPITAL MESTRE VITALINO (COVID-19 CAMPANHA)</v>
          </cell>
          <cell r="E408" t="str">
            <v>PAULO EDUARDO DINIZ BARBOSA</v>
          </cell>
          <cell r="F408" t="str">
            <v>3 - Administrativo</v>
          </cell>
          <cell r="G408" t="str">
            <v>410105</v>
          </cell>
          <cell r="H408">
            <v>44713</v>
          </cell>
          <cell r="J408">
            <v>420.49919999999997</v>
          </cell>
          <cell r="L408">
            <v>0</v>
          </cell>
        </row>
        <row r="409">
          <cell r="C409" t="str">
            <v>HOSPITAL MESTRE VITALINO (COVID-19 CAMPANHA)</v>
          </cell>
          <cell r="E409" t="str">
            <v>PAULO HENRIQUE DE LIMA</v>
          </cell>
          <cell r="F409" t="str">
            <v>3 - Administrativo</v>
          </cell>
          <cell r="G409" t="str">
            <v>514320</v>
          </cell>
          <cell r="H409">
            <v>44713</v>
          </cell>
          <cell r="J409">
            <v>156.15280000000001</v>
          </cell>
          <cell r="L409">
            <v>0</v>
          </cell>
          <cell r="O409">
            <v>1.93</v>
          </cell>
        </row>
        <row r="410">
          <cell r="C410" t="str">
            <v>HOSPITAL MESTRE VITALINO (COVID-19 CAMPANHA)</v>
          </cell>
          <cell r="E410" t="str">
            <v>PAULO SERGIO DE TORRES</v>
          </cell>
          <cell r="F410" t="str">
            <v>3 - Administrativo</v>
          </cell>
          <cell r="G410" t="str">
            <v>513505</v>
          </cell>
          <cell r="H410">
            <v>44713</v>
          </cell>
          <cell r="J410">
            <v>48.48</v>
          </cell>
          <cell r="L410">
            <v>70.259585492200003</v>
          </cell>
          <cell r="M410">
            <v>23.43</v>
          </cell>
          <cell r="O410">
            <v>1.93</v>
          </cell>
        </row>
        <row r="411">
          <cell r="C411" t="str">
            <v>HOSPITAL MESTRE VITALINO (COVID-19 CAMPANHA)</v>
          </cell>
          <cell r="E411" t="str">
            <v>PEDRINA VITORIA NASCIMENTO ARRUDA</v>
          </cell>
          <cell r="F411" t="str">
            <v>2 - Outros Profissionais da Saúde</v>
          </cell>
          <cell r="G411" t="str">
            <v>322205</v>
          </cell>
          <cell r="H411">
            <v>44713</v>
          </cell>
          <cell r="J411">
            <v>158.09360000000001</v>
          </cell>
          <cell r="L411">
            <v>70.259585492200003</v>
          </cell>
          <cell r="M411">
            <v>26.3</v>
          </cell>
          <cell r="S411">
            <v>78.91</v>
          </cell>
        </row>
        <row r="412">
          <cell r="C412" t="str">
            <v>HOSPITAL MESTRE VITALINO (COVID-19 CAMPANHA)</v>
          </cell>
          <cell r="E412" t="str">
            <v>PEDRO HENRIQUE MELO E COSTA</v>
          </cell>
          <cell r="F412" t="str">
            <v>1 - Médico</v>
          </cell>
          <cell r="G412" t="str">
            <v>225150</v>
          </cell>
          <cell r="H412">
            <v>44713</v>
          </cell>
          <cell r="J412">
            <v>1771.9631999999999</v>
          </cell>
          <cell r="L412">
            <v>70.259585492200003</v>
          </cell>
          <cell r="M412">
            <v>3.64</v>
          </cell>
          <cell r="P412">
            <v>1.23</v>
          </cell>
        </row>
        <row r="413">
          <cell r="C413" t="str">
            <v>HOSPITAL MESTRE VITALINO (COVID-19 CAMPANHA)</v>
          </cell>
          <cell r="E413" t="str">
            <v>POLIANA CRISTINA DE LIMA</v>
          </cell>
          <cell r="F413" t="str">
            <v>2 - Outros Profissionais da Saúde</v>
          </cell>
          <cell r="G413" t="str">
            <v>223505</v>
          </cell>
          <cell r="H413">
            <v>44713</v>
          </cell>
          <cell r="J413">
            <v>448.62240000000003</v>
          </cell>
          <cell r="L413">
            <v>70.259585492200003</v>
          </cell>
          <cell r="M413">
            <v>3.54</v>
          </cell>
          <cell r="O413">
            <v>1.59</v>
          </cell>
        </row>
        <row r="414">
          <cell r="C414" t="str">
            <v>HOSPITAL MESTRE VITALINO (COVID-19 CAMPANHA)</v>
          </cell>
          <cell r="E414" t="str">
            <v>POLLYANNA ALVES PEREIRA DA SILVA</v>
          </cell>
          <cell r="F414" t="str">
            <v>3 - Administrativo</v>
          </cell>
          <cell r="G414" t="str">
            <v>513430</v>
          </cell>
          <cell r="H414">
            <v>44713</v>
          </cell>
          <cell r="J414">
            <v>141.34399999999999</v>
          </cell>
          <cell r="L414">
            <v>70.259585492200003</v>
          </cell>
          <cell r="M414">
            <v>24.24</v>
          </cell>
          <cell r="O414">
            <v>1.93</v>
          </cell>
        </row>
        <row r="415">
          <cell r="C415" t="str">
            <v>HOSPITAL MESTRE VITALINO (COVID-19 CAMPANHA)</v>
          </cell>
          <cell r="E415" t="str">
            <v>PRISCILA GREYCE ALVES DE FRANCA PEREIRA</v>
          </cell>
          <cell r="F415" t="str">
            <v>2 - Outros Profissionais da Saúde</v>
          </cell>
          <cell r="G415" t="str">
            <v>223605</v>
          </cell>
          <cell r="H415">
            <v>44713</v>
          </cell>
          <cell r="J415">
            <v>335.1</v>
          </cell>
          <cell r="L415">
            <v>70.259585492200003</v>
          </cell>
          <cell r="M415">
            <v>2.5099999999999998</v>
          </cell>
          <cell r="O415">
            <v>1.59</v>
          </cell>
          <cell r="U415">
            <v>103.12</v>
          </cell>
          <cell r="X415" t="str">
            <v>AUX. CRECHE I</v>
          </cell>
        </row>
        <row r="416">
          <cell r="C416" t="str">
            <v>HOSPITAL MESTRE VITALINO (COVID-19 CAMPANHA)</v>
          </cell>
          <cell r="E416" t="str">
            <v>PRISCILLA DE SANTANA LIMA</v>
          </cell>
          <cell r="F416" t="str">
            <v>2 - Outros Profissionais da Saúde</v>
          </cell>
          <cell r="G416" t="str">
            <v>223505</v>
          </cell>
          <cell r="H416">
            <v>44713</v>
          </cell>
          <cell r="J416">
            <v>420.04</v>
          </cell>
          <cell r="L416">
            <v>70.259585492200003</v>
          </cell>
          <cell r="M416">
            <v>1.06</v>
          </cell>
          <cell r="O416">
            <v>1.59</v>
          </cell>
        </row>
        <row r="417">
          <cell r="C417" t="str">
            <v>HOSPITAL MESTRE VITALINO (COVID-19 CAMPANHA)</v>
          </cell>
          <cell r="E417" t="str">
            <v>RAFAEL ALVES DE MELO</v>
          </cell>
          <cell r="F417" t="str">
            <v>2 - Outros Profissionais da Saúde</v>
          </cell>
          <cell r="G417" t="str">
            <v>223405</v>
          </cell>
          <cell r="H417">
            <v>44713</v>
          </cell>
          <cell r="J417">
            <v>620.8664</v>
          </cell>
          <cell r="L417">
            <v>70.259585492200003</v>
          </cell>
          <cell r="M417">
            <v>1.1299999999999999</v>
          </cell>
          <cell r="O417">
            <v>1.93</v>
          </cell>
        </row>
        <row r="418">
          <cell r="C418" t="str">
            <v>HOSPITAL MESTRE VITALINO (COVID-19 CAMPANHA)</v>
          </cell>
          <cell r="E418" t="str">
            <v>RAFAEL FELIPE GONCALVES BATISTA</v>
          </cell>
          <cell r="F418" t="str">
            <v>1 - Médico</v>
          </cell>
          <cell r="G418" t="str">
            <v>225150</v>
          </cell>
          <cell r="H418">
            <v>44713</v>
          </cell>
          <cell r="J418">
            <v>375.7176</v>
          </cell>
          <cell r="L418">
            <v>0</v>
          </cell>
          <cell r="M418">
            <v>0</v>
          </cell>
          <cell r="P418">
            <v>1.23</v>
          </cell>
        </row>
        <row r="419">
          <cell r="C419" t="str">
            <v>HOSPITAL MESTRE VITALINO (COVID-19 CAMPANHA)</v>
          </cell>
          <cell r="E419" t="str">
            <v>RAFAELA MARIA ADRIANA DA SILVA</v>
          </cell>
          <cell r="F419" t="str">
            <v>2 - Outros Profissionais da Saúde</v>
          </cell>
          <cell r="G419" t="str">
            <v>322205</v>
          </cell>
          <cell r="H419">
            <v>44713</v>
          </cell>
          <cell r="J419">
            <v>169.5128</v>
          </cell>
          <cell r="L419">
            <v>0</v>
          </cell>
          <cell r="O419">
            <v>1.93</v>
          </cell>
        </row>
        <row r="420">
          <cell r="C420" t="str">
            <v>HOSPITAL MESTRE VITALINO (COVID-19 CAMPANHA)</v>
          </cell>
          <cell r="E420" t="str">
            <v>RAFAELY DE LIMA BARBOSA</v>
          </cell>
          <cell r="F420" t="str">
            <v>2 - Outros Profissionais da Saúde</v>
          </cell>
          <cell r="G420" t="str">
            <v>223505</v>
          </cell>
          <cell r="H420">
            <v>44713</v>
          </cell>
          <cell r="J420">
            <v>580.58320000000003</v>
          </cell>
          <cell r="L420">
            <v>70.259585492200003</v>
          </cell>
          <cell r="M420">
            <v>3.77</v>
          </cell>
        </row>
        <row r="421">
          <cell r="C421" t="str">
            <v>HOSPITAL MESTRE VITALINO (COVID-19 CAMPANHA)</v>
          </cell>
          <cell r="E421" t="str">
            <v>RAIZA RAIANE SILVA RIBEIRO</v>
          </cell>
          <cell r="F421" t="str">
            <v>2 - Outros Profissionais da Saúde</v>
          </cell>
          <cell r="G421" t="str">
            <v>223505</v>
          </cell>
          <cell r="H421">
            <v>44713</v>
          </cell>
          <cell r="J421">
            <v>501.512</v>
          </cell>
          <cell r="L421">
            <v>70.259585492200003</v>
          </cell>
          <cell r="M421">
            <v>3.42</v>
          </cell>
          <cell r="O421">
            <v>1.59</v>
          </cell>
        </row>
        <row r="422">
          <cell r="C422" t="str">
            <v>HOSPITAL MESTRE VITALINO (COVID-19 CAMPANHA)</v>
          </cell>
          <cell r="E422" t="str">
            <v>RAMONEKELLY PEDROZA DA FONSECA MOURA</v>
          </cell>
          <cell r="F422" t="str">
            <v>2 - Outros Profissionais da Saúde</v>
          </cell>
          <cell r="G422" t="str">
            <v>322205</v>
          </cell>
          <cell r="H422">
            <v>44713</v>
          </cell>
          <cell r="J422">
            <v>166.21119999999999</v>
          </cell>
          <cell r="L422">
            <v>70.259585492200003</v>
          </cell>
          <cell r="M422">
            <v>26.3</v>
          </cell>
        </row>
        <row r="423">
          <cell r="C423" t="str">
            <v>HOSPITAL MESTRE VITALINO (COVID-19 CAMPANHA)</v>
          </cell>
          <cell r="E423" t="str">
            <v>RAPHAEL BARBOSA SARDOU</v>
          </cell>
          <cell r="F423" t="str">
            <v>2 - Outros Profissionais da Saúde</v>
          </cell>
          <cell r="G423" t="str">
            <v>223405</v>
          </cell>
          <cell r="H423">
            <v>44713</v>
          </cell>
          <cell r="J423">
            <v>441.31279999999998</v>
          </cell>
          <cell r="L423">
            <v>70.259585492200003</v>
          </cell>
          <cell r="M423">
            <v>17.010000000000002</v>
          </cell>
          <cell r="O423">
            <v>1.93</v>
          </cell>
        </row>
        <row r="424">
          <cell r="C424" t="str">
            <v>HOSPITAL MESTRE VITALINO (COVID-19 CAMPANHA)</v>
          </cell>
          <cell r="E424" t="str">
            <v>RAQUEL DA SILVA ARAUJO</v>
          </cell>
          <cell r="F424" t="str">
            <v>3 - Administrativo</v>
          </cell>
          <cell r="G424" t="str">
            <v>514320</v>
          </cell>
          <cell r="H424">
            <v>44713</v>
          </cell>
          <cell r="J424">
            <v>203.6688</v>
          </cell>
          <cell r="L424">
            <v>70.259585492200003</v>
          </cell>
          <cell r="M424">
            <v>0.81</v>
          </cell>
          <cell r="O424">
            <v>1.93</v>
          </cell>
          <cell r="U424">
            <v>69.430000000000007</v>
          </cell>
          <cell r="X424" t="str">
            <v>AUX. CRECHE I, AUX.CRECHE FÉRIAS</v>
          </cell>
        </row>
        <row r="425">
          <cell r="C425" t="str">
            <v>HOSPITAL MESTRE VITALINO (COVID-19 CAMPANHA)</v>
          </cell>
          <cell r="E425" t="str">
            <v>RAYNE MARIA DE BRITO</v>
          </cell>
          <cell r="F425" t="str">
            <v>2 - Outros Profissionais da Saúde</v>
          </cell>
          <cell r="G425" t="str">
            <v>322205</v>
          </cell>
          <cell r="H425">
            <v>44713</v>
          </cell>
          <cell r="J425">
            <v>172.65440000000001</v>
          </cell>
          <cell r="L425">
            <v>70.259585492200003</v>
          </cell>
          <cell r="M425">
            <v>25.43</v>
          </cell>
          <cell r="O425">
            <v>1.93</v>
          </cell>
        </row>
        <row r="426">
          <cell r="C426" t="str">
            <v>HOSPITAL MESTRE VITALINO (COVID-19 CAMPANHA)</v>
          </cell>
          <cell r="E426" t="str">
            <v>REGINA MORAIS TENORIO DE LIMA LOLAIA</v>
          </cell>
          <cell r="F426" t="str">
            <v>2 - Outros Profissionais da Saúde</v>
          </cell>
          <cell r="G426" t="str">
            <v>223505</v>
          </cell>
          <cell r="H426">
            <v>44713</v>
          </cell>
          <cell r="J426">
            <v>424.16079999999999</v>
          </cell>
          <cell r="L426">
            <v>70.259585492200003</v>
          </cell>
          <cell r="M426">
            <v>2.84</v>
          </cell>
          <cell r="O426">
            <v>1.59</v>
          </cell>
        </row>
        <row r="427">
          <cell r="C427" t="str">
            <v>HOSPITAL MESTRE VITALINO (COVID-19 CAMPANHA)</v>
          </cell>
          <cell r="E427" t="str">
            <v>RENATA PRISCILA DA SILVA MESSIAS</v>
          </cell>
          <cell r="F427" t="str">
            <v>2 - Outros Profissionais da Saúde</v>
          </cell>
          <cell r="G427" t="str">
            <v>322205</v>
          </cell>
          <cell r="H427">
            <v>44713</v>
          </cell>
          <cell r="J427">
            <v>183.57839999999999</v>
          </cell>
          <cell r="L427">
            <v>70.259585492200003</v>
          </cell>
          <cell r="M427">
            <v>26.3</v>
          </cell>
        </row>
        <row r="428">
          <cell r="C428" t="str">
            <v>HOSPITAL MESTRE VITALINO (COVID-19 CAMPANHA)</v>
          </cell>
          <cell r="E428" t="str">
            <v>RENATA VIRGINIA DA SILVA GONCALVES</v>
          </cell>
          <cell r="F428" t="str">
            <v>2 - Outros Profissionais da Saúde</v>
          </cell>
          <cell r="G428" t="str">
            <v>322205</v>
          </cell>
          <cell r="H428">
            <v>44713</v>
          </cell>
          <cell r="J428">
            <v>159.90880000000001</v>
          </cell>
          <cell r="L428">
            <v>70.259585492200003</v>
          </cell>
          <cell r="M428">
            <v>26.3</v>
          </cell>
          <cell r="O428">
            <v>1.93</v>
          </cell>
        </row>
        <row r="429">
          <cell r="C429" t="str">
            <v>HOSPITAL MESTRE VITALINO (COVID-19 CAMPANHA)</v>
          </cell>
          <cell r="E429" t="str">
            <v>RENATO SANTOS DE LIMA</v>
          </cell>
          <cell r="F429" t="str">
            <v>3 - Administrativo</v>
          </cell>
          <cell r="G429" t="str">
            <v>411010</v>
          </cell>
          <cell r="H429">
            <v>44713</v>
          </cell>
          <cell r="J429">
            <v>188.8312</v>
          </cell>
          <cell r="L429">
            <v>0</v>
          </cell>
        </row>
        <row r="430">
          <cell r="C430" t="str">
            <v>HOSPITAL MESTRE VITALINO (COVID-19 CAMPANHA)</v>
          </cell>
          <cell r="E430" t="str">
            <v>RENILDE LIMA MUNIZ</v>
          </cell>
          <cell r="F430" t="str">
            <v>2 - Outros Profissionais da Saúde</v>
          </cell>
          <cell r="G430" t="str">
            <v>131210</v>
          </cell>
          <cell r="H430">
            <v>44713</v>
          </cell>
          <cell r="J430">
            <v>294.3304</v>
          </cell>
          <cell r="L430">
            <v>0</v>
          </cell>
        </row>
        <row r="431">
          <cell r="C431" t="str">
            <v>HOSPITAL MESTRE VITALINO (COVID-19 CAMPANHA)</v>
          </cell>
          <cell r="E431" t="str">
            <v>RENILDO DA SILVA</v>
          </cell>
          <cell r="F431" t="str">
            <v>2 - Outros Profissionais da Saúde</v>
          </cell>
          <cell r="G431" t="str">
            <v>322205</v>
          </cell>
          <cell r="H431">
            <v>44713</v>
          </cell>
          <cell r="J431">
            <v>166.76560000000001</v>
          </cell>
          <cell r="L431">
            <v>70.259585492200003</v>
          </cell>
          <cell r="M431">
            <v>26.3</v>
          </cell>
          <cell r="O431">
            <v>1.93</v>
          </cell>
        </row>
        <row r="432">
          <cell r="C432" t="str">
            <v>HOSPITAL MESTRE VITALINO (COVID-19 CAMPANHA)</v>
          </cell>
          <cell r="E432" t="str">
            <v>RIKIELE ALEXANDRE DE LIMA MEDEIROS</v>
          </cell>
          <cell r="F432" t="str">
            <v>2 - Outros Profissionais da Saúde</v>
          </cell>
          <cell r="G432" t="str">
            <v>322205</v>
          </cell>
          <cell r="H432">
            <v>44713</v>
          </cell>
          <cell r="J432">
            <v>166.38319999999999</v>
          </cell>
          <cell r="L432">
            <v>70.259585492200003</v>
          </cell>
          <cell r="M432">
            <v>26.3</v>
          </cell>
          <cell r="U432">
            <v>69.41</v>
          </cell>
          <cell r="X432" t="str">
            <v>AUX. CRECHE I</v>
          </cell>
        </row>
        <row r="433">
          <cell r="C433" t="str">
            <v>HOSPITAL MESTRE VITALINO (COVID-19 CAMPANHA)</v>
          </cell>
          <cell r="E433" t="str">
            <v>RITA DE KASSIA DE SOUZA SILVA</v>
          </cell>
          <cell r="F433" t="str">
            <v>2 - Outros Profissionais da Saúde</v>
          </cell>
          <cell r="G433" t="str">
            <v>322205</v>
          </cell>
          <cell r="H433">
            <v>44713</v>
          </cell>
          <cell r="J433">
            <v>212.51439999999999</v>
          </cell>
          <cell r="L433">
            <v>0</v>
          </cell>
          <cell r="O433">
            <v>1.93</v>
          </cell>
        </row>
        <row r="434">
          <cell r="C434" t="str">
            <v>HOSPITAL MESTRE VITALINO (COVID-19 CAMPANHA)</v>
          </cell>
          <cell r="E434" t="str">
            <v>ROBERIO GUILHERME DOS SANTOS</v>
          </cell>
          <cell r="F434" t="str">
            <v>2 - Outros Profissionais da Saúde</v>
          </cell>
          <cell r="G434" t="str">
            <v>223505</v>
          </cell>
          <cell r="H434">
            <v>44713</v>
          </cell>
          <cell r="J434">
            <v>422.98239999999998</v>
          </cell>
          <cell r="L434">
            <v>70.259585492200003</v>
          </cell>
          <cell r="M434">
            <v>2.84</v>
          </cell>
          <cell r="O434">
            <v>1.59</v>
          </cell>
        </row>
        <row r="435">
          <cell r="C435" t="str">
            <v>HOSPITAL MESTRE VITALINO (COVID-19 CAMPANHA)</v>
          </cell>
          <cell r="E435" t="str">
            <v>ROBERIO PEDRO ALVES</v>
          </cell>
          <cell r="F435" t="str">
            <v>3 - Administrativo</v>
          </cell>
          <cell r="G435" t="str">
            <v>515110</v>
          </cell>
          <cell r="H435">
            <v>44713</v>
          </cell>
          <cell r="J435">
            <v>150.55279999999999</v>
          </cell>
          <cell r="L435">
            <v>70.259585492200003</v>
          </cell>
          <cell r="M435">
            <v>24.24</v>
          </cell>
          <cell r="O435">
            <v>1.93</v>
          </cell>
        </row>
        <row r="436">
          <cell r="C436" t="str">
            <v>HOSPITAL MESTRE VITALINO (COVID-19 CAMPANHA)</v>
          </cell>
          <cell r="E436" t="str">
            <v>ROBERTO ANTONIO DE OLIVEIRA FILHO</v>
          </cell>
          <cell r="F436" t="str">
            <v>2 - Outros Profissionais da Saúde</v>
          </cell>
          <cell r="G436" t="str">
            <v>324115</v>
          </cell>
          <cell r="H436">
            <v>44713</v>
          </cell>
          <cell r="J436">
            <v>336.11840000000001</v>
          </cell>
          <cell r="L436">
            <v>70.259585492200003</v>
          </cell>
          <cell r="M436">
            <v>1.92</v>
          </cell>
          <cell r="O436">
            <v>9.99</v>
          </cell>
        </row>
        <row r="437">
          <cell r="C437" t="str">
            <v>HOSPITAL MESTRE VITALINO (COVID-19 CAMPANHA)</v>
          </cell>
          <cell r="E437" t="str">
            <v>ROBERTO FRANCISCO SILVA DE SOUZA</v>
          </cell>
          <cell r="F437" t="str">
            <v>3 - Administrativo</v>
          </cell>
          <cell r="G437" t="str">
            <v>763305</v>
          </cell>
          <cell r="H437">
            <v>44713</v>
          </cell>
          <cell r="J437">
            <v>136.87200000000001</v>
          </cell>
          <cell r="L437">
            <v>70.259585492200003</v>
          </cell>
          <cell r="M437">
            <v>24.24</v>
          </cell>
          <cell r="O437">
            <v>1.93</v>
          </cell>
        </row>
        <row r="438">
          <cell r="C438" t="str">
            <v>HOSPITAL MESTRE VITALINO (COVID-19 CAMPANHA)</v>
          </cell>
          <cell r="E438" t="str">
            <v>ROBERTO JOSE DA SILVA</v>
          </cell>
          <cell r="F438" t="str">
            <v>2 - Outros Profissionais da Saúde</v>
          </cell>
          <cell r="G438" t="str">
            <v>223505</v>
          </cell>
          <cell r="H438">
            <v>44713</v>
          </cell>
          <cell r="J438">
            <v>489.96559999999999</v>
          </cell>
          <cell r="L438">
            <v>70.259585492200003</v>
          </cell>
          <cell r="M438">
            <v>3.54</v>
          </cell>
        </row>
        <row r="439">
          <cell r="C439" t="str">
            <v>HOSPITAL MESTRE VITALINO (COVID-19 CAMPANHA)</v>
          </cell>
          <cell r="E439" t="str">
            <v>ROBERTO MARQUES FERNANDES NETO</v>
          </cell>
          <cell r="F439" t="str">
            <v>3 - Administrativo</v>
          </cell>
          <cell r="G439" t="str">
            <v>410105</v>
          </cell>
          <cell r="H439">
            <v>44713</v>
          </cell>
          <cell r="J439">
            <v>253.5608</v>
          </cell>
          <cell r="L439">
            <v>0</v>
          </cell>
        </row>
        <row r="440">
          <cell r="C440" t="str">
            <v>HOSPITAL MESTRE VITALINO (COVID-19 CAMPANHA)</v>
          </cell>
          <cell r="E440" t="str">
            <v>ROBLES ROGERIO ALCANTARA DE SOUZA</v>
          </cell>
          <cell r="F440" t="str">
            <v>2 - Outros Profissionais da Saúde</v>
          </cell>
          <cell r="G440" t="str">
            <v>324115</v>
          </cell>
          <cell r="H440">
            <v>44713</v>
          </cell>
          <cell r="J440">
            <v>298.94319999999999</v>
          </cell>
          <cell r="L440">
            <v>70.259585492200003</v>
          </cell>
          <cell r="M440">
            <v>2.2200000000000002</v>
          </cell>
          <cell r="O440">
            <v>9.99</v>
          </cell>
        </row>
        <row r="441">
          <cell r="C441" t="str">
            <v>HOSPITAL MESTRE VITALINO (COVID-19 CAMPANHA)</v>
          </cell>
          <cell r="E441" t="str">
            <v>ROSANA SILVA BATISTA</v>
          </cell>
          <cell r="F441" t="str">
            <v>1 - Médico</v>
          </cell>
          <cell r="G441" t="str">
            <v>225125</v>
          </cell>
          <cell r="H441">
            <v>44713</v>
          </cell>
          <cell r="J441">
            <v>1004.5664</v>
          </cell>
          <cell r="L441">
            <v>70.259585492200003</v>
          </cell>
          <cell r="M441">
            <v>3.64</v>
          </cell>
          <cell r="O441">
            <v>6.13</v>
          </cell>
          <cell r="P441">
            <v>1.23</v>
          </cell>
        </row>
        <row r="442">
          <cell r="C442" t="str">
            <v>HOSPITAL MESTRE VITALINO (COVID-19 CAMPANHA)</v>
          </cell>
          <cell r="E442" t="str">
            <v>RUBEM RHUAN FARIAS SAMPAIO</v>
          </cell>
          <cell r="F442" t="str">
            <v>1 - Médico</v>
          </cell>
          <cell r="G442" t="str">
            <v>225150</v>
          </cell>
          <cell r="H442">
            <v>44713</v>
          </cell>
          <cell r="J442">
            <v>1145.6007999999999</v>
          </cell>
          <cell r="L442">
            <v>70.259585492200003</v>
          </cell>
          <cell r="M442">
            <v>3.64</v>
          </cell>
          <cell r="O442">
            <v>6.13</v>
          </cell>
          <cell r="P442">
            <v>1.23</v>
          </cell>
        </row>
        <row r="443">
          <cell r="C443" t="str">
            <v>HOSPITAL MESTRE VITALINO (COVID-19 CAMPANHA)</v>
          </cell>
          <cell r="E443" t="str">
            <v>RUBEM SAMPAIO DOS SANTOS</v>
          </cell>
          <cell r="F443" t="str">
            <v>2 - Outros Profissionais da Saúde</v>
          </cell>
          <cell r="G443" t="str">
            <v>223405</v>
          </cell>
          <cell r="H443">
            <v>44713</v>
          </cell>
          <cell r="J443">
            <v>433.2328</v>
          </cell>
          <cell r="L443">
            <v>70.259585492200003</v>
          </cell>
          <cell r="M443">
            <v>17.010000000000002</v>
          </cell>
          <cell r="O443">
            <v>1.93</v>
          </cell>
        </row>
        <row r="444">
          <cell r="C444" t="str">
            <v>HOSPITAL MESTRE VITALINO (COVID-19 CAMPANHA)</v>
          </cell>
          <cell r="E444" t="str">
            <v>RUBIA JOSEFA DE OLIVEIRA</v>
          </cell>
          <cell r="F444" t="str">
            <v>2 - Outros Profissionais da Saúde</v>
          </cell>
          <cell r="G444" t="str">
            <v>322205</v>
          </cell>
          <cell r="H444">
            <v>44713</v>
          </cell>
          <cell r="J444">
            <v>166.3152</v>
          </cell>
          <cell r="L444">
            <v>70.259585492200003</v>
          </cell>
          <cell r="M444">
            <v>21.04</v>
          </cell>
          <cell r="O444">
            <v>1.93</v>
          </cell>
          <cell r="R444">
            <v>270</v>
          </cell>
          <cell r="S444">
            <v>78.91</v>
          </cell>
        </row>
        <row r="445">
          <cell r="C445" t="str">
            <v>HOSPITAL MESTRE VITALINO (COVID-19 CAMPANHA)</v>
          </cell>
          <cell r="E445" t="str">
            <v>RYAN MATHEUS CASSIMIRO LIMA</v>
          </cell>
          <cell r="F445" t="str">
            <v>2 - Outros Profissionais da Saúde</v>
          </cell>
          <cell r="G445" t="str">
            <v>223505</v>
          </cell>
          <cell r="H445">
            <v>44713</v>
          </cell>
          <cell r="J445">
            <v>510.9</v>
          </cell>
          <cell r="L445">
            <v>70.259585492200003</v>
          </cell>
          <cell r="M445">
            <v>3.77</v>
          </cell>
          <cell r="R445">
            <v>216</v>
          </cell>
          <cell r="S445">
            <v>150.94999999999999</v>
          </cell>
        </row>
        <row r="446">
          <cell r="C446" t="str">
            <v>HOSPITAL MESTRE VITALINO (COVID-19 CAMPANHA)</v>
          </cell>
          <cell r="E446" t="str">
            <v>SAMARA SUIANY RIBEIRO DE NORONHA BRANCO</v>
          </cell>
          <cell r="F446" t="str">
            <v>2 - Outros Profissionais da Saúde</v>
          </cell>
          <cell r="G446" t="str">
            <v>223505</v>
          </cell>
          <cell r="H446">
            <v>44713</v>
          </cell>
          <cell r="J446">
            <v>588.06320000000005</v>
          </cell>
          <cell r="L446">
            <v>0</v>
          </cell>
          <cell r="M446">
            <v>0</v>
          </cell>
          <cell r="O446">
            <v>1.59</v>
          </cell>
        </row>
        <row r="447">
          <cell r="C447" t="str">
            <v>HOSPITAL MESTRE VITALINO (COVID-19 CAMPANHA)</v>
          </cell>
          <cell r="E447" t="str">
            <v>SANTANA MARIA DA SILVA</v>
          </cell>
          <cell r="F447" t="str">
            <v>2 - Outros Profissionais da Saúde</v>
          </cell>
          <cell r="G447" t="str">
            <v>322205</v>
          </cell>
          <cell r="H447">
            <v>44713</v>
          </cell>
          <cell r="J447">
            <v>224.74160000000001</v>
          </cell>
          <cell r="L447">
            <v>0</v>
          </cell>
          <cell r="M447">
            <v>0</v>
          </cell>
          <cell r="O447">
            <v>1.93</v>
          </cell>
        </row>
        <row r="448">
          <cell r="C448" t="str">
            <v>HOSPITAL MESTRE VITALINO (COVID-19 CAMPANHA)</v>
          </cell>
          <cell r="E448" t="str">
            <v>SARA RAQUEL BEZERRA SANTOS</v>
          </cell>
          <cell r="F448" t="str">
            <v>2 - Outros Profissionais da Saúde</v>
          </cell>
          <cell r="G448" t="str">
            <v>322205</v>
          </cell>
          <cell r="H448">
            <v>44713</v>
          </cell>
          <cell r="J448">
            <v>165.7184</v>
          </cell>
          <cell r="L448">
            <v>70.259585492200003</v>
          </cell>
          <cell r="M448">
            <v>18.41</v>
          </cell>
          <cell r="O448">
            <v>1.93</v>
          </cell>
        </row>
        <row r="449">
          <cell r="C449" t="str">
            <v>HOSPITAL MESTRE VITALINO (COVID-19 CAMPANHA)</v>
          </cell>
          <cell r="E449" t="str">
            <v>SARAH BARBOSA SOARES</v>
          </cell>
          <cell r="F449" t="str">
            <v>2 - Outros Profissionais da Saúde</v>
          </cell>
          <cell r="G449" t="str">
            <v>223605</v>
          </cell>
          <cell r="H449">
            <v>44713</v>
          </cell>
          <cell r="J449">
            <v>405.43759999999997</v>
          </cell>
          <cell r="L449">
            <v>0</v>
          </cell>
          <cell r="O449">
            <v>1.59</v>
          </cell>
        </row>
        <row r="450">
          <cell r="C450" t="str">
            <v>HOSPITAL MESTRE VITALINO (COVID-19 CAMPANHA)</v>
          </cell>
          <cell r="E450" t="str">
            <v>SAULO GOMES DA SILVA</v>
          </cell>
          <cell r="F450" t="str">
            <v>3 - Administrativo</v>
          </cell>
          <cell r="G450" t="str">
            <v>763305</v>
          </cell>
          <cell r="H450">
            <v>44713</v>
          </cell>
          <cell r="J450">
            <v>179.672</v>
          </cell>
          <cell r="L450">
            <v>70.259585492200003</v>
          </cell>
          <cell r="M450">
            <v>0.81</v>
          </cell>
          <cell r="O450">
            <v>1.93</v>
          </cell>
        </row>
        <row r="451">
          <cell r="C451" t="str">
            <v>HOSPITAL MESTRE VITALINO (COVID-19 CAMPANHA)</v>
          </cell>
          <cell r="E451" t="str">
            <v>SAYONARA CORDEIRO DE LIMA</v>
          </cell>
          <cell r="F451" t="str">
            <v>2 - Outros Profissionais da Saúde</v>
          </cell>
          <cell r="G451" t="str">
            <v>322205</v>
          </cell>
          <cell r="H451">
            <v>44713</v>
          </cell>
          <cell r="J451">
            <v>157.66800000000001</v>
          </cell>
          <cell r="L451">
            <v>70.259585492200003</v>
          </cell>
          <cell r="M451">
            <v>24.55</v>
          </cell>
          <cell r="O451">
            <v>1.93</v>
          </cell>
          <cell r="R451">
            <v>270</v>
          </cell>
          <cell r="S451">
            <v>78.91</v>
          </cell>
        </row>
        <row r="452">
          <cell r="C452" t="str">
            <v>HOSPITAL MESTRE VITALINO (COVID-19 CAMPANHA)</v>
          </cell>
          <cell r="E452" t="str">
            <v>SENIVALDO JOSE DA SILVA JUNIOR</v>
          </cell>
          <cell r="F452" t="str">
            <v>2 - Outros Profissionais da Saúde</v>
          </cell>
          <cell r="G452" t="str">
            <v>322205</v>
          </cell>
          <cell r="H452">
            <v>44713</v>
          </cell>
          <cell r="J452">
            <v>156.40719999999999</v>
          </cell>
          <cell r="L452">
            <v>0</v>
          </cell>
          <cell r="R452">
            <v>135</v>
          </cell>
          <cell r="S452">
            <v>78.91</v>
          </cell>
        </row>
        <row r="453">
          <cell r="C453" t="str">
            <v>HOSPITAL MESTRE VITALINO (COVID-19 CAMPANHA)</v>
          </cell>
          <cell r="E453" t="str">
            <v>SERGIO LEITE LIMA</v>
          </cell>
          <cell r="F453" t="str">
            <v>2 - Outros Profissionais da Saúde</v>
          </cell>
          <cell r="G453" t="str">
            <v>322205</v>
          </cell>
          <cell r="H453">
            <v>44713</v>
          </cell>
          <cell r="J453">
            <v>170.97919999999999</v>
          </cell>
          <cell r="L453">
            <v>0</v>
          </cell>
        </row>
        <row r="454">
          <cell r="C454" t="str">
            <v>HOSPITAL MESTRE VITALINO (COVID-19 CAMPANHA)</v>
          </cell>
          <cell r="E454" t="str">
            <v>SERGIO LUIZ DE OLIVEIRA</v>
          </cell>
          <cell r="F454" t="str">
            <v>3 - Administrativo</v>
          </cell>
          <cell r="G454" t="str">
            <v>514320</v>
          </cell>
          <cell r="H454">
            <v>44713</v>
          </cell>
          <cell r="J454">
            <v>137.85919999999999</v>
          </cell>
          <cell r="L454">
            <v>70.259585492200003</v>
          </cell>
          <cell r="M454">
            <v>19.39</v>
          </cell>
        </row>
        <row r="455">
          <cell r="C455" t="str">
            <v>HOSPITAL MESTRE VITALINO (COVID-19 CAMPANHA)</v>
          </cell>
          <cell r="E455" t="str">
            <v>SEVERINA LUDUVINA BARBOSA DA SILVA</v>
          </cell>
          <cell r="F455" t="str">
            <v>3 - Administrativo</v>
          </cell>
          <cell r="G455" t="str">
            <v>763305</v>
          </cell>
          <cell r="H455">
            <v>44713</v>
          </cell>
          <cell r="J455">
            <v>135.744</v>
          </cell>
          <cell r="L455">
            <v>70.259585492200003</v>
          </cell>
          <cell r="M455">
            <v>18.579999999999998</v>
          </cell>
          <cell r="S455">
            <v>72.72</v>
          </cell>
        </row>
        <row r="456">
          <cell r="C456" t="str">
            <v>HOSPITAL MESTRE VITALINO (COVID-19 CAMPANHA)</v>
          </cell>
          <cell r="E456" t="str">
            <v>SEVERINA MARQUES DA SILVA</v>
          </cell>
          <cell r="F456" t="str">
            <v>3 - Administrativo</v>
          </cell>
          <cell r="G456" t="str">
            <v>514320</v>
          </cell>
          <cell r="H456">
            <v>44713</v>
          </cell>
          <cell r="J456">
            <v>141.34399999999999</v>
          </cell>
          <cell r="L456">
            <v>0</v>
          </cell>
          <cell r="S456">
            <v>72.72</v>
          </cell>
        </row>
        <row r="457">
          <cell r="C457" t="str">
            <v>HOSPITAL MESTRE VITALINO (COVID-19 CAMPANHA)</v>
          </cell>
          <cell r="E457" t="str">
            <v>SEVERINO SEBASTIAO DA SILVA NETO</v>
          </cell>
          <cell r="F457" t="str">
            <v>2 - Outros Profissionais da Saúde</v>
          </cell>
          <cell r="G457" t="str">
            <v>322205</v>
          </cell>
          <cell r="H457">
            <v>44713</v>
          </cell>
          <cell r="J457">
            <v>182.18559999999999</v>
          </cell>
          <cell r="L457">
            <v>70.259585492200003</v>
          </cell>
          <cell r="M457">
            <v>26.3</v>
          </cell>
          <cell r="O457">
            <v>1.93</v>
          </cell>
        </row>
        <row r="458">
          <cell r="C458" t="str">
            <v>HOSPITAL MESTRE VITALINO (COVID-19 CAMPANHA)</v>
          </cell>
          <cell r="E458" t="str">
            <v>SHEYLLA FERREIRA LOPES DE OMENA</v>
          </cell>
          <cell r="F458" t="str">
            <v>2 - Outros Profissionais da Saúde</v>
          </cell>
          <cell r="G458" t="str">
            <v>322205</v>
          </cell>
          <cell r="H458">
            <v>44713</v>
          </cell>
          <cell r="J458">
            <v>147.7184</v>
          </cell>
          <cell r="L458">
            <v>70.259585492200003</v>
          </cell>
          <cell r="M458">
            <v>20.170000000000002</v>
          </cell>
          <cell r="O458">
            <v>1.93</v>
          </cell>
          <cell r="U458">
            <v>69.430000000000007</v>
          </cell>
          <cell r="X458" t="str">
            <v>AUX. CRECHE I</v>
          </cell>
        </row>
        <row r="459">
          <cell r="C459" t="str">
            <v>HOSPITAL MESTRE VITALINO (COVID-19 CAMPANHA)</v>
          </cell>
          <cell r="E459" t="str">
            <v>SIMONE MARIA DA CONCEIÇÃO</v>
          </cell>
          <cell r="F459" t="str">
            <v>2 - Outros Profissionais da Saúde</v>
          </cell>
          <cell r="G459" t="str">
            <v>322205</v>
          </cell>
          <cell r="H459">
            <v>44713</v>
          </cell>
          <cell r="J459">
            <v>172.00319999999999</v>
          </cell>
          <cell r="L459">
            <v>70.259585492200003</v>
          </cell>
          <cell r="M459">
            <v>21.92</v>
          </cell>
          <cell r="O459">
            <v>1.93</v>
          </cell>
          <cell r="U459">
            <v>69.41</v>
          </cell>
          <cell r="X459" t="str">
            <v>AUX. CRECHE I</v>
          </cell>
        </row>
        <row r="460">
          <cell r="C460" t="str">
            <v>HOSPITAL MESTRE VITALINO (COVID-19 CAMPANHA)</v>
          </cell>
          <cell r="E460" t="str">
            <v>SIMONE MARIA DANTAS DA SILVA</v>
          </cell>
          <cell r="F460" t="str">
            <v>3 - Administrativo</v>
          </cell>
          <cell r="G460" t="str">
            <v>513430</v>
          </cell>
          <cell r="H460">
            <v>44713</v>
          </cell>
          <cell r="J460">
            <v>141.34399999999999</v>
          </cell>
          <cell r="L460">
            <v>70.259585492200003</v>
          </cell>
          <cell r="M460">
            <v>22.62</v>
          </cell>
          <cell r="U460">
            <v>69.430000000000007</v>
          </cell>
          <cell r="X460" t="str">
            <v>AUX. CRECHE I</v>
          </cell>
        </row>
        <row r="461">
          <cell r="C461" t="str">
            <v>HOSPITAL MESTRE VITALINO (COVID-19 CAMPANHA)</v>
          </cell>
          <cell r="E461" t="str">
            <v>SIRLEY JOSE BEVENUTO DA SILVA</v>
          </cell>
          <cell r="F461" t="str">
            <v>2 - Outros Profissionais da Saúde</v>
          </cell>
          <cell r="G461" t="str">
            <v>322205</v>
          </cell>
          <cell r="H461">
            <v>44713</v>
          </cell>
          <cell r="J461">
            <v>158.19280000000001</v>
          </cell>
          <cell r="L461">
            <v>70.259585492200003</v>
          </cell>
          <cell r="M461">
            <v>20.170000000000002</v>
          </cell>
          <cell r="O461">
            <v>1.93</v>
          </cell>
        </row>
        <row r="462">
          <cell r="C462" t="str">
            <v>HOSPITAL MESTRE VITALINO (COVID-19 CAMPANHA)</v>
          </cell>
          <cell r="E462" t="str">
            <v>STEFANNY IOLANDA LIMA MALAQUIAS</v>
          </cell>
          <cell r="F462" t="str">
            <v>2 - Outros Profissionais da Saúde</v>
          </cell>
          <cell r="G462" t="str">
            <v>223605</v>
          </cell>
          <cell r="H462">
            <v>44713</v>
          </cell>
          <cell r="J462">
            <v>298.87119999999999</v>
          </cell>
          <cell r="L462">
            <v>70.259585492200003</v>
          </cell>
          <cell r="M462">
            <v>2.5099999999999998</v>
          </cell>
          <cell r="O462">
            <v>1.59</v>
          </cell>
        </row>
        <row r="463">
          <cell r="C463" t="str">
            <v>HOSPITAL MESTRE VITALINO (COVID-19 CAMPANHA)</v>
          </cell>
          <cell r="E463" t="str">
            <v>STEPHANIE DE FATIMA FERREIRA LIMA</v>
          </cell>
          <cell r="F463" t="str">
            <v>2 - Outros Profissionais da Saúde</v>
          </cell>
          <cell r="G463" t="str">
            <v>322205</v>
          </cell>
          <cell r="H463">
            <v>44713</v>
          </cell>
          <cell r="J463">
            <v>159.608</v>
          </cell>
          <cell r="L463">
            <v>0</v>
          </cell>
          <cell r="S463">
            <v>78.91</v>
          </cell>
        </row>
        <row r="464">
          <cell r="C464" t="str">
            <v>HOSPITAL MESTRE VITALINO (COVID-19 CAMPANHA)</v>
          </cell>
          <cell r="E464" t="str">
            <v>STHAWANNY WINTHINNY DO NASCIMENTO CASTANHA LINS</v>
          </cell>
          <cell r="F464" t="str">
            <v>3 - Administrativo</v>
          </cell>
          <cell r="G464" t="str">
            <v>514320</v>
          </cell>
          <cell r="H464">
            <v>44713</v>
          </cell>
          <cell r="J464">
            <v>141.34399999999999</v>
          </cell>
          <cell r="L464">
            <v>70.259585492200003</v>
          </cell>
          <cell r="M464">
            <v>18.579999999999998</v>
          </cell>
        </row>
        <row r="465">
          <cell r="C465" t="str">
            <v>HOSPITAL MESTRE VITALINO (COVID-19 CAMPANHA)</v>
          </cell>
          <cell r="E465" t="str">
            <v>SUELEN CINTIA MARIA DA SILVA</v>
          </cell>
          <cell r="F465" t="str">
            <v>3 - Administrativo</v>
          </cell>
          <cell r="G465" t="str">
            <v>514320</v>
          </cell>
          <cell r="H465">
            <v>44713</v>
          </cell>
          <cell r="J465">
            <v>104.07040000000001</v>
          </cell>
          <cell r="L465">
            <v>70.259585492200003</v>
          </cell>
          <cell r="M465">
            <v>24.24</v>
          </cell>
          <cell r="S465">
            <v>72.72</v>
          </cell>
        </row>
        <row r="466">
          <cell r="C466" t="str">
            <v>HOSPITAL MESTRE VITALINO (COVID-19 CAMPANHA)</v>
          </cell>
          <cell r="E466" t="str">
            <v>TACYANA DIDIER MERGULHAO UCHOA</v>
          </cell>
          <cell r="F466" t="str">
            <v>1 - Médico</v>
          </cell>
          <cell r="G466" t="str">
            <v>225125</v>
          </cell>
          <cell r="H466">
            <v>44713</v>
          </cell>
          <cell r="J466">
            <v>1279.2280000000001</v>
          </cell>
          <cell r="L466">
            <v>0</v>
          </cell>
          <cell r="M466">
            <v>0</v>
          </cell>
          <cell r="O466">
            <v>6.13</v>
          </cell>
          <cell r="P466">
            <v>1.23</v>
          </cell>
        </row>
        <row r="467">
          <cell r="C467" t="str">
            <v>HOSPITAL MESTRE VITALINO (COVID-19 CAMPANHA)</v>
          </cell>
          <cell r="E467" t="str">
            <v>TAIRES MAIARA ALVES DE SOUZA SABINO</v>
          </cell>
          <cell r="F467" t="str">
            <v>2 - Outros Profissionais da Saúde</v>
          </cell>
          <cell r="G467" t="str">
            <v>322205</v>
          </cell>
          <cell r="H467">
            <v>44713</v>
          </cell>
          <cell r="J467">
            <v>159.4768</v>
          </cell>
          <cell r="L467">
            <v>0</v>
          </cell>
          <cell r="O467">
            <v>1.93</v>
          </cell>
        </row>
        <row r="468">
          <cell r="C468" t="str">
            <v>HOSPITAL MESTRE VITALINO (COVID-19 CAMPANHA)</v>
          </cell>
          <cell r="E468" t="str">
            <v>TAISA ANUSKA DE LOURDES SILVA SOUZA</v>
          </cell>
          <cell r="F468" t="str">
            <v>2 - Outros Profissionais da Saúde</v>
          </cell>
          <cell r="G468" t="str">
            <v>322205</v>
          </cell>
          <cell r="H468">
            <v>44713</v>
          </cell>
          <cell r="J468">
            <v>157.22880000000001</v>
          </cell>
          <cell r="L468">
            <v>70.259585492200003</v>
          </cell>
          <cell r="M468">
            <v>14.91</v>
          </cell>
          <cell r="O468">
            <v>1.93</v>
          </cell>
        </row>
        <row r="469">
          <cell r="C469" t="str">
            <v>HOSPITAL MESTRE VITALINO (COVID-19 CAMPANHA)</v>
          </cell>
          <cell r="E469" t="str">
            <v>TANIA MICHELLE DA SILVA</v>
          </cell>
          <cell r="F469" t="str">
            <v>2 - Outros Profissionais da Saúde</v>
          </cell>
          <cell r="G469" t="str">
            <v>322205</v>
          </cell>
          <cell r="H469">
            <v>44713</v>
          </cell>
          <cell r="J469">
            <v>179.04400000000001</v>
          </cell>
          <cell r="L469">
            <v>70.259585492200003</v>
          </cell>
          <cell r="M469">
            <v>26.3</v>
          </cell>
        </row>
        <row r="470">
          <cell r="C470" t="str">
            <v>HOSPITAL MESTRE VITALINO (COVID-19 CAMPANHA)</v>
          </cell>
          <cell r="E470" t="str">
            <v>TASSO BEZERRA DE LIMA</v>
          </cell>
          <cell r="F470" t="str">
            <v>3 - Administrativo</v>
          </cell>
          <cell r="G470" t="str">
            <v>763305</v>
          </cell>
          <cell r="H470">
            <v>44713</v>
          </cell>
          <cell r="J470">
            <v>135.744</v>
          </cell>
          <cell r="L470">
            <v>70.259585492200003</v>
          </cell>
          <cell r="M470">
            <v>24.24</v>
          </cell>
          <cell r="O470">
            <v>1.93</v>
          </cell>
        </row>
        <row r="471">
          <cell r="C471" t="str">
            <v>HOSPITAL MESTRE VITALINO (COVID-19 CAMPANHA)</v>
          </cell>
          <cell r="E471" t="str">
            <v>TATIANA RAMOS DA SILVA</v>
          </cell>
          <cell r="F471" t="str">
            <v>3 - Administrativo</v>
          </cell>
          <cell r="G471" t="str">
            <v>514320</v>
          </cell>
          <cell r="H471">
            <v>44713</v>
          </cell>
          <cell r="J471">
            <v>149.24160000000001</v>
          </cell>
          <cell r="L471">
            <v>0</v>
          </cell>
          <cell r="S471">
            <v>72.72</v>
          </cell>
        </row>
        <row r="472">
          <cell r="C472" t="str">
            <v>HOSPITAL MESTRE VITALINO (COVID-19 CAMPANHA)</v>
          </cell>
          <cell r="E472" t="str">
            <v>TATIANE KILMA DA SILVA</v>
          </cell>
          <cell r="F472" t="str">
            <v>2 - Outros Profissionais da Saúde</v>
          </cell>
          <cell r="G472" t="str">
            <v>322205</v>
          </cell>
          <cell r="H472">
            <v>44713</v>
          </cell>
          <cell r="J472">
            <v>166.6096</v>
          </cell>
          <cell r="L472">
            <v>70.259585492200003</v>
          </cell>
          <cell r="M472">
            <v>26.3</v>
          </cell>
        </row>
        <row r="473">
          <cell r="C473" t="str">
            <v>HOSPITAL MESTRE VITALINO (COVID-19 CAMPANHA)</v>
          </cell>
          <cell r="E473" t="str">
            <v>TATIANE SILVA DOS SANTOS</v>
          </cell>
          <cell r="F473" t="str">
            <v>3 - Administrativo</v>
          </cell>
          <cell r="G473" t="str">
            <v>411010</v>
          </cell>
          <cell r="H473">
            <v>44713</v>
          </cell>
          <cell r="J473">
            <v>139.3784</v>
          </cell>
          <cell r="L473">
            <v>0</v>
          </cell>
        </row>
        <row r="474">
          <cell r="C474" t="str">
            <v>HOSPITAL MESTRE VITALINO (COVID-19 CAMPANHA)</v>
          </cell>
          <cell r="E474" t="str">
            <v>TATIANNE DA COSTA SABINO</v>
          </cell>
          <cell r="F474" t="str">
            <v>2 - Outros Profissionais da Saúde</v>
          </cell>
          <cell r="G474" t="str">
            <v>223505</v>
          </cell>
          <cell r="H474">
            <v>44713</v>
          </cell>
          <cell r="J474">
            <v>545.56079999999997</v>
          </cell>
          <cell r="L474">
            <v>0</v>
          </cell>
          <cell r="O474">
            <v>1.59</v>
          </cell>
        </row>
        <row r="475">
          <cell r="C475" t="str">
            <v>HOSPITAL MESTRE VITALINO (COVID-19 CAMPANHA)</v>
          </cell>
          <cell r="E475" t="str">
            <v>TAYNA DE LIMA LINS</v>
          </cell>
          <cell r="F475" t="str">
            <v>2 - Outros Profissionais da Saúde</v>
          </cell>
          <cell r="G475" t="str">
            <v>322205</v>
          </cell>
          <cell r="H475">
            <v>44713</v>
          </cell>
          <cell r="J475">
            <v>162.5104</v>
          </cell>
          <cell r="L475">
            <v>70.259585492200003</v>
          </cell>
          <cell r="M475">
            <v>26.3</v>
          </cell>
          <cell r="U475">
            <v>69.41</v>
          </cell>
          <cell r="X475" t="str">
            <v>AUX. CRECHE I</v>
          </cell>
        </row>
        <row r="476">
          <cell r="C476" t="str">
            <v>HOSPITAL MESTRE VITALINO (COVID-19 CAMPANHA)</v>
          </cell>
          <cell r="E476" t="str">
            <v>THACIANA PEREIRA RODRIGUES</v>
          </cell>
          <cell r="F476" t="str">
            <v>1 - Médico</v>
          </cell>
          <cell r="G476" t="str">
            <v>225125</v>
          </cell>
          <cell r="H476">
            <v>44713</v>
          </cell>
          <cell r="J476">
            <v>1476.3008</v>
          </cell>
          <cell r="L476">
            <v>70.259585492200003</v>
          </cell>
          <cell r="M476">
            <v>3.51</v>
          </cell>
          <cell r="O476">
            <v>6.13</v>
          </cell>
          <cell r="P476">
            <v>1.23</v>
          </cell>
        </row>
        <row r="477">
          <cell r="C477" t="str">
            <v>HOSPITAL MESTRE VITALINO (COVID-19 CAMPANHA)</v>
          </cell>
          <cell r="E477" t="str">
            <v>THAIS APARECIDA DA SILVA</v>
          </cell>
          <cell r="F477" t="str">
            <v>3 - Administrativo</v>
          </cell>
          <cell r="G477" t="str">
            <v>513430</v>
          </cell>
          <cell r="H477">
            <v>44713</v>
          </cell>
          <cell r="J477">
            <v>109.3472</v>
          </cell>
          <cell r="L477">
            <v>0</v>
          </cell>
        </row>
        <row r="478">
          <cell r="C478" t="str">
            <v>HOSPITAL MESTRE VITALINO (COVID-19 CAMPANHA)</v>
          </cell>
          <cell r="E478" t="str">
            <v>THAIS STERFFANNY SILVA CORDEIRO</v>
          </cell>
          <cell r="F478" t="str">
            <v>2 - Outros Profissionais da Saúde</v>
          </cell>
          <cell r="G478" t="str">
            <v>223505</v>
          </cell>
          <cell r="H478">
            <v>44713</v>
          </cell>
          <cell r="J478">
            <v>510.37200000000001</v>
          </cell>
          <cell r="L478">
            <v>70.259585492200003</v>
          </cell>
          <cell r="M478">
            <v>3.54</v>
          </cell>
        </row>
        <row r="479">
          <cell r="C479" t="str">
            <v>HOSPITAL MESTRE VITALINO (COVID-19 CAMPANHA)</v>
          </cell>
          <cell r="E479" t="str">
            <v>THALES DE SOUSA FERREIRA DA SILVA</v>
          </cell>
          <cell r="F479" t="str">
            <v>1 - Médico</v>
          </cell>
          <cell r="G479" t="str">
            <v>225150</v>
          </cell>
          <cell r="H479">
            <v>44713</v>
          </cell>
          <cell r="J479">
            <v>1905.9007999999999</v>
          </cell>
          <cell r="L479">
            <v>70.259585492200003</v>
          </cell>
          <cell r="M479">
            <v>3.64</v>
          </cell>
          <cell r="O479">
            <v>6.13</v>
          </cell>
          <cell r="P479">
            <v>1.23</v>
          </cell>
        </row>
        <row r="480">
          <cell r="C480" t="str">
            <v>HOSPITAL MESTRE VITALINO (COVID-19 CAMPANHA)</v>
          </cell>
          <cell r="E480" t="str">
            <v>THAMIRES MORGNA ALEXANDRE DE LIMA</v>
          </cell>
          <cell r="F480" t="str">
            <v>2 - Outros Profissionais da Saúde</v>
          </cell>
          <cell r="G480" t="str">
            <v>223505</v>
          </cell>
          <cell r="H480">
            <v>44713</v>
          </cell>
          <cell r="J480">
            <v>470.58319999999998</v>
          </cell>
          <cell r="L480">
            <v>70.259585492200003</v>
          </cell>
          <cell r="M480">
            <v>3.65</v>
          </cell>
        </row>
        <row r="481">
          <cell r="C481" t="str">
            <v>HOSPITAL MESTRE VITALINO (COVID-19 CAMPANHA)</v>
          </cell>
          <cell r="E481" t="str">
            <v>THAYNA VANESSA DOS SANTOS NEVES</v>
          </cell>
          <cell r="F481" t="str">
            <v>2 - Outros Profissionais da Saúde</v>
          </cell>
          <cell r="G481" t="str">
            <v>322205</v>
          </cell>
          <cell r="H481">
            <v>44713</v>
          </cell>
          <cell r="J481">
            <v>165.7184</v>
          </cell>
          <cell r="L481">
            <v>0</v>
          </cell>
          <cell r="O481">
            <v>1.93</v>
          </cell>
        </row>
        <row r="482">
          <cell r="C482" t="str">
            <v>HOSPITAL MESTRE VITALINO (COVID-19 CAMPANHA)</v>
          </cell>
          <cell r="E482" t="str">
            <v>THAYSE DA SILVA RODRIGUES</v>
          </cell>
          <cell r="F482" t="str">
            <v>2 - Outros Profissionais da Saúde</v>
          </cell>
          <cell r="G482" t="str">
            <v>322205</v>
          </cell>
          <cell r="H482">
            <v>44713</v>
          </cell>
          <cell r="J482">
            <v>166.4896</v>
          </cell>
          <cell r="L482">
            <v>70.259585492200003</v>
          </cell>
          <cell r="M482">
            <v>26.3</v>
          </cell>
        </row>
        <row r="483">
          <cell r="C483" t="str">
            <v>HOSPITAL MESTRE VITALINO (COVID-19 CAMPANHA)</v>
          </cell>
          <cell r="E483" t="str">
            <v>THIAGO LUIS DA SILVA ALMEIDA</v>
          </cell>
          <cell r="F483" t="str">
            <v>3 - Administrativo</v>
          </cell>
          <cell r="G483" t="str">
            <v>212410</v>
          </cell>
          <cell r="H483">
            <v>44713</v>
          </cell>
          <cell r="J483">
            <v>181.67439999999999</v>
          </cell>
          <cell r="L483">
            <v>70.259585492200003</v>
          </cell>
          <cell r="M483">
            <v>35.72</v>
          </cell>
          <cell r="O483">
            <v>1.93</v>
          </cell>
        </row>
        <row r="484">
          <cell r="C484" t="str">
            <v>HOSPITAL MESTRE VITALINO (COVID-19 CAMPANHA)</v>
          </cell>
          <cell r="E484" t="str">
            <v>TIAGO GOMES DE LIMA</v>
          </cell>
          <cell r="F484" t="str">
            <v>2 - Outros Profissionais da Saúde</v>
          </cell>
          <cell r="G484" t="str">
            <v>322205</v>
          </cell>
          <cell r="H484">
            <v>44713</v>
          </cell>
          <cell r="J484">
            <v>146.32640000000001</v>
          </cell>
          <cell r="L484">
            <v>70.259585492200003</v>
          </cell>
          <cell r="M484">
            <v>21.04</v>
          </cell>
          <cell r="O484">
            <v>1.93</v>
          </cell>
        </row>
        <row r="485">
          <cell r="C485" t="str">
            <v>HOSPITAL MESTRE VITALINO (COVID-19 CAMPANHA)</v>
          </cell>
          <cell r="E485" t="str">
            <v>TIAGO JOSE VITOR DE OLIVEIRA</v>
          </cell>
          <cell r="F485" t="str">
            <v>2 - Outros Profissionais da Saúde</v>
          </cell>
          <cell r="G485" t="str">
            <v>223505</v>
          </cell>
          <cell r="H485">
            <v>44713</v>
          </cell>
          <cell r="J485">
            <v>617.92160000000001</v>
          </cell>
          <cell r="L485">
            <v>70.259585492200003</v>
          </cell>
          <cell r="M485">
            <v>0.25</v>
          </cell>
        </row>
        <row r="486">
          <cell r="C486" t="str">
            <v>HOSPITAL MESTRE VITALINO (COVID-19 CAMPANHA)</v>
          </cell>
          <cell r="E486" t="str">
            <v>TIAGO MOURA DE FREITAS</v>
          </cell>
          <cell r="F486" t="str">
            <v>1 - Médico</v>
          </cell>
          <cell r="G486" t="str">
            <v>225150</v>
          </cell>
          <cell r="H486">
            <v>44713</v>
          </cell>
          <cell r="J486">
            <v>991.38</v>
          </cell>
          <cell r="L486">
            <v>70.259585492200003</v>
          </cell>
          <cell r="M486">
            <v>2.91</v>
          </cell>
          <cell r="O486">
            <v>6.13</v>
          </cell>
          <cell r="P486">
            <v>1.23</v>
          </cell>
        </row>
        <row r="487">
          <cell r="C487" t="str">
            <v>HOSPITAL MESTRE VITALINO (COVID-19 CAMPANHA)</v>
          </cell>
          <cell r="E487" t="str">
            <v>VALDECI TENORIO DE SOUZA</v>
          </cell>
          <cell r="F487" t="str">
            <v>3 - Administrativo</v>
          </cell>
          <cell r="G487" t="str">
            <v>514320</v>
          </cell>
          <cell r="H487">
            <v>44713</v>
          </cell>
          <cell r="J487">
            <v>153.19040000000001</v>
          </cell>
          <cell r="L487">
            <v>70.259585492200003</v>
          </cell>
          <cell r="M487">
            <v>24.24</v>
          </cell>
          <cell r="O487">
            <v>1.93</v>
          </cell>
          <cell r="R487">
            <v>135</v>
          </cell>
          <cell r="S487">
            <v>72.72</v>
          </cell>
        </row>
        <row r="488">
          <cell r="C488" t="str">
            <v>HOSPITAL MESTRE VITALINO (COVID-19 CAMPANHA)</v>
          </cell>
          <cell r="E488" t="str">
            <v>VALDERI LUIZ PEREIRA BEZERRA</v>
          </cell>
          <cell r="F488" t="str">
            <v>1 - Médico</v>
          </cell>
          <cell r="G488" t="str">
            <v>225150</v>
          </cell>
          <cell r="H488">
            <v>44713</v>
          </cell>
          <cell r="J488">
            <v>998.97439999999995</v>
          </cell>
          <cell r="L488">
            <v>70.259585492200003</v>
          </cell>
          <cell r="M488">
            <v>3.64</v>
          </cell>
          <cell r="O488">
            <v>6.13</v>
          </cell>
          <cell r="P488">
            <v>1.23</v>
          </cell>
        </row>
        <row r="489">
          <cell r="C489" t="str">
            <v>HOSPITAL MESTRE VITALINO (COVID-19 CAMPANHA)</v>
          </cell>
          <cell r="E489" t="str">
            <v>VALDIR CORDEIRO DE ARAUJO JUNIOR</v>
          </cell>
          <cell r="F489" t="str">
            <v>2 - Outros Profissionais da Saúde</v>
          </cell>
          <cell r="G489" t="str">
            <v>223405</v>
          </cell>
          <cell r="H489">
            <v>44713</v>
          </cell>
          <cell r="J489">
            <v>403.18560000000002</v>
          </cell>
          <cell r="L489">
            <v>70.259585492200003</v>
          </cell>
          <cell r="M489">
            <v>15.88</v>
          </cell>
          <cell r="O489">
            <v>1.93</v>
          </cell>
        </row>
        <row r="490">
          <cell r="C490" t="str">
            <v>HOSPITAL MESTRE VITALINO (COVID-19 CAMPANHA)</v>
          </cell>
          <cell r="E490" t="str">
            <v>VALERIA DA SILVA VIEIRA</v>
          </cell>
          <cell r="F490" t="str">
            <v>2 - Outros Profissionais da Saúde</v>
          </cell>
          <cell r="G490" t="str">
            <v>322205</v>
          </cell>
          <cell r="H490">
            <v>44713</v>
          </cell>
          <cell r="J490">
            <v>182.4744</v>
          </cell>
          <cell r="L490">
            <v>70.259585492200003</v>
          </cell>
          <cell r="M490">
            <v>26.3</v>
          </cell>
          <cell r="O490">
            <v>1.93</v>
          </cell>
        </row>
        <row r="491">
          <cell r="C491" t="str">
            <v>HOSPITAL MESTRE VITALINO (COVID-19 CAMPANHA)</v>
          </cell>
          <cell r="E491" t="str">
            <v>VALQUIRIA DA SILVA VITOR</v>
          </cell>
          <cell r="F491" t="str">
            <v>2 - Outros Profissionais da Saúde</v>
          </cell>
          <cell r="G491" t="str">
            <v>322205</v>
          </cell>
          <cell r="H491">
            <v>44713</v>
          </cell>
          <cell r="J491">
            <v>158.0496</v>
          </cell>
          <cell r="L491">
            <v>70.259585492200003</v>
          </cell>
          <cell r="M491">
            <v>26.3</v>
          </cell>
          <cell r="O491">
            <v>1.93</v>
          </cell>
        </row>
        <row r="492">
          <cell r="C492" t="str">
            <v>HOSPITAL MESTRE VITALINO (COVID-19 CAMPANHA)</v>
          </cell>
          <cell r="E492" t="str">
            <v>VANESA BRAZ DE MEDEIROS</v>
          </cell>
          <cell r="F492" t="str">
            <v>2 - Outros Profissionais da Saúde</v>
          </cell>
          <cell r="G492" t="str">
            <v>322205</v>
          </cell>
          <cell r="H492">
            <v>44713</v>
          </cell>
          <cell r="J492">
            <v>181.95920000000001</v>
          </cell>
          <cell r="L492">
            <v>70.259585492200003</v>
          </cell>
          <cell r="M492">
            <v>26.3</v>
          </cell>
          <cell r="O492">
            <v>1.93</v>
          </cell>
          <cell r="U492">
            <v>138.82</v>
          </cell>
          <cell r="X492" t="str">
            <v>AUX. CRECHE I, AUX. CRECHE II</v>
          </cell>
        </row>
        <row r="493">
          <cell r="C493" t="str">
            <v>HOSPITAL MESTRE VITALINO (COVID-19 CAMPANHA)</v>
          </cell>
          <cell r="E493" t="str">
            <v>VANESSA ALVES DA SILVA</v>
          </cell>
          <cell r="F493" t="str">
            <v>3 - Administrativo</v>
          </cell>
          <cell r="G493" t="str">
            <v>514320</v>
          </cell>
          <cell r="H493">
            <v>44713</v>
          </cell>
          <cell r="J493">
            <v>132.9528</v>
          </cell>
          <cell r="L493">
            <v>70.259585492200003</v>
          </cell>
          <cell r="M493">
            <v>24.24</v>
          </cell>
          <cell r="O493">
            <v>1.93</v>
          </cell>
          <cell r="S493">
            <v>72.72</v>
          </cell>
          <cell r="U493">
            <v>69.430000000000007</v>
          </cell>
          <cell r="X493" t="str">
            <v>AUX. CRECHE I</v>
          </cell>
        </row>
        <row r="494">
          <cell r="C494" t="str">
            <v>HOSPITAL MESTRE VITALINO (COVID-19 CAMPANHA)</v>
          </cell>
          <cell r="E494" t="str">
            <v>VANESSA CORDEIRO DOS SANTOS</v>
          </cell>
          <cell r="F494" t="str">
            <v>2 - Outros Profissionais da Saúde</v>
          </cell>
          <cell r="G494" t="str">
            <v>223505</v>
          </cell>
          <cell r="H494">
            <v>44713</v>
          </cell>
          <cell r="J494">
            <v>531.48159999999996</v>
          </cell>
          <cell r="L494">
            <v>70.259585492200003</v>
          </cell>
          <cell r="M494">
            <v>3.42</v>
          </cell>
          <cell r="U494">
            <v>21.69</v>
          </cell>
          <cell r="X494" t="str">
            <v>AUX CRECHE M/ANT (RETROATIVO)</v>
          </cell>
        </row>
        <row r="495">
          <cell r="C495" t="str">
            <v>HOSPITAL MESTRE VITALINO (COVID-19 CAMPANHA)</v>
          </cell>
          <cell r="E495" t="str">
            <v>VANESSA DE DEUS ALENCAR</v>
          </cell>
          <cell r="F495" t="str">
            <v>2 - Outros Profissionais da Saúde</v>
          </cell>
          <cell r="G495" t="str">
            <v>322205</v>
          </cell>
          <cell r="H495">
            <v>44713</v>
          </cell>
          <cell r="J495">
            <v>180.67599999999999</v>
          </cell>
          <cell r="L495">
            <v>0</v>
          </cell>
        </row>
        <row r="496">
          <cell r="C496" t="str">
            <v>HOSPITAL MESTRE VITALINO (COVID-19 CAMPANHA)</v>
          </cell>
          <cell r="E496" t="str">
            <v>VANESSA NADYELLE DE OLIVEIRA SILVA</v>
          </cell>
          <cell r="F496" t="str">
            <v>2 - Outros Profissionais da Saúde</v>
          </cell>
          <cell r="G496" t="str">
            <v>322205</v>
          </cell>
          <cell r="H496">
            <v>44713</v>
          </cell>
          <cell r="J496">
            <v>155.4888</v>
          </cell>
          <cell r="L496">
            <v>70.259585492200003</v>
          </cell>
          <cell r="M496">
            <v>26.3</v>
          </cell>
          <cell r="O496">
            <v>1.93</v>
          </cell>
          <cell r="R496">
            <v>270</v>
          </cell>
          <cell r="S496">
            <v>78.91</v>
          </cell>
        </row>
        <row r="497">
          <cell r="C497" t="str">
            <v>HOSPITAL MESTRE VITALINO (COVID-19 CAMPANHA)</v>
          </cell>
          <cell r="E497" t="str">
            <v>VANESSA PRISCILA DA SILVA SOUZA</v>
          </cell>
          <cell r="F497" t="str">
            <v>2 - Outros Profissionais da Saúde</v>
          </cell>
          <cell r="G497" t="str">
            <v>223505</v>
          </cell>
          <cell r="H497">
            <v>44713</v>
          </cell>
          <cell r="J497">
            <v>525.50319999999999</v>
          </cell>
          <cell r="L497">
            <v>70.259585492200003</v>
          </cell>
          <cell r="M497">
            <v>3.77</v>
          </cell>
          <cell r="S497">
            <v>108</v>
          </cell>
        </row>
        <row r="498">
          <cell r="C498" t="str">
            <v>HOSPITAL MESTRE VITALINO (COVID-19 CAMPANHA)</v>
          </cell>
          <cell r="E498" t="str">
            <v>VANICE MARIA DE SOUZA</v>
          </cell>
          <cell r="F498" t="str">
            <v>2 - Outros Profissionais da Saúde</v>
          </cell>
          <cell r="G498" t="str">
            <v>322205</v>
          </cell>
          <cell r="H498">
            <v>44713</v>
          </cell>
          <cell r="J498">
            <v>164.3152</v>
          </cell>
          <cell r="L498">
            <v>70.259585492200003</v>
          </cell>
          <cell r="M498">
            <v>26.3</v>
          </cell>
          <cell r="O498">
            <v>1.93</v>
          </cell>
        </row>
        <row r="499">
          <cell r="C499" t="str">
            <v>HOSPITAL MESTRE VITALINO (COVID-19 CAMPANHA)</v>
          </cell>
          <cell r="E499" t="str">
            <v>VERONICA MARIA DE FREITAS</v>
          </cell>
          <cell r="F499" t="str">
            <v>2 - Outros Profissionais da Saúde</v>
          </cell>
          <cell r="G499" t="str">
            <v>322205</v>
          </cell>
          <cell r="H499">
            <v>44713</v>
          </cell>
          <cell r="J499">
            <v>175.18559999999999</v>
          </cell>
          <cell r="L499">
            <v>70.259585492200003</v>
          </cell>
          <cell r="M499">
            <v>26.3</v>
          </cell>
          <cell r="O499">
            <v>1.93</v>
          </cell>
        </row>
        <row r="500">
          <cell r="C500" t="str">
            <v>HOSPITAL MESTRE VITALINO (COVID-19 CAMPANHA)</v>
          </cell>
          <cell r="E500" t="str">
            <v>VICTOR PEREIRA DE OLIVEIRA ROCHA</v>
          </cell>
          <cell r="F500" t="str">
            <v>1 - Médico</v>
          </cell>
          <cell r="G500" t="str">
            <v>225125</v>
          </cell>
          <cell r="H500">
            <v>44713</v>
          </cell>
          <cell r="J500">
            <v>974.44560000000001</v>
          </cell>
          <cell r="L500">
            <v>70.259585492200003</v>
          </cell>
          <cell r="M500">
            <v>3.64</v>
          </cell>
          <cell r="O500">
            <v>6.13</v>
          </cell>
          <cell r="P500">
            <v>1.23</v>
          </cell>
        </row>
        <row r="501">
          <cell r="C501" t="str">
            <v>HOSPITAL MESTRE VITALINO (COVID-19 CAMPANHA)</v>
          </cell>
          <cell r="E501" t="str">
            <v>VICTOR REGIS CAROCA</v>
          </cell>
          <cell r="F501" t="str">
            <v>1 - Médico</v>
          </cell>
          <cell r="G501" t="str">
            <v>225150</v>
          </cell>
          <cell r="H501">
            <v>44713</v>
          </cell>
          <cell r="J501">
            <v>850.04319999999996</v>
          </cell>
          <cell r="L501">
            <v>70.259585492200003</v>
          </cell>
          <cell r="M501">
            <v>3.64</v>
          </cell>
          <cell r="O501">
            <v>6.13</v>
          </cell>
          <cell r="P501">
            <v>1.23</v>
          </cell>
        </row>
        <row r="502">
          <cell r="C502" t="str">
            <v>HOSPITAL MESTRE VITALINO (COVID-19 CAMPANHA)</v>
          </cell>
          <cell r="E502" t="str">
            <v>VITORIA CHAVES DE SOUZA DANTAS DE BARROS</v>
          </cell>
          <cell r="F502" t="str">
            <v>1 - Médico</v>
          </cell>
          <cell r="G502" t="str">
            <v>225150</v>
          </cell>
          <cell r="H502">
            <v>44713</v>
          </cell>
          <cell r="J502">
            <v>860.39520000000005</v>
          </cell>
          <cell r="L502">
            <v>70.259585492200003</v>
          </cell>
          <cell r="M502">
            <v>3.64</v>
          </cell>
          <cell r="O502">
            <v>6.13</v>
          </cell>
          <cell r="P502">
            <v>1.23</v>
          </cell>
        </row>
        <row r="503">
          <cell r="C503" t="str">
            <v>HOSPITAL MESTRE VITALINO (COVID-19 CAMPANHA)</v>
          </cell>
          <cell r="E503" t="str">
            <v>VITORIA PATRICIA MIGUEL DA SILVA</v>
          </cell>
          <cell r="F503" t="str">
            <v>2 - Outros Profissionais da Saúde</v>
          </cell>
          <cell r="G503" t="str">
            <v>322205</v>
          </cell>
          <cell r="H503">
            <v>44713</v>
          </cell>
          <cell r="J503">
            <v>172.17519999999999</v>
          </cell>
          <cell r="L503">
            <v>70.259585492200003</v>
          </cell>
          <cell r="M503">
            <v>26.3</v>
          </cell>
        </row>
        <row r="504">
          <cell r="C504" t="str">
            <v>HOSPITAL MESTRE VITALINO (COVID-19 CAMPANHA)</v>
          </cell>
          <cell r="E504" t="str">
            <v>VITORIA SUE HELLEM LINS DE ARAUJO PINHEIRO</v>
          </cell>
          <cell r="F504" t="str">
            <v>2 - Outros Profissionais da Saúde</v>
          </cell>
          <cell r="G504" t="str">
            <v>322205</v>
          </cell>
          <cell r="H504">
            <v>44713</v>
          </cell>
          <cell r="J504">
            <v>164.6848</v>
          </cell>
          <cell r="L504">
            <v>70.259585492200003</v>
          </cell>
          <cell r="M504">
            <v>22.8</v>
          </cell>
          <cell r="O504">
            <v>1.93</v>
          </cell>
        </row>
        <row r="505">
          <cell r="C505" t="str">
            <v>HOSPITAL MESTRE VITALINO (COVID-19 CAMPANHA)</v>
          </cell>
          <cell r="E505" t="str">
            <v>VIVIANE DE ANDRADE CAROL</v>
          </cell>
          <cell r="F505" t="str">
            <v>2 - Outros Profissionais da Saúde</v>
          </cell>
          <cell r="G505" t="str">
            <v>322205</v>
          </cell>
          <cell r="H505">
            <v>44713</v>
          </cell>
          <cell r="J505">
            <v>154.86320000000001</v>
          </cell>
          <cell r="L505">
            <v>70.259585492200003</v>
          </cell>
          <cell r="M505">
            <v>22.8</v>
          </cell>
          <cell r="O505">
            <v>1.93</v>
          </cell>
          <cell r="R505">
            <v>135</v>
          </cell>
          <cell r="S505">
            <v>78.91</v>
          </cell>
        </row>
        <row r="506">
          <cell r="C506" t="str">
            <v>HOSPITAL MESTRE VITALINO (COVID-19 CAMPANHA)</v>
          </cell>
          <cell r="E506" t="str">
            <v>VIVIANE LEAO MARCOLINO SILVA</v>
          </cell>
          <cell r="F506" t="str">
            <v>2 - Outros Profissionais da Saúde</v>
          </cell>
          <cell r="G506" t="str">
            <v>322205</v>
          </cell>
          <cell r="H506">
            <v>44713</v>
          </cell>
          <cell r="J506">
            <v>155.46559999999999</v>
          </cell>
          <cell r="L506">
            <v>70.259585492200003</v>
          </cell>
          <cell r="M506">
            <v>17.54</v>
          </cell>
        </row>
        <row r="507">
          <cell r="C507" t="str">
            <v>HOSPITAL MESTRE VITALINO (COVID-19 CAMPANHA)</v>
          </cell>
          <cell r="E507" t="str">
            <v>VIVIANE RODRIGUES DOS SANTOS BISPO</v>
          </cell>
          <cell r="F507" t="str">
            <v>3 - Administrativo</v>
          </cell>
          <cell r="G507" t="str">
            <v>514320</v>
          </cell>
          <cell r="H507">
            <v>44713</v>
          </cell>
          <cell r="J507">
            <v>141.34399999999999</v>
          </cell>
          <cell r="L507">
            <v>70.259585492200003</v>
          </cell>
          <cell r="M507">
            <v>24.24</v>
          </cell>
        </row>
        <row r="508">
          <cell r="C508" t="str">
            <v>HOSPITAL MESTRE VITALINO (COVID-19 CAMPANHA)</v>
          </cell>
          <cell r="E508" t="str">
            <v>WARLA MORGANA DE ARRUDA SILVA</v>
          </cell>
          <cell r="F508" t="str">
            <v>2 - Outros Profissionais da Saúde</v>
          </cell>
          <cell r="G508" t="str">
            <v>223605</v>
          </cell>
          <cell r="H508">
            <v>44713</v>
          </cell>
          <cell r="J508">
            <v>238.0984</v>
          </cell>
          <cell r="L508">
            <v>70.259585492200003</v>
          </cell>
          <cell r="M508">
            <v>2.5099999999999998</v>
          </cell>
          <cell r="O508">
            <v>1.59</v>
          </cell>
          <cell r="U508">
            <v>103.12</v>
          </cell>
          <cell r="X508" t="str">
            <v>AUX. CRECHE I</v>
          </cell>
        </row>
        <row r="509">
          <cell r="C509" t="str">
            <v>HOSPITAL MESTRE VITALINO (COVID-19 CAMPANHA)</v>
          </cell>
          <cell r="E509" t="str">
            <v>WEDJA MARIA DA SILVA</v>
          </cell>
          <cell r="F509" t="str">
            <v>2 - Outros Profissionais da Saúde</v>
          </cell>
          <cell r="G509" t="str">
            <v>322205</v>
          </cell>
          <cell r="H509">
            <v>44713</v>
          </cell>
          <cell r="J509">
            <v>157.65440000000001</v>
          </cell>
          <cell r="L509">
            <v>70.259585492200003</v>
          </cell>
          <cell r="M509">
            <v>26.3</v>
          </cell>
          <cell r="O509">
            <v>1.93</v>
          </cell>
        </row>
        <row r="510">
          <cell r="C510" t="str">
            <v>HOSPITAL MESTRE VITALINO (COVID-19 CAMPANHA)</v>
          </cell>
          <cell r="E510" t="str">
            <v>WILLIAN ELIVAN SANTOS DA SILVA</v>
          </cell>
          <cell r="F510" t="str">
            <v>3 - Administrativo</v>
          </cell>
          <cell r="G510" t="str">
            <v>410105</v>
          </cell>
          <cell r="H510">
            <v>44713</v>
          </cell>
          <cell r="J510">
            <v>220.38399999999999</v>
          </cell>
          <cell r="L510">
            <v>0</v>
          </cell>
        </row>
        <row r="511">
          <cell r="C511" t="str">
            <v>HOSPITAL MESTRE VITALINO (COVID-19 CAMPANHA)</v>
          </cell>
          <cell r="E511" t="str">
            <v>WILLYANE DA SILVA FERREIRA DOS SANTOS</v>
          </cell>
          <cell r="F511" t="str">
            <v>2 - Outros Profissionais da Saúde</v>
          </cell>
          <cell r="G511" t="str">
            <v>223710</v>
          </cell>
          <cell r="H511">
            <v>44713</v>
          </cell>
          <cell r="J511">
            <v>291.68639999999999</v>
          </cell>
          <cell r="L511">
            <v>0</v>
          </cell>
          <cell r="O511">
            <v>1.93</v>
          </cell>
        </row>
        <row r="512">
          <cell r="C512" t="str">
            <v>HOSPITAL MESTRE VITALINO (COVID-19 CAMPANHA)</v>
          </cell>
          <cell r="E512" t="str">
            <v>WYLLAMYS SIQUEIRA LIMA</v>
          </cell>
          <cell r="F512" t="str">
            <v>1 - Médico</v>
          </cell>
          <cell r="G512" t="str">
            <v>225125</v>
          </cell>
          <cell r="H512">
            <v>44713</v>
          </cell>
          <cell r="J512">
            <v>951.38160000000005</v>
          </cell>
          <cell r="L512">
            <v>70.259585492200003</v>
          </cell>
          <cell r="M512">
            <v>3.27</v>
          </cell>
          <cell r="O512">
            <v>6.13</v>
          </cell>
          <cell r="P512">
            <v>1.23</v>
          </cell>
        </row>
        <row r="513">
          <cell r="C513" t="str">
            <v>HOSPITAL MESTRE VITALINO (COVID-19 CAMPANHA)</v>
          </cell>
          <cell r="E513" t="str">
            <v>YASMIN LINS DE ARAUJO</v>
          </cell>
          <cell r="F513" t="str">
            <v>1 - Médico</v>
          </cell>
          <cell r="G513" t="str">
            <v>225150</v>
          </cell>
          <cell r="H513">
            <v>44713</v>
          </cell>
          <cell r="J513">
            <v>2003.8104000000001</v>
          </cell>
          <cell r="L513">
            <v>70.259585492200003</v>
          </cell>
          <cell r="M513">
            <v>3.64</v>
          </cell>
          <cell r="O513">
            <v>6.13</v>
          </cell>
          <cell r="P513">
            <v>1.23</v>
          </cell>
        </row>
        <row r="514">
          <cell r="C514" t="str">
            <v>HOSPITAL MESTRE VITALINO (COVID-19 CAMPANHA)</v>
          </cell>
          <cell r="E514" t="str">
            <v>YASMIN STEFANNY BATISTA DE OLIVEIRA</v>
          </cell>
          <cell r="F514" t="str">
            <v>2 - Outros Profissionais da Saúde</v>
          </cell>
          <cell r="G514" t="str">
            <v>223605</v>
          </cell>
          <cell r="H514">
            <v>44713</v>
          </cell>
          <cell r="J514">
            <v>305.66000000000003</v>
          </cell>
          <cell r="L514">
            <v>70.259585492200003</v>
          </cell>
          <cell r="M514">
            <v>2.5099999999999998</v>
          </cell>
          <cell r="O514">
            <v>1.59</v>
          </cell>
        </row>
        <row r="515">
          <cell r="C515" t="str">
            <v>HOSPITAL MESTRE VITALINO (COVID-19 CAMPANHA)</v>
          </cell>
          <cell r="E515" t="str">
            <v>YONA FABIA LINS RAMOS</v>
          </cell>
          <cell r="F515" t="str">
            <v>2 - Outros Profissionais da Saúde</v>
          </cell>
          <cell r="G515" t="str">
            <v>322205</v>
          </cell>
          <cell r="H515">
            <v>44713</v>
          </cell>
          <cell r="J515">
            <v>184.59360000000001</v>
          </cell>
          <cell r="L515">
            <v>70.259585492200003</v>
          </cell>
          <cell r="M515">
            <v>26.3</v>
          </cell>
        </row>
        <row r="517">
          <cell r="C517" t="str">
            <v>HOSPITAL MESTRE VITALINO (COVID-19 CAMPANHA)</v>
          </cell>
          <cell r="E517" t="str">
            <v>ADRIEL FRANCISCO DA SILVA</v>
          </cell>
          <cell r="F517" t="str">
            <v>3 - Administrativo</v>
          </cell>
          <cell r="G517" t="str">
            <v>515110</v>
          </cell>
          <cell r="H517">
            <v>44713</v>
          </cell>
          <cell r="O517">
            <v>1.93</v>
          </cell>
        </row>
        <row r="518">
          <cell r="C518" t="str">
            <v>HOSPITAL MESTRE VITALINO (COVID-19 CAMPANHA)</v>
          </cell>
          <cell r="E518" t="str">
            <v>AGUEDA MARIA RAFAEL ARAUJO</v>
          </cell>
          <cell r="F518" t="str">
            <v>2 - Outros Profissionais da Saúde</v>
          </cell>
          <cell r="G518" t="str">
            <v>322205</v>
          </cell>
          <cell r="H518">
            <v>44713</v>
          </cell>
          <cell r="O518">
            <v>1.93</v>
          </cell>
        </row>
        <row r="519">
          <cell r="C519" t="str">
            <v>HOSPITAL MESTRE VITALINO (COVID-19 CAMPANHA)</v>
          </cell>
          <cell r="E519" t="str">
            <v>ALCIONE MARIA DA SILVA</v>
          </cell>
          <cell r="F519" t="str">
            <v>2 - Outros Profissionais da Saúde</v>
          </cell>
          <cell r="G519" t="str">
            <v>322205</v>
          </cell>
          <cell r="H519">
            <v>44713</v>
          </cell>
          <cell r="R519">
            <v>270</v>
          </cell>
        </row>
        <row r="520">
          <cell r="C520" t="str">
            <v>HOSPITAL MESTRE VITALINO (COVID-19 CAMPANHA)</v>
          </cell>
          <cell r="E520" t="str">
            <v>ALEX GOMES DE OLIVEIRA</v>
          </cell>
          <cell r="F520" t="str">
            <v>3 - Administrativo</v>
          </cell>
          <cell r="G520" t="str">
            <v>517410</v>
          </cell>
          <cell r="H520">
            <v>44713</v>
          </cell>
          <cell r="O520">
            <v>1.93</v>
          </cell>
        </row>
        <row r="521">
          <cell r="C521" t="str">
            <v>HOSPITAL MESTRE VITALINO (COVID-19 CAMPANHA)</v>
          </cell>
          <cell r="E521" t="str">
            <v>ALEX MARIANO FELIX DA SILVA</v>
          </cell>
          <cell r="F521" t="str">
            <v>3 - Administrativo</v>
          </cell>
          <cell r="G521" t="str">
            <v>414105</v>
          </cell>
          <cell r="H521">
            <v>44713</v>
          </cell>
          <cell r="O521">
            <v>1.93</v>
          </cell>
        </row>
        <row r="522">
          <cell r="C522" t="str">
            <v>HOSPITAL MESTRE VITALINO (COVID-19 CAMPANHA)</v>
          </cell>
          <cell r="E522" t="str">
            <v>ALEXANDRE FELIPE DE OLIVEIRA</v>
          </cell>
          <cell r="F522" t="str">
            <v>3 - Administrativo</v>
          </cell>
          <cell r="G522" t="str">
            <v>513505</v>
          </cell>
          <cell r="H522">
            <v>44713</v>
          </cell>
          <cell r="O522">
            <v>1.93</v>
          </cell>
        </row>
        <row r="523">
          <cell r="C523" t="str">
            <v>HOSPITAL MESTRE VITALINO (COVID-19 CAMPANHA)</v>
          </cell>
          <cell r="E523" t="str">
            <v>ALLINNE PATRICIA SILVA GONCALO DE LUCENA</v>
          </cell>
          <cell r="F523" t="str">
            <v>2 - Outros Profissionais da Saúde</v>
          </cell>
          <cell r="G523" t="str">
            <v>322205</v>
          </cell>
          <cell r="H523">
            <v>44713</v>
          </cell>
          <cell r="O523">
            <v>1.93</v>
          </cell>
        </row>
        <row r="524">
          <cell r="C524" t="str">
            <v>HOSPITAL MESTRE VITALINO (COVID-19 CAMPANHA)</v>
          </cell>
          <cell r="E524" t="str">
            <v>AMANDA CAVALCANTE DE FREITAS</v>
          </cell>
          <cell r="F524" t="str">
            <v>2 - Outros Profissionais da Saúde</v>
          </cell>
          <cell r="G524" t="str">
            <v>322205</v>
          </cell>
          <cell r="H524">
            <v>44713</v>
          </cell>
          <cell r="O524">
            <v>1.93</v>
          </cell>
        </row>
        <row r="525">
          <cell r="C525" t="str">
            <v>HOSPITAL MESTRE VITALINO (COVID-19 CAMPANHA)</v>
          </cell>
          <cell r="E525" t="str">
            <v>AMANDA KALINE DA SILVA</v>
          </cell>
          <cell r="F525" t="str">
            <v>2 - Outros Profissionais da Saúde</v>
          </cell>
          <cell r="G525" t="str">
            <v>322205</v>
          </cell>
          <cell r="H525">
            <v>44713</v>
          </cell>
          <cell r="O525">
            <v>1.93</v>
          </cell>
        </row>
        <row r="526">
          <cell r="C526" t="str">
            <v>HOSPITAL MESTRE VITALINO (COVID-19 CAMPANHA)</v>
          </cell>
          <cell r="E526" t="str">
            <v>AMANDA KENIA BEZERRA ALVES</v>
          </cell>
          <cell r="F526" t="str">
            <v>1 - Médico</v>
          </cell>
          <cell r="G526" t="str">
            <v>225150</v>
          </cell>
          <cell r="H526">
            <v>44713</v>
          </cell>
          <cell r="O526">
            <v>6.13</v>
          </cell>
        </row>
        <row r="527">
          <cell r="C527" t="str">
            <v>HOSPITAL MESTRE VITALINO (COVID-19 CAMPANHA)</v>
          </cell>
          <cell r="E527" t="str">
            <v>AMANDA REGINA SANTOS FARIAS CINTRA</v>
          </cell>
          <cell r="F527" t="str">
            <v>2 - Outros Profissionais da Saúde</v>
          </cell>
          <cell r="G527" t="str">
            <v>223605</v>
          </cell>
          <cell r="H527">
            <v>44713</v>
          </cell>
          <cell r="O527">
            <v>1.59</v>
          </cell>
        </row>
        <row r="528">
          <cell r="C528" t="str">
            <v>HOSPITAL MESTRE VITALINO (COVID-19 CAMPANHA)</v>
          </cell>
          <cell r="E528" t="str">
            <v>AMAURI MAURICIO DA SILVA</v>
          </cell>
          <cell r="F528" t="str">
            <v>3 - Administrativo</v>
          </cell>
          <cell r="G528" t="str">
            <v>514320</v>
          </cell>
          <cell r="H528">
            <v>44713</v>
          </cell>
          <cell r="O528">
            <v>1.93</v>
          </cell>
        </row>
        <row r="529">
          <cell r="C529" t="str">
            <v>HOSPITAL MESTRE VITALINO (COVID-19 CAMPANHA)</v>
          </cell>
          <cell r="E529" t="str">
            <v>ANA CLARA DE CARVALHO ALVES</v>
          </cell>
          <cell r="F529" t="str">
            <v>2 - Outros Profissionais da Saúde</v>
          </cell>
          <cell r="G529" t="str">
            <v>223605</v>
          </cell>
          <cell r="H529">
            <v>44713</v>
          </cell>
          <cell r="O529">
            <v>1.59</v>
          </cell>
        </row>
        <row r="530">
          <cell r="C530" t="str">
            <v>HOSPITAL MESTRE VITALINO (COVID-19 CAMPANHA)</v>
          </cell>
          <cell r="E530" t="str">
            <v>ANA KARLA MELO DA SILVA</v>
          </cell>
          <cell r="F530" t="str">
            <v>3 - Administrativo</v>
          </cell>
          <cell r="G530" t="str">
            <v>252545</v>
          </cell>
          <cell r="H530">
            <v>44713</v>
          </cell>
          <cell r="O530">
            <v>1.93</v>
          </cell>
        </row>
        <row r="531">
          <cell r="C531" t="str">
            <v>HOSPITAL MESTRE VITALINO (COVID-19 CAMPANHA)</v>
          </cell>
          <cell r="E531" t="str">
            <v>ANA KAROLLINA DA SILVA MAIA</v>
          </cell>
          <cell r="F531" t="str">
            <v>2 - Outros Profissionais da Saúde</v>
          </cell>
          <cell r="G531" t="str">
            <v>223505</v>
          </cell>
          <cell r="H531">
            <v>44713</v>
          </cell>
          <cell r="O531">
            <v>1.59</v>
          </cell>
        </row>
        <row r="532">
          <cell r="C532" t="str">
            <v>HOSPITAL MESTRE VITALINO (COVID-19 CAMPANHA)</v>
          </cell>
          <cell r="E532" t="str">
            <v>ANDRE DA SILVA SANTOS</v>
          </cell>
          <cell r="F532" t="str">
            <v>2 - Outros Profissionais da Saúde</v>
          </cell>
          <cell r="G532" t="str">
            <v>223605</v>
          </cell>
          <cell r="H532">
            <v>44713</v>
          </cell>
          <cell r="R532">
            <v>108</v>
          </cell>
        </row>
        <row r="533">
          <cell r="C533" t="str">
            <v>HOSPITAL MESTRE VITALINO (COVID-19 CAMPANHA)</v>
          </cell>
          <cell r="E533" t="str">
            <v>ANDREA MAGNA REGIS DA SILVA</v>
          </cell>
          <cell r="F533" t="str">
            <v>1 - Médico</v>
          </cell>
          <cell r="G533" t="str">
            <v>225125</v>
          </cell>
          <cell r="H533">
            <v>44713</v>
          </cell>
          <cell r="O533">
            <v>6.13</v>
          </cell>
        </row>
        <row r="534">
          <cell r="C534" t="str">
            <v>HOSPITAL MESTRE VITALINO (COVID-19 CAMPANHA)</v>
          </cell>
          <cell r="E534" t="str">
            <v>ANDRESSA GESSICA SILVA PACHECO FREITAS</v>
          </cell>
          <cell r="F534" t="str">
            <v>2 - Outros Profissionais da Saúde</v>
          </cell>
          <cell r="G534" t="str">
            <v>223505</v>
          </cell>
          <cell r="H534">
            <v>44713</v>
          </cell>
          <cell r="O534">
            <v>1.59</v>
          </cell>
        </row>
        <row r="535">
          <cell r="C535" t="str">
            <v>HOSPITAL MESTRE VITALINO (COVID-19 CAMPANHA)</v>
          </cell>
          <cell r="E535" t="str">
            <v>ANGELA MARIA DE LIMA SILVA</v>
          </cell>
          <cell r="F535" t="str">
            <v>2 - Outros Profissionais da Saúde</v>
          </cell>
          <cell r="G535" t="str">
            <v>322205</v>
          </cell>
          <cell r="H535">
            <v>44713</v>
          </cell>
          <cell r="O535">
            <v>1.93</v>
          </cell>
        </row>
        <row r="536">
          <cell r="C536" t="str">
            <v>HOSPITAL MESTRE VITALINO (COVID-19 CAMPANHA)</v>
          </cell>
          <cell r="E536" t="str">
            <v>ANGELA VALERIA DOS SANTOS SILVA</v>
          </cell>
          <cell r="F536" t="str">
            <v>3 - Administrativo</v>
          </cell>
          <cell r="G536" t="str">
            <v>521130</v>
          </cell>
          <cell r="H536">
            <v>44713</v>
          </cell>
          <cell r="O536">
            <v>1.93</v>
          </cell>
        </row>
        <row r="537">
          <cell r="C537" t="str">
            <v>HOSPITAL MESTRE VITALINO (COVID-19 CAMPANHA)</v>
          </cell>
          <cell r="E537" t="str">
            <v>ANIELY ALVES DE OLIVEIRA</v>
          </cell>
          <cell r="F537" t="str">
            <v>2 - Outros Profissionais da Saúde</v>
          </cell>
          <cell r="G537" t="str">
            <v>322205</v>
          </cell>
          <cell r="H537">
            <v>44713</v>
          </cell>
          <cell r="O537">
            <v>1.93</v>
          </cell>
        </row>
        <row r="538">
          <cell r="C538" t="str">
            <v>HOSPITAL MESTRE VITALINO (COVID-19 CAMPANHA)</v>
          </cell>
          <cell r="E538" t="str">
            <v>ANNA BEATRIZ E SILVA</v>
          </cell>
          <cell r="F538" t="str">
            <v>2 - Outros Profissionais da Saúde</v>
          </cell>
          <cell r="G538" t="str">
            <v>322205</v>
          </cell>
          <cell r="H538">
            <v>44713</v>
          </cell>
          <cell r="O538">
            <v>1.93</v>
          </cell>
        </row>
        <row r="539">
          <cell r="C539" t="str">
            <v>HOSPITAL MESTRE VITALINO (COVID-19 CAMPANHA)</v>
          </cell>
          <cell r="E539" t="str">
            <v>ANTONIO FERNANDO ALVES DA SILVA</v>
          </cell>
          <cell r="F539" t="str">
            <v>3 - Administrativo</v>
          </cell>
          <cell r="G539" t="str">
            <v>411005</v>
          </cell>
          <cell r="H539">
            <v>44713</v>
          </cell>
          <cell r="O539">
            <v>1.93</v>
          </cell>
        </row>
        <row r="540">
          <cell r="C540" t="str">
            <v>HOSPITAL MESTRE VITALINO (COVID-19 CAMPANHA)</v>
          </cell>
          <cell r="E540" t="str">
            <v>ARAMIS FLORENCIO DE MOURA</v>
          </cell>
          <cell r="F540" t="str">
            <v>3 - Administrativo</v>
          </cell>
          <cell r="G540" t="str">
            <v>312105</v>
          </cell>
          <cell r="H540">
            <v>44713</v>
          </cell>
          <cell r="O540">
            <v>1.93</v>
          </cell>
        </row>
        <row r="541">
          <cell r="C541" t="str">
            <v>HOSPITAL MESTRE VITALINO (COVID-19 CAMPANHA)</v>
          </cell>
          <cell r="E541" t="str">
            <v>ARLINDO QUEIROZ PORTO NETO</v>
          </cell>
          <cell r="F541" t="str">
            <v>3 - Administrativo</v>
          </cell>
          <cell r="G541" t="str">
            <v>521130</v>
          </cell>
          <cell r="H541">
            <v>44713</v>
          </cell>
          <cell r="O541">
            <v>1.93</v>
          </cell>
          <cell r="R541">
            <v>135</v>
          </cell>
        </row>
        <row r="542">
          <cell r="C542" t="str">
            <v>HOSPITAL MESTRE VITALINO (COVID-19 CAMPANHA)</v>
          </cell>
          <cell r="E542" t="str">
            <v>ARMANDO MAHATMA INACIO TORRES</v>
          </cell>
          <cell r="F542" t="str">
            <v>1 - Médico</v>
          </cell>
          <cell r="G542" t="str">
            <v>225125</v>
          </cell>
          <cell r="H542">
            <v>44713</v>
          </cell>
          <cell r="O542">
            <v>6.13</v>
          </cell>
        </row>
        <row r="543">
          <cell r="C543" t="str">
            <v>HOSPITAL MESTRE VITALINO (COVID-19 CAMPANHA)</v>
          </cell>
          <cell r="E543" t="str">
            <v>AUGUSTO VINICIUS DE ALMEIDA CAVALCANTI</v>
          </cell>
          <cell r="F543" t="str">
            <v>2 - Outros Profissionais da Saúde</v>
          </cell>
          <cell r="G543" t="str">
            <v>223605</v>
          </cell>
          <cell r="H543">
            <v>44713</v>
          </cell>
          <cell r="O543">
            <v>1.59</v>
          </cell>
        </row>
        <row r="544">
          <cell r="C544" t="str">
            <v>HOSPITAL MESTRE VITALINO (COVID-19 CAMPANHA)</v>
          </cell>
          <cell r="E544" t="str">
            <v>AYANNE AUGUSTA GOMES VIEIRA</v>
          </cell>
          <cell r="F544" t="str">
            <v>2 - Outros Profissionais da Saúde</v>
          </cell>
          <cell r="G544" t="str">
            <v>322205</v>
          </cell>
          <cell r="H544">
            <v>44713</v>
          </cell>
          <cell r="O544">
            <v>1.93</v>
          </cell>
          <cell r="R544">
            <v>270</v>
          </cell>
        </row>
        <row r="545">
          <cell r="C545" t="str">
            <v>HOSPITAL MESTRE VITALINO (COVID-19 CAMPANHA)</v>
          </cell>
          <cell r="E545" t="str">
            <v>BARBARA DO VALE</v>
          </cell>
          <cell r="F545" t="str">
            <v>2 - Outros Profissionais da Saúde</v>
          </cell>
          <cell r="G545" t="str">
            <v>322205</v>
          </cell>
          <cell r="H545">
            <v>44713</v>
          </cell>
          <cell r="O545">
            <v>1.93</v>
          </cell>
        </row>
        <row r="546">
          <cell r="C546" t="str">
            <v>HOSPITAL MESTRE VITALINO (COVID-19 CAMPANHA)</v>
          </cell>
          <cell r="E546" t="str">
            <v>BRENDA STEFANNY BATISTA NEVES</v>
          </cell>
          <cell r="F546" t="str">
            <v>3 - Administrativo</v>
          </cell>
          <cell r="G546" t="str">
            <v>413110</v>
          </cell>
          <cell r="H546">
            <v>44713</v>
          </cell>
          <cell r="O546">
            <v>1.93</v>
          </cell>
        </row>
        <row r="547">
          <cell r="C547" t="str">
            <v>HOSPITAL MESTRE VITALINO (COVID-19 CAMPANHA)</v>
          </cell>
          <cell r="E547" t="str">
            <v>BRENDHA STEPHANIE SILVA FARIAS</v>
          </cell>
          <cell r="F547" t="str">
            <v>2 - Outros Profissionais da Saúde</v>
          </cell>
          <cell r="G547" t="str">
            <v>322205</v>
          </cell>
          <cell r="H547">
            <v>44713</v>
          </cell>
          <cell r="O547">
            <v>1.93</v>
          </cell>
        </row>
        <row r="548">
          <cell r="C548" t="str">
            <v>HOSPITAL MESTRE VITALINO (COVID-19 CAMPANHA)</v>
          </cell>
          <cell r="E548" t="str">
            <v>BRENO GUSTAVO GOMES SANTOS</v>
          </cell>
          <cell r="F548" t="str">
            <v>3 - Administrativo</v>
          </cell>
          <cell r="G548" t="str">
            <v>513505</v>
          </cell>
          <cell r="H548">
            <v>44713</v>
          </cell>
          <cell r="O548">
            <v>1.93</v>
          </cell>
        </row>
        <row r="549">
          <cell r="C549" t="str">
            <v>HOSPITAL MESTRE VITALINO (COVID-19 CAMPANHA)</v>
          </cell>
          <cell r="E549" t="str">
            <v>BRUNO ARAUJO CORREIA DE ALMEIDA</v>
          </cell>
          <cell r="F549" t="str">
            <v>1 - Médico</v>
          </cell>
          <cell r="G549" t="str">
            <v>225150</v>
          </cell>
          <cell r="H549">
            <v>44713</v>
          </cell>
          <cell r="O549">
            <v>6.13</v>
          </cell>
        </row>
        <row r="550">
          <cell r="C550" t="str">
            <v>HOSPITAL MESTRE VITALINO (COVID-19 CAMPANHA)</v>
          </cell>
          <cell r="E550" t="str">
            <v>CAROLINA ALVES CELESTINO NASCIMENTO</v>
          </cell>
          <cell r="F550" t="str">
            <v>2 - Outros Profissionais da Saúde</v>
          </cell>
          <cell r="G550" t="str">
            <v>322205</v>
          </cell>
          <cell r="H550">
            <v>44713</v>
          </cell>
          <cell r="O550">
            <v>1.93</v>
          </cell>
        </row>
        <row r="551">
          <cell r="C551" t="str">
            <v>HOSPITAL MESTRE VITALINO (COVID-19 CAMPANHA)</v>
          </cell>
          <cell r="E551" t="str">
            <v>CIBELLY NATALIA SOARES DA PAZ</v>
          </cell>
          <cell r="F551" t="str">
            <v>2 - Outros Profissionais da Saúde</v>
          </cell>
          <cell r="G551" t="str">
            <v>322205</v>
          </cell>
          <cell r="H551">
            <v>44713</v>
          </cell>
          <cell r="O551">
            <v>1.93</v>
          </cell>
        </row>
        <row r="552">
          <cell r="C552" t="str">
            <v>HOSPITAL MESTRE VITALINO (COVID-19 CAMPANHA)</v>
          </cell>
          <cell r="E552" t="str">
            <v>CICERA APARECIDA ADJANY SOARES DE SOUZA CINTRA</v>
          </cell>
          <cell r="F552" t="str">
            <v>2 - Outros Profissionais da Saúde</v>
          </cell>
          <cell r="G552" t="str">
            <v>223605</v>
          </cell>
          <cell r="H552">
            <v>44713</v>
          </cell>
          <cell r="O552">
            <v>1.59</v>
          </cell>
        </row>
        <row r="553">
          <cell r="C553" t="str">
            <v>HOSPITAL MESTRE VITALINO (COVID-19 CAMPANHA)</v>
          </cell>
          <cell r="E553" t="str">
            <v>CLAUDIO LUIZ DA SILVA</v>
          </cell>
          <cell r="F553" t="str">
            <v>2 - Outros Profissionais da Saúde</v>
          </cell>
          <cell r="G553" t="str">
            <v>322205</v>
          </cell>
          <cell r="H553">
            <v>44713</v>
          </cell>
          <cell r="O553">
            <v>1.93</v>
          </cell>
        </row>
        <row r="554">
          <cell r="C554" t="str">
            <v>HOSPITAL MESTRE VITALINO (COVID-19 CAMPANHA)</v>
          </cell>
          <cell r="E554" t="str">
            <v>CRISTINE LORRANE PEREIRA DE SA</v>
          </cell>
          <cell r="F554" t="str">
            <v>2 - Outros Profissionais da Saúde</v>
          </cell>
          <cell r="G554" t="str">
            <v>223505</v>
          </cell>
          <cell r="H554">
            <v>44713</v>
          </cell>
          <cell r="O554">
            <v>1.59</v>
          </cell>
        </row>
        <row r="555">
          <cell r="C555" t="str">
            <v>HOSPITAL MESTRE VITALINO (COVID-19 CAMPANHA)</v>
          </cell>
          <cell r="E555" t="str">
            <v>DANIEL JOSE DA SILVA</v>
          </cell>
          <cell r="F555" t="str">
            <v>3 - Administrativo</v>
          </cell>
          <cell r="G555" t="str">
            <v>782320</v>
          </cell>
          <cell r="H555">
            <v>44713</v>
          </cell>
          <cell r="O555">
            <v>1.93</v>
          </cell>
        </row>
        <row r="556">
          <cell r="C556" t="str">
            <v>HOSPITAL MESTRE VITALINO (COVID-19 CAMPANHA)</v>
          </cell>
          <cell r="E556" t="str">
            <v>DANIELE MARIA DE SOUZA AMORIM</v>
          </cell>
          <cell r="F556" t="str">
            <v>2 - Outros Profissionais da Saúde</v>
          </cell>
          <cell r="G556" t="str">
            <v>223505</v>
          </cell>
          <cell r="H556">
            <v>44713</v>
          </cell>
          <cell r="O556">
            <v>1.59</v>
          </cell>
        </row>
        <row r="557">
          <cell r="C557" t="str">
            <v>HOSPITAL MESTRE VITALINO (COVID-19 CAMPANHA)</v>
          </cell>
          <cell r="E557" t="str">
            <v>DANIELLY DE OLIVEIRA SANTOS</v>
          </cell>
          <cell r="F557" t="str">
            <v>3 - Administrativo</v>
          </cell>
          <cell r="G557" t="str">
            <v>521130</v>
          </cell>
          <cell r="H557">
            <v>44713</v>
          </cell>
          <cell r="O557">
            <v>1.93</v>
          </cell>
        </row>
        <row r="558">
          <cell r="C558" t="str">
            <v>HOSPITAL MESTRE VITALINO (COVID-19 CAMPANHA)</v>
          </cell>
          <cell r="E558" t="str">
            <v>DEBORA MARIA DOS SANTOS</v>
          </cell>
          <cell r="F558" t="str">
            <v>2 - Outros Profissionais da Saúde</v>
          </cell>
          <cell r="G558" t="str">
            <v>223505</v>
          </cell>
          <cell r="H558">
            <v>44713</v>
          </cell>
          <cell r="O558">
            <v>1.93</v>
          </cell>
        </row>
        <row r="559">
          <cell r="C559" t="str">
            <v>HOSPITAL MESTRE VITALINO (COVID-19 CAMPANHA)</v>
          </cell>
          <cell r="E559" t="str">
            <v>DENIS LIMA DA SILVA</v>
          </cell>
          <cell r="F559" t="str">
            <v>3 - Administrativo</v>
          </cell>
          <cell r="G559" t="str">
            <v>515110</v>
          </cell>
          <cell r="H559">
            <v>44713</v>
          </cell>
          <cell r="O559">
            <v>1.93</v>
          </cell>
          <cell r="R559">
            <v>135</v>
          </cell>
        </row>
        <row r="560">
          <cell r="C560" t="str">
            <v>HOSPITAL MESTRE VITALINO (COVID-19 CAMPANHA)</v>
          </cell>
          <cell r="E560" t="str">
            <v>DOUGLAS EDUARDO DE COUTO AMORIM</v>
          </cell>
          <cell r="F560" t="str">
            <v>3 - Administrativo</v>
          </cell>
          <cell r="G560" t="str">
            <v>515110</v>
          </cell>
          <cell r="H560">
            <v>44713</v>
          </cell>
          <cell r="O560">
            <v>1.93</v>
          </cell>
        </row>
        <row r="561">
          <cell r="C561" t="str">
            <v>HOSPITAL MESTRE VITALINO (COVID-19 CAMPANHA)</v>
          </cell>
          <cell r="E561" t="str">
            <v>EDIJAILMA VICENTE DE ASSIS</v>
          </cell>
          <cell r="F561" t="str">
            <v>2 - Outros Profissionais da Saúde</v>
          </cell>
          <cell r="G561" t="str">
            <v>322205</v>
          </cell>
          <cell r="H561">
            <v>44713</v>
          </cell>
          <cell r="R561">
            <v>270</v>
          </cell>
        </row>
        <row r="562">
          <cell r="C562" t="str">
            <v>HOSPITAL MESTRE VITALINO (COVID-19 CAMPANHA)</v>
          </cell>
          <cell r="E562" t="str">
            <v>EDILEIDE MARIA DOS SANTOS GUEDES</v>
          </cell>
          <cell r="F562" t="str">
            <v>2 - Outros Profissionais da Saúde</v>
          </cell>
          <cell r="G562" t="str">
            <v>223505</v>
          </cell>
          <cell r="H562">
            <v>44713</v>
          </cell>
          <cell r="O562">
            <v>1.59</v>
          </cell>
        </row>
        <row r="563">
          <cell r="C563" t="str">
            <v>HOSPITAL MESTRE VITALINO (COVID-19 CAMPANHA)</v>
          </cell>
          <cell r="E563" t="str">
            <v>EDUARDO DOS SANTOS SILVA</v>
          </cell>
          <cell r="F563" t="str">
            <v>3 - Administrativo</v>
          </cell>
          <cell r="G563" t="str">
            <v>514310</v>
          </cell>
          <cell r="H563">
            <v>44713</v>
          </cell>
          <cell r="O563">
            <v>1.93</v>
          </cell>
        </row>
        <row r="564">
          <cell r="C564" t="str">
            <v>HOSPITAL MESTRE VITALINO (COVID-19 CAMPANHA)</v>
          </cell>
          <cell r="E564" t="str">
            <v>EDUARDO MANOEL ALVES DA SILVA</v>
          </cell>
          <cell r="F564" t="str">
            <v>2 - Outros Profissionais da Saúde</v>
          </cell>
          <cell r="G564" t="str">
            <v>322205</v>
          </cell>
          <cell r="H564">
            <v>44713</v>
          </cell>
          <cell r="O564">
            <v>1.93</v>
          </cell>
        </row>
        <row r="565">
          <cell r="C565" t="str">
            <v>HOSPITAL MESTRE VITALINO (COVID-19 CAMPANHA)</v>
          </cell>
          <cell r="E565" t="str">
            <v>EDVALDO CICERO DA SILVA</v>
          </cell>
          <cell r="F565" t="str">
            <v>2 - Outros Profissionais da Saúde</v>
          </cell>
          <cell r="G565" t="str">
            <v>322205</v>
          </cell>
          <cell r="H565">
            <v>44713</v>
          </cell>
          <cell r="O565">
            <v>1.93</v>
          </cell>
        </row>
        <row r="566">
          <cell r="C566" t="str">
            <v>HOSPITAL MESTRE VITALINO (COVID-19 CAMPANHA)</v>
          </cell>
          <cell r="E566" t="str">
            <v>ELIMAGNO PAULO DA SILVA</v>
          </cell>
          <cell r="F566" t="str">
            <v>2 - Outros Profissionais da Saúde</v>
          </cell>
          <cell r="G566" t="str">
            <v>223605</v>
          </cell>
          <cell r="H566">
            <v>44713</v>
          </cell>
          <cell r="O566">
            <v>1.59</v>
          </cell>
        </row>
        <row r="567">
          <cell r="C567" t="str">
            <v>HOSPITAL MESTRE VITALINO (COVID-19 CAMPANHA)</v>
          </cell>
          <cell r="E567" t="str">
            <v>ELIS SUELI BATISTA DO NASCIMENTO</v>
          </cell>
          <cell r="F567" t="str">
            <v>2 - Outros Profissionais da Saúde</v>
          </cell>
          <cell r="G567" t="str">
            <v>322205</v>
          </cell>
          <cell r="H567">
            <v>44713</v>
          </cell>
          <cell r="O567">
            <v>1.93</v>
          </cell>
        </row>
        <row r="568">
          <cell r="C568" t="str">
            <v>HOSPITAL MESTRE VITALINO (COVID-19 CAMPANHA)</v>
          </cell>
          <cell r="E568" t="str">
            <v>ELISANGELA BEATRIZ DA SILVA</v>
          </cell>
          <cell r="F568" t="str">
            <v>2 - Outros Profissionais da Saúde</v>
          </cell>
          <cell r="G568" t="str">
            <v>322205</v>
          </cell>
          <cell r="H568">
            <v>44713</v>
          </cell>
          <cell r="O568">
            <v>1.93</v>
          </cell>
        </row>
        <row r="569">
          <cell r="C569" t="str">
            <v>HOSPITAL MESTRE VITALINO (COVID-19 CAMPANHA)</v>
          </cell>
          <cell r="E569" t="str">
            <v>EMILLY DAYANNE SILVA SANTOS</v>
          </cell>
          <cell r="F569" t="str">
            <v>2 - Outros Profissionais da Saúde</v>
          </cell>
          <cell r="G569" t="str">
            <v>223505</v>
          </cell>
          <cell r="H569">
            <v>44713</v>
          </cell>
          <cell r="O569">
            <v>1.59</v>
          </cell>
        </row>
        <row r="570">
          <cell r="C570" t="str">
            <v>HOSPITAL MESTRE VITALINO (COVID-19 CAMPANHA)</v>
          </cell>
          <cell r="E570" t="str">
            <v>EMYLLY BIANCA MACIEL MARTINS</v>
          </cell>
          <cell r="F570" t="str">
            <v>3 - Administrativo</v>
          </cell>
          <cell r="G570" t="str">
            <v>521130</v>
          </cell>
          <cell r="H570">
            <v>44713</v>
          </cell>
          <cell r="O570">
            <v>1.93</v>
          </cell>
        </row>
        <row r="571">
          <cell r="C571" t="str">
            <v>HOSPITAL MESTRE VITALINO (COVID-19 CAMPANHA)</v>
          </cell>
          <cell r="E571" t="str">
            <v>EVELLINY SAMARA MELO CORDEIRO DE OLIVEIRA</v>
          </cell>
          <cell r="F571" t="str">
            <v>2 - Outros Profissionais da Saúde</v>
          </cell>
          <cell r="G571" t="str">
            <v>322205</v>
          </cell>
          <cell r="H571">
            <v>44713</v>
          </cell>
          <cell r="O571">
            <v>1.93</v>
          </cell>
        </row>
        <row r="572">
          <cell r="C572" t="str">
            <v>HOSPITAL MESTRE VITALINO (COVID-19 CAMPANHA)</v>
          </cell>
          <cell r="E572" t="str">
            <v>EVERTON MONTEIRO DO NASCIMENTO</v>
          </cell>
          <cell r="F572" t="str">
            <v>3 - Administrativo</v>
          </cell>
          <cell r="G572" t="str">
            <v>515110</v>
          </cell>
          <cell r="H572">
            <v>44713</v>
          </cell>
          <cell r="O572">
            <v>1.93</v>
          </cell>
          <cell r="R572">
            <v>270</v>
          </cell>
        </row>
        <row r="573">
          <cell r="C573" t="str">
            <v>HOSPITAL MESTRE VITALINO (COVID-19 CAMPANHA)</v>
          </cell>
          <cell r="E573" t="str">
            <v>EVYLLA TERESA GOMES DA SILVA</v>
          </cell>
          <cell r="F573" t="str">
            <v>2 - Outros Profissionais da Saúde</v>
          </cell>
          <cell r="G573" t="str">
            <v>322205</v>
          </cell>
          <cell r="H573">
            <v>44713</v>
          </cell>
          <cell r="O573">
            <v>1.93</v>
          </cell>
        </row>
        <row r="574">
          <cell r="C574" t="str">
            <v>HOSPITAL MESTRE VITALINO (COVID-19 CAMPANHA)</v>
          </cell>
          <cell r="E574" t="str">
            <v>FELIPPE DE ANDRADE REIS DOS SANTOS</v>
          </cell>
          <cell r="F574" t="str">
            <v>2 - Outros Profissionais da Saúde</v>
          </cell>
          <cell r="G574" t="str">
            <v>223605</v>
          </cell>
          <cell r="H574">
            <v>44713</v>
          </cell>
          <cell r="O574">
            <v>1.59</v>
          </cell>
        </row>
        <row r="575">
          <cell r="C575" t="str">
            <v>HOSPITAL MESTRE VITALINO (COVID-19 CAMPANHA)</v>
          </cell>
          <cell r="E575" t="str">
            <v>FERNANDA DE SOUZA SILVA</v>
          </cell>
          <cell r="F575" t="str">
            <v>2 - Outros Profissionais da Saúde</v>
          </cell>
          <cell r="G575" t="str">
            <v>223605</v>
          </cell>
          <cell r="H575">
            <v>44713</v>
          </cell>
          <cell r="O575">
            <v>1.59</v>
          </cell>
        </row>
        <row r="576">
          <cell r="C576" t="str">
            <v>HOSPITAL MESTRE VITALINO (COVID-19 CAMPANHA)</v>
          </cell>
          <cell r="E576" t="str">
            <v>FERNANDA GABRIELE DOS SANTOS SILVA</v>
          </cell>
          <cell r="F576" t="str">
            <v>2 - Outros Profissionais da Saúde</v>
          </cell>
          <cell r="G576" t="str">
            <v>322205</v>
          </cell>
          <cell r="H576">
            <v>44713</v>
          </cell>
          <cell r="O576">
            <v>1.93</v>
          </cell>
        </row>
        <row r="577">
          <cell r="C577" t="str">
            <v>HOSPITAL MESTRE VITALINO (COVID-19 CAMPANHA)</v>
          </cell>
          <cell r="E577" t="str">
            <v>FERNANDA LARISSA NASCIMENTO BEZERRA</v>
          </cell>
          <cell r="F577" t="str">
            <v>2 - Outros Profissionais da Saúde</v>
          </cell>
          <cell r="G577" t="str">
            <v>322205</v>
          </cell>
          <cell r="H577">
            <v>44713</v>
          </cell>
          <cell r="O577">
            <v>1.93</v>
          </cell>
        </row>
        <row r="578">
          <cell r="C578" t="str">
            <v>HOSPITAL MESTRE VITALINO (COVID-19 CAMPANHA)</v>
          </cell>
          <cell r="E578" t="str">
            <v>FERNANDO CICERO DA SILVA</v>
          </cell>
          <cell r="F578" t="str">
            <v>3 - Administrativo</v>
          </cell>
          <cell r="G578" t="str">
            <v>763015</v>
          </cell>
          <cell r="H578">
            <v>44713</v>
          </cell>
          <cell r="O578">
            <v>1.93</v>
          </cell>
        </row>
        <row r="579">
          <cell r="C579" t="str">
            <v>HOSPITAL MESTRE VITALINO (COVID-19 CAMPANHA)</v>
          </cell>
          <cell r="E579" t="str">
            <v>FILIPE DE LIMA SALES</v>
          </cell>
          <cell r="F579" t="str">
            <v>2 - Outros Profissionais da Saúde</v>
          </cell>
          <cell r="G579" t="str">
            <v>322205</v>
          </cell>
          <cell r="H579">
            <v>44713</v>
          </cell>
          <cell r="O579">
            <v>1.93</v>
          </cell>
        </row>
        <row r="580">
          <cell r="C580" t="str">
            <v>HOSPITAL MESTRE VITALINO (COVID-19 CAMPANHA)</v>
          </cell>
          <cell r="E580" t="str">
            <v>FLAVIO HENRIQUE LOYOLA SANTOS</v>
          </cell>
          <cell r="F580" t="str">
            <v>1 - Médico</v>
          </cell>
          <cell r="G580" t="str">
            <v>225125</v>
          </cell>
          <cell r="H580">
            <v>44713</v>
          </cell>
          <cell r="O580">
            <v>6.13</v>
          </cell>
        </row>
        <row r="581">
          <cell r="C581" t="str">
            <v>HOSPITAL MESTRE VITALINO (COVID-19 CAMPANHA)</v>
          </cell>
          <cell r="E581" t="str">
            <v>GABRIELA MARIA DA SILVA AZEVEDO</v>
          </cell>
          <cell r="F581" t="str">
            <v>2 - Outros Profissionais da Saúde</v>
          </cell>
          <cell r="G581" t="str">
            <v>322205</v>
          </cell>
          <cell r="H581">
            <v>44713</v>
          </cell>
          <cell r="O581">
            <v>1.93</v>
          </cell>
        </row>
        <row r="582">
          <cell r="C582" t="str">
            <v>HOSPITAL MESTRE VITALINO (COVID-19 CAMPANHA)</v>
          </cell>
          <cell r="E582" t="str">
            <v>GENECY ANDRADE DE OLIVEIRA</v>
          </cell>
          <cell r="F582" t="str">
            <v>1 - Médico</v>
          </cell>
          <cell r="G582" t="str">
            <v>225170</v>
          </cell>
          <cell r="H582">
            <v>44713</v>
          </cell>
          <cell r="O582">
            <v>6.13</v>
          </cell>
        </row>
        <row r="583">
          <cell r="C583" t="str">
            <v>HOSPITAL MESTRE VITALINO (COVID-19 CAMPANHA)</v>
          </cell>
          <cell r="E583" t="str">
            <v>GENILSON DA SILVA SANTOS</v>
          </cell>
          <cell r="F583" t="str">
            <v>3 - Administrativo</v>
          </cell>
          <cell r="G583" t="str">
            <v>514320</v>
          </cell>
          <cell r="H583">
            <v>44713</v>
          </cell>
          <cell r="O583">
            <v>1.93</v>
          </cell>
        </row>
        <row r="584">
          <cell r="C584" t="str">
            <v>HOSPITAL MESTRE VITALINO (COVID-19 CAMPANHA)</v>
          </cell>
          <cell r="E584" t="str">
            <v>GEORGIA LIMA DE FREITAS</v>
          </cell>
          <cell r="F584" t="str">
            <v>2 - Outros Profissionais da Saúde</v>
          </cell>
          <cell r="G584" t="str">
            <v>322205</v>
          </cell>
          <cell r="H584">
            <v>44713</v>
          </cell>
          <cell r="O584">
            <v>1.93</v>
          </cell>
        </row>
        <row r="585">
          <cell r="C585" t="str">
            <v>HOSPITAL MESTRE VITALINO (COVID-19 CAMPANHA)</v>
          </cell>
          <cell r="E585" t="str">
            <v>GERCINA PEREIRA DE ARAUJO</v>
          </cell>
          <cell r="F585" t="str">
            <v>3 - Administrativo</v>
          </cell>
          <cell r="G585" t="str">
            <v>763305</v>
          </cell>
          <cell r="H585">
            <v>44713</v>
          </cell>
          <cell r="O585">
            <v>1.93</v>
          </cell>
        </row>
        <row r="586">
          <cell r="C586" t="str">
            <v>HOSPITAL MESTRE VITALINO (COVID-19 CAMPANHA)</v>
          </cell>
          <cell r="E586" t="str">
            <v>GERFFSON BARBOSA DE MELO</v>
          </cell>
          <cell r="F586" t="str">
            <v>3 - Administrativo</v>
          </cell>
          <cell r="G586" t="str">
            <v>411010</v>
          </cell>
          <cell r="H586">
            <v>44713</v>
          </cell>
          <cell r="R586">
            <v>270</v>
          </cell>
        </row>
        <row r="587">
          <cell r="C587" t="str">
            <v>HOSPITAL MESTRE VITALINO (COVID-19 CAMPANHA)</v>
          </cell>
          <cell r="E587" t="str">
            <v>GESELTON SERAFIM DE MENEZES</v>
          </cell>
          <cell r="F587" t="str">
            <v>3 - Administrativo</v>
          </cell>
          <cell r="G587" t="str">
            <v>521130</v>
          </cell>
          <cell r="H587">
            <v>44713</v>
          </cell>
          <cell r="O587">
            <v>1.93</v>
          </cell>
        </row>
        <row r="588">
          <cell r="C588" t="str">
            <v>HOSPITAL MESTRE VITALINO (COVID-19 CAMPANHA)</v>
          </cell>
          <cell r="E588" t="str">
            <v>GETULIO SILVA DE NARCISO</v>
          </cell>
          <cell r="F588" t="str">
            <v>3 - Administrativo</v>
          </cell>
          <cell r="G588" t="str">
            <v>514320</v>
          </cell>
          <cell r="H588">
            <v>44713</v>
          </cell>
          <cell r="O588">
            <v>1.93</v>
          </cell>
        </row>
        <row r="589">
          <cell r="C589" t="str">
            <v>HOSPITAL MESTRE VITALINO (COVID-19 CAMPANHA)</v>
          </cell>
          <cell r="E589" t="str">
            <v>GISLAINE DANIELE DE AZEVEDO SILVA</v>
          </cell>
          <cell r="F589" t="str">
            <v>2 - Outros Profissionais da Saúde</v>
          </cell>
          <cell r="G589" t="str">
            <v>322205</v>
          </cell>
          <cell r="H589">
            <v>44713</v>
          </cell>
          <cell r="O589">
            <v>1.93</v>
          </cell>
        </row>
        <row r="590">
          <cell r="C590" t="str">
            <v>HOSPITAL MESTRE VITALINO (COVID-19 CAMPANHA)</v>
          </cell>
          <cell r="E590" t="str">
            <v>GISLAINE LOPES DA SILVA</v>
          </cell>
          <cell r="F590" t="str">
            <v>3 - Administrativo</v>
          </cell>
          <cell r="G590" t="str">
            <v>763305</v>
          </cell>
          <cell r="H590">
            <v>44713</v>
          </cell>
          <cell r="O590">
            <v>1.93</v>
          </cell>
        </row>
        <row r="591">
          <cell r="C591" t="str">
            <v>HOSPITAL MESTRE VITALINO (COVID-19 CAMPANHA)</v>
          </cell>
          <cell r="E591" t="str">
            <v>GISLANDIA JOSEFA DA SILVA</v>
          </cell>
          <cell r="F591" t="str">
            <v>2 - Outros Profissionais da Saúde</v>
          </cell>
          <cell r="G591" t="str">
            <v>322205</v>
          </cell>
          <cell r="H591">
            <v>44713</v>
          </cell>
          <cell r="O591">
            <v>1.93</v>
          </cell>
        </row>
        <row r="592">
          <cell r="C592" t="str">
            <v>HOSPITAL MESTRE VITALINO (COVID-19 CAMPANHA)</v>
          </cell>
          <cell r="E592" t="str">
            <v>GISLANE SILVA</v>
          </cell>
          <cell r="F592" t="str">
            <v>2 - Outros Profissionais da Saúde</v>
          </cell>
          <cell r="G592" t="str">
            <v>322205</v>
          </cell>
          <cell r="H592">
            <v>44713</v>
          </cell>
          <cell r="O592">
            <v>1.93</v>
          </cell>
        </row>
        <row r="593">
          <cell r="C593" t="str">
            <v>HOSPITAL MESTRE VITALINO (COVID-19 CAMPANHA)</v>
          </cell>
          <cell r="E593" t="str">
            <v>GLAYDSON GALDINO DE AGUIAR</v>
          </cell>
          <cell r="F593" t="str">
            <v>2 - Outros Profissionais da Saúde</v>
          </cell>
          <cell r="G593" t="str">
            <v>322205</v>
          </cell>
          <cell r="H593">
            <v>44713</v>
          </cell>
          <cell r="O593">
            <v>1.93</v>
          </cell>
        </row>
        <row r="594">
          <cell r="C594" t="str">
            <v>HOSPITAL MESTRE VITALINO (COVID-19 CAMPANHA)</v>
          </cell>
          <cell r="E594" t="str">
            <v>GLEYDSON WECKSLEY FERREIRA DE SANTANA FRANÇA</v>
          </cell>
          <cell r="F594" t="str">
            <v>3 - Administrativo</v>
          </cell>
          <cell r="G594" t="str">
            <v>521130</v>
          </cell>
          <cell r="H594">
            <v>44713</v>
          </cell>
          <cell r="O594">
            <v>1.93</v>
          </cell>
        </row>
        <row r="595">
          <cell r="C595" t="str">
            <v>HOSPITAL MESTRE VITALINO (COVID-19 CAMPANHA)</v>
          </cell>
          <cell r="E595" t="str">
            <v>HOSABIA PEREIRA DA SILVA</v>
          </cell>
          <cell r="F595" t="str">
            <v>3 - Administrativo</v>
          </cell>
          <cell r="G595" t="str">
            <v>513430</v>
          </cell>
          <cell r="H595">
            <v>44713</v>
          </cell>
          <cell r="O595">
            <v>1.93</v>
          </cell>
        </row>
        <row r="596">
          <cell r="C596" t="str">
            <v>HOSPITAL MESTRE VITALINO (COVID-19 CAMPANHA)</v>
          </cell>
          <cell r="E596" t="str">
            <v>HUGO SANTANA DE FREITAS</v>
          </cell>
          <cell r="F596" t="str">
            <v>2 - Outros Profissionais da Saúde</v>
          </cell>
          <cell r="G596" t="str">
            <v>322205</v>
          </cell>
          <cell r="H596">
            <v>44713</v>
          </cell>
          <cell r="O596">
            <v>1.93</v>
          </cell>
        </row>
        <row r="597">
          <cell r="C597" t="str">
            <v>HOSPITAL MESTRE VITALINO (COVID-19 CAMPANHA)</v>
          </cell>
          <cell r="E597" t="str">
            <v>IAGGO RANIEELLE FERREIRA CAMPOS</v>
          </cell>
          <cell r="F597" t="str">
            <v>3 - Administrativo</v>
          </cell>
          <cell r="G597" t="str">
            <v>782320</v>
          </cell>
          <cell r="H597">
            <v>44713</v>
          </cell>
          <cell r="O597">
            <v>1.93</v>
          </cell>
        </row>
        <row r="598">
          <cell r="C598" t="str">
            <v>HOSPITAL MESTRE VITALINO (COVID-19 CAMPANHA)</v>
          </cell>
          <cell r="E598" t="str">
            <v>IGOR HENRIQUE SOARES DE LIMA</v>
          </cell>
          <cell r="F598" t="str">
            <v>3 - Administrativo</v>
          </cell>
          <cell r="G598" t="str">
            <v>782320</v>
          </cell>
          <cell r="H598">
            <v>44713</v>
          </cell>
          <cell r="O598">
            <v>1.93</v>
          </cell>
        </row>
        <row r="599">
          <cell r="C599" t="str">
            <v>HOSPITAL MESTRE VITALINO (COVID-19 CAMPANHA)</v>
          </cell>
          <cell r="E599" t="str">
            <v>ISABELLY NASCIMENTO DA SILVA</v>
          </cell>
          <cell r="F599" t="str">
            <v>2 - Outros Profissionais da Saúde</v>
          </cell>
          <cell r="G599" t="str">
            <v>223605</v>
          </cell>
          <cell r="H599">
            <v>44713</v>
          </cell>
          <cell r="O599">
            <v>1.59</v>
          </cell>
        </row>
        <row r="600">
          <cell r="C600" t="str">
            <v>HOSPITAL MESTRE VITALINO (COVID-19 CAMPANHA)</v>
          </cell>
          <cell r="E600" t="str">
            <v>ISAIAS NARCISO DE OLIVEIRA</v>
          </cell>
          <cell r="F600" t="str">
            <v>3 - Administrativo</v>
          </cell>
          <cell r="G600" t="str">
            <v>312105</v>
          </cell>
          <cell r="H600">
            <v>44713</v>
          </cell>
          <cell r="O600">
            <v>1.93</v>
          </cell>
        </row>
        <row r="601">
          <cell r="C601" t="str">
            <v>HOSPITAL MESTRE VITALINO (COVID-19 CAMPANHA)</v>
          </cell>
          <cell r="E601" t="str">
            <v>ISLEIDE BARBOSA DA SILVA</v>
          </cell>
          <cell r="F601" t="str">
            <v>2 - Outros Profissionais da Saúde</v>
          </cell>
          <cell r="G601" t="str">
            <v>223505</v>
          </cell>
          <cell r="H601">
            <v>44713</v>
          </cell>
          <cell r="O601">
            <v>1.59</v>
          </cell>
        </row>
        <row r="602">
          <cell r="C602" t="str">
            <v>HOSPITAL MESTRE VITALINO (COVID-19 CAMPANHA)</v>
          </cell>
          <cell r="E602" t="str">
            <v>ISRAEL OTAVIANO DO PRADO</v>
          </cell>
          <cell r="F602" t="str">
            <v>2 - Outros Profissionais da Saúde</v>
          </cell>
          <cell r="G602" t="str">
            <v>322205</v>
          </cell>
          <cell r="H602">
            <v>44713</v>
          </cell>
          <cell r="O602">
            <v>1.93</v>
          </cell>
        </row>
        <row r="603">
          <cell r="C603" t="str">
            <v>HOSPITAL MESTRE VITALINO (COVID-19 CAMPANHA)</v>
          </cell>
          <cell r="E603" t="str">
            <v>ITAMARA JAKCILDA LIRA DE MACEDO MOREIRA</v>
          </cell>
          <cell r="F603" t="str">
            <v>2 - Outros Profissionais da Saúde</v>
          </cell>
          <cell r="G603" t="str">
            <v>322205</v>
          </cell>
          <cell r="H603">
            <v>44713</v>
          </cell>
          <cell r="O603">
            <v>1.93</v>
          </cell>
        </row>
        <row r="604">
          <cell r="C604" t="str">
            <v>HOSPITAL MESTRE VITALINO (COVID-19 CAMPANHA)</v>
          </cell>
          <cell r="E604" t="str">
            <v>JACIANE TALITA DO NASCIMENTO FEITOZA</v>
          </cell>
          <cell r="F604" t="str">
            <v>2 - Outros Profissionais da Saúde</v>
          </cell>
          <cell r="G604" t="str">
            <v>223605</v>
          </cell>
          <cell r="H604">
            <v>44713</v>
          </cell>
          <cell r="O604">
            <v>1.59</v>
          </cell>
        </row>
        <row r="605">
          <cell r="C605" t="str">
            <v>HOSPITAL MESTRE VITALINO (COVID-19 CAMPANHA)</v>
          </cell>
          <cell r="E605" t="str">
            <v>JAILTON JOSE DE AZEVEDO</v>
          </cell>
          <cell r="F605" t="str">
            <v>3 - Administrativo</v>
          </cell>
          <cell r="G605" t="str">
            <v>763305</v>
          </cell>
          <cell r="H605">
            <v>44713</v>
          </cell>
          <cell r="O605">
            <v>1.93</v>
          </cell>
        </row>
        <row r="606">
          <cell r="C606" t="str">
            <v>HOSPITAL MESTRE VITALINO (COVID-19 CAMPANHA)</v>
          </cell>
          <cell r="E606" t="str">
            <v>JANAILMA MARINA DA SILVA</v>
          </cell>
          <cell r="F606" t="str">
            <v>3 - Administrativo</v>
          </cell>
          <cell r="G606" t="str">
            <v>517415</v>
          </cell>
          <cell r="H606">
            <v>44713</v>
          </cell>
          <cell r="O606">
            <v>1.93</v>
          </cell>
        </row>
        <row r="607">
          <cell r="C607" t="str">
            <v>HOSPITAL MESTRE VITALINO (COVID-19 CAMPANHA)</v>
          </cell>
          <cell r="E607" t="str">
            <v>JARLAN BENEVIDES RODRIGUES</v>
          </cell>
          <cell r="F607" t="str">
            <v>3 - Administrativo</v>
          </cell>
          <cell r="G607" t="str">
            <v>312105</v>
          </cell>
          <cell r="H607">
            <v>44713</v>
          </cell>
          <cell r="O607">
            <v>1.93</v>
          </cell>
        </row>
        <row r="608">
          <cell r="C608" t="str">
            <v>HOSPITAL MESTRE VITALINO (COVID-19 CAMPANHA)</v>
          </cell>
          <cell r="E608" t="str">
            <v>JECILANIA CONCEICAO DA SILVA</v>
          </cell>
          <cell r="F608" t="str">
            <v>3 - Administrativo</v>
          </cell>
          <cell r="G608" t="str">
            <v>514320</v>
          </cell>
          <cell r="H608">
            <v>44713</v>
          </cell>
          <cell r="O608">
            <v>1.93</v>
          </cell>
        </row>
        <row r="609">
          <cell r="C609" t="str">
            <v>HOSPITAL MESTRE VITALINO (COVID-19 CAMPANHA)</v>
          </cell>
          <cell r="E609" t="str">
            <v>JECKSON ANTONIO DOS SANTOS</v>
          </cell>
          <cell r="F609" t="str">
            <v>3 - Administrativo</v>
          </cell>
          <cell r="G609" t="str">
            <v>514320</v>
          </cell>
          <cell r="H609">
            <v>44713</v>
          </cell>
          <cell r="O609">
            <v>1.93</v>
          </cell>
        </row>
        <row r="610">
          <cell r="C610" t="str">
            <v>HOSPITAL MESTRE VITALINO (COVID-19 CAMPANHA)</v>
          </cell>
          <cell r="E610" t="str">
            <v>JEFFERSON DA SILVA SANTOS</v>
          </cell>
          <cell r="F610" t="str">
            <v>3 - Administrativo</v>
          </cell>
          <cell r="G610" t="str">
            <v>521130</v>
          </cell>
          <cell r="H610">
            <v>44713</v>
          </cell>
          <cell r="O610">
            <v>1.93</v>
          </cell>
        </row>
        <row r="611">
          <cell r="C611" t="str">
            <v>HOSPITAL MESTRE VITALINO (COVID-19 CAMPANHA)</v>
          </cell>
          <cell r="E611" t="str">
            <v>JEOVANE NOBERTO DA SILVA</v>
          </cell>
          <cell r="F611" t="str">
            <v>3 - Administrativo</v>
          </cell>
          <cell r="G611" t="str">
            <v>513505</v>
          </cell>
          <cell r="H611">
            <v>44713</v>
          </cell>
          <cell r="O611">
            <v>1.93</v>
          </cell>
        </row>
        <row r="612">
          <cell r="C612" t="str">
            <v>HOSPITAL MESTRE VITALINO (COVID-19 CAMPANHA)</v>
          </cell>
          <cell r="E612" t="str">
            <v>JOAO PAULO DA SILVA LIMA</v>
          </cell>
          <cell r="F612" t="str">
            <v>3 - Administrativo</v>
          </cell>
          <cell r="G612" t="str">
            <v>515110</v>
          </cell>
          <cell r="H612">
            <v>44713</v>
          </cell>
          <cell r="O612">
            <v>1.93</v>
          </cell>
        </row>
        <row r="613">
          <cell r="C613" t="str">
            <v>HOSPITAL MESTRE VITALINO (COVID-19 CAMPANHA)</v>
          </cell>
          <cell r="E613" t="str">
            <v>JOAO VICTOR LINS DA SILVA BENTO</v>
          </cell>
          <cell r="F613" t="str">
            <v>3 - Administrativo</v>
          </cell>
          <cell r="G613" t="str">
            <v>763305</v>
          </cell>
          <cell r="H613">
            <v>44713</v>
          </cell>
          <cell r="O613">
            <v>1.93</v>
          </cell>
        </row>
        <row r="614">
          <cell r="C614" t="str">
            <v>HOSPITAL MESTRE VITALINO (COVID-19 CAMPANHA)</v>
          </cell>
          <cell r="E614" t="str">
            <v>JOELMA MARIA DOS SANTOS</v>
          </cell>
          <cell r="F614" t="str">
            <v>2 - Outros Profissionais da Saúde</v>
          </cell>
          <cell r="G614" t="str">
            <v>322205</v>
          </cell>
          <cell r="H614">
            <v>44713</v>
          </cell>
          <cell r="R614">
            <v>270</v>
          </cell>
        </row>
        <row r="615">
          <cell r="C615" t="str">
            <v>HOSPITAL MESTRE VITALINO (COVID-19 CAMPANHA)</v>
          </cell>
          <cell r="E615" t="str">
            <v>JONAS DE MOURA OLIVEIRA</v>
          </cell>
          <cell r="F615" t="str">
            <v>1 - Médico</v>
          </cell>
          <cell r="G615" t="str">
            <v>225125</v>
          </cell>
          <cell r="H615">
            <v>44713</v>
          </cell>
          <cell r="O615">
            <v>6.13</v>
          </cell>
        </row>
        <row r="616">
          <cell r="C616" t="str">
            <v>HOSPITAL MESTRE VITALINO (COVID-19 CAMPANHA)</v>
          </cell>
          <cell r="E616" t="str">
            <v>JONATHAN MISAEL ALENCAR NASCIMENTO</v>
          </cell>
          <cell r="F616" t="str">
            <v>1 - Médico</v>
          </cell>
          <cell r="G616" t="str">
            <v>225125</v>
          </cell>
          <cell r="H616">
            <v>44713</v>
          </cell>
          <cell r="O616">
            <v>6.13</v>
          </cell>
        </row>
        <row r="617">
          <cell r="C617" t="str">
            <v>HOSPITAL MESTRE VITALINO (COVID-19 CAMPANHA)</v>
          </cell>
          <cell r="E617" t="str">
            <v>JORGE AUGUSTO BEZERRA DA SILVA</v>
          </cell>
          <cell r="F617" t="str">
            <v>3 - Administrativo</v>
          </cell>
          <cell r="G617" t="str">
            <v>763305</v>
          </cell>
          <cell r="H617">
            <v>44713</v>
          </cell>
          <cell r="O617">
            <v>1.93</v>
          </cell>
        </row>
        <row r="618">
          <cell r="C618" t="str">
            <v>HOSPITAL MESTRE VITALINO (COVID-19 CAMPANHA)</v>
          </cell>
          <cell r="E618" t="str">
            <v>JOSE ADRIANO LAURENTINO TORRES</v>
          </cell>
          <cell r="F618" t="str">
            <v>3 - Administrativo</v>
          </cell>
          <cell r="G618" t="str">
            <v>515110</v>
          </cell>
          <cell r="H618">
            <v>44713</v>
          </cell>
          <cell r="O618">
            <v>1.93</v>
          </cell>
        </row>
        <row r="619">
          <cell r="C619" t="str">
            <v>HOSPITAL MESTRE VITALINO (COVID-19 CAMPANHA)</v>
          </cell>
          <cell r="E619" t="str">
            <v>JOSE DARIO DOS SANTOS</v>
          </cell>
          <cell r="F619" t="str">
            <v>3 - Administrativo</v>
          </cell>
          <cell r="G619" t="str">
            <v>521130</v>
          </cell>
          <cell r="H619">
            <v>44713</v>
          </cell>
          <cell r="O619">
            <v>1.93</v>
          </cell>
        </row>
        <row r="620">
          <cell r="C620" t="str">
            <v>HOSPITAL MESTRE VITALINO (COVID-19 CAMPANHA)</v>
          </cell>
          <cell r="E620" t="str">
            <v>JOSE EDILSON DE LIMA JUNIOR</v>
          </cell>
          <cell r="F620" t="str">
            <v>2 - Outros Profissionais da Saúde</v>
          </cell>
          <cell r="G620" t="str">
            <v>322205</v>
          </cell>
          <cell r="H620">
            <v>44713</v>
          </cell>
          <cell r="O620">
            <v>1.93</v>
          </cell>
        </row>
        <row r="621">
          <cell r="C621" t="str">
            <v>HOSPITAL MESTRE VITALINO (COVID-19 CAMPANHA)</v>
          </cell>
          <cell r="E621" t="str">
            <v>JOSE EDVALDO ALVES DOS SANTOS</v>
          </cell>
          <cell r="F621" t="str">
            <v>3 - Administrativo</v>
          </cell>
          <cell r="G621" t="str">
            <v>514310</v>
          </cell>
          <cell r="H621">
            <v>44713</v>
          </cell>
          <cell r="O621">
            <v>1.93</v>
          </cell>
        </row>
        <row r="622">
          <cell r="C622" t="str">
            <v>HOSPITAL MESTRE VITALINO (COVID-19 CAMPANHA)</v>
          </cell>
          <cell r="E622" t="str">
            <v>JOSE FRANCISCO PEREIRA DA SILVA</v>
          </cell>
          <cell r="F622" t="str">
            <v>3 - Administrativo</v>
          </cell>
          <cell r="G622" t="str">
            <v>521130</v>
          </cell>
          <cell r="H622">
            <v>44713</v>
          </cell>
          <cell r="O622">
            <v>1.93</v>
          </cell>
        </row>
        <row r="623">
          <cell r="C623" t="str">
            <v>HOSPITAL MESTRE VITALINO (COVID-19 CAMPANHA)</v>
          </cell>
          <cell r="E623" t="str">
            <v>JOSE IVO DA SILVA</v>
          </cell>
          <cell r="F623" t="str">
            <v>3 - Administrativo</v>
          </cell>
          <cell r="G623" t="str">
            <v>517410</v>
          </cell>
          <cell r="H623">
            <v>44713</v>
          </cell>
          <cell r="O623">
            <v>1.93</v>
          </cell>
        </row>
        <row r="624">
          <cell r="C624" t="str">
            <v>HOSPITAL MESTRE VITALINO (COVID-19 CAMPANHA)</v>
          </cell>
          <cell r="E624" t="str">
            <v>JOSE JUNIOR HENRIQUE DE ARAUJO</v>
          </cell>
          <cell r="F624" t="str">
            <v>3 - Administrativo</v>
          </cell>
          <cell r="G624" t="str">
            <v>515110</v>
          </cell>
          <cell r="H624">
            <v>44713</v>
          </cell>
          <cell r="O624">
            <v>1.93</v>
          </cell>
        </row>
        <row r="625">
          <cell r="C625" t="str">
            <v>HOSPITAL MESTRE VITALINO (COVID-19 CAMPANHA)</v>
          </cell>
          <cell r="E625" t="str">
            <v>JOSE WEMERSON DA SILVA</v>
          </cell>
          <cell r="F625" t="str">
            <v>3 - Administrativo</v>
          </cell>
          <cell r="G625" t="str">
            <v>514320</v>
          </cell>
          <cell r="H625">
            <v>44713</v>
          </cell>
          <cell r="O625">
            <v>1.93</v>
          </cell>
        </row>
        <row r="626">
          <cell r="C626" t="str">
            <v>HOSPITAL MESTRE VITALINO (COVID-19 CAMPANHA)</v>
          </cell>
          <cell r="E626" t="str">
            <v>JOSEFA LETICIA DIAS ILDEFONSO</v>
          </cell>
          <cell r="F626" t="str">
            <v>2 - Outros Profissionais da Saúde</v>
          </cell>
          <cell r="G626" t="str">
            <v>322205</v>
          </cell>
          <cell r="H626">
            <v>44713</v>
          </cell>
          <cell r="O626">
            <v>1.93</v>
          </cell>
        </row>
        <row r="627">
          <cell r="C627" t="str">
            <v>HOSPITAL MESTRE VITALINO (COVID-19 CAMPANHA)</v>
          </cell>
          <cell r="E627" t="str">
            <v>JOSEILDO OLIVEIRA DOS SANTOS</v>
          </cell>
          <cell r="F627" t="str">
            <v>3 - Administrativo</v>
          </cell>
          <cell r="G627" t="str">
            <v>513505</v>
          </cell>
          <cell r="H627">
            <v>44713</v>
          </cell>
          <cell r="O627">
            <v>1.93</v>
          </cell>
        </row>
        <row r="628">
          <cell r="C628" t="str">
            <v>HOSPITAL MESTRE VITALINO (COVID-19 CAMPANHA)</v>
          </cell>
          <cell r="E628" t="str">
            <v>JOYCE ARAUJO SOUZA</v>
          </cell>
          <cell r="F628" t="str">
            <v>2 - Outros Profissionais da Saúde</v>
          </cell>
          <cell r="G628" t="str">
            <v>322205</v>
          </cell>
          <cell r="H628">
            <v>44713</v>
          </cell>
          <cell r="O628">
            <v>1.93</v>
          </cell>
        </row>
        <row r="629">
          <cell r="C629" t="str">
            <v>HOSPITAL MESTRE VITALINO (COVID-19 CAMPANHA)</v>
          </cell>
          <cell r="E629" t="str">
            <v>JOYCEANE VIEIRA DOS SANTOS</v>
          </cell>
          <cell r="F629" t="str">
            <v>2 - Outros Profissionais da Saúde</v>
          </cell>
          <cell r="G629" t="str">
            <v>322205</v>
          </cell>
          <cell r="H629">
            <v>44713</v>
          </cell>
          <cell r="O629">
            <v>1.93</v>
          </cell>
        </row>
        <row r="630">
          <cell r="C630" t="str">
            <v>HOSPITAL MESTRE VITALINO (COVID-19 CAMPANHA)</v>
          </cell>
          <cell r="E630" t="str">
            <v>JULIANA APOLINARIA DE MORAIS</v>
          </cell>
          <cell r="F630" t="str">
            <v>2 - Outros Profissionais da Saúde</v>
          </cell>
          <cell r="G630" t="str">
            <v>322205</v>
          </cell>
          <cell r="H630">
            <v>44713</v>
          </cell>
          <cell r="O630">
            <v>1.93</v>
          </cell>
        </row>
        <row r="631">
          <cell r="C631" t="str">
            <v>HOSPITAL MESTRE VITALINO (COVID-19 CAMPANHA)</v>
          </cell>
          <cell r="E631" t="str">
            <v>JULIANA DOS SANTOS</v>
          </cell>
          <cell r="F631" t="str">
            <v>2 - Outros Profissionais da Saúde</v>
          </cell>
          <cell r="G631" t="str">
            <v>322205</v>
          </cell>
          <cell r="H631">
            <v>44713</v>
          </cell>
          <cell r="O631">
            <v>1.93</v>
          </cell>
        </row>
        <row r="632">
          <cell r="C632" t="str">
            <v>HOSPITAL MESTRE VITALINO (COVID-19 CAMPANHA)</v>
          </cell>
          <cell r="E632" t="str">
            <v>JULLYANNA VANESSA SANTOS JUVENAL SILVA</v>
          </cell>
          <cell r="F632" t="str">
            <v>2 - Outros Profissionais da Saúde</v>
          </cell>
          <cell r="G632" t="str">
            <v>322205</v>
          </cell>
          <cell r="H632">
            <v>44713</v>
          </cell>
          <cell r="O632">
            <v>1.93</v>
          </cell>
        </row>
        <row r="633">
          <cell r="C633" t="str">
            <v>HOSPITAL MESTRE VITALINO (COVID-19 CAMPANHA)</v>
          </cell>
          <cell r="E633" t="str">
            <v>KERRYAN SAULO DE MORAIS</v>
          </cell>
          <cell r="F633" t="str">
            <v>3 - Administrativo</v>
          </cell>
          <cell r="G633" t="str">
            <v>514310</v>
          </cell>
          <cell r="H633">
            <v>44713</v>
          </cell>
          <cell r="O633">
            <v>1.93</v>
          </cell>
        </row>
        <row r="634">
          <cell r="C634" t="str">
            <v>HOSPITAL MESTRE VITALINO (COVID-19 CAMPANHA)</v>
          </cell>
          <cell r="E634" t="str">
            <v>KEVINN MARLONNE SANTOS NASCIMENTO</v>
          </cell>
          <cell r="F634" t="str">
            <v>2 - Outros Profissionais da Saúde</v>
          </cell>
          <cell r="G634" t="str">
            <v>322205</v>
          </cell>
          <cell r="H634">
            <v>44713</v>
          </cell>
          <cell r="O634">
            <v>1.93</v>
          </cell>
        </row>
        <row r="635">
          <cell r="C635" t="str">
            <v>HOSPITAL MESTRE VITALINO (COVID-19 CAMPANHA)</v>
          </cell>
          <cell r="E635" t="str">
            <v>KLARY GHEORGIA SILVEIRA MEDEIROS</v>
          </cell>
          <cell r="F635" t="str">
            <v>2 - Outros Profissionais da Saúde</v>
          </cell>
          <cell r="G635" t="str">
            <v>223605</v>
          </cell>
          <cell r="H635">
            <v>44713</v>
          </cell>
          <cell r="O635">
            <v>1.59</v>
          </cell>
        </row>
        <row r="636">
          <cell r="C636" t="str">
            <v>HOSPITAL MESTRE VITALINO (COVID-19 CAMPANHA)</v>
          </cell>
          <cell r="E636" t="str">
            <v>LAERCIO BRANDAO DE ARRUDA</v>
          </cell>
          <cell r="F636" t="str">
            <v>2 - Outros Profissionais da Saúde</v>
          </cell>
          <cell r="G636" t="str">
            <v>223405</v>
          </cell>
          <cell r="H636">
            <v>44713</v>
          </cell>
          <cell r="O636">
            <v>1.93</v>
          </cell>
        </row>
        <row r="637">
          <cell r="C637" t="str">
            <v>HOSPITAL MESTRE VITALINO (COVID-19 CAMPANHA)</v>
          </cell>
          <cell r="E637" t="str">
            <v>LAERTE FRANCISCO SOARES DE LIMA</v>
          </cell>
          <cell r="F637" t="str">
            <v>3 - Administrativo</v>
          </cell>
          <cell r="G637" t="str">
            <v>514320</v>
          </cell>
          <cell r="H637">
            <v>44713</v>
          </cell>
          <cell r="O637">
            <v>1.93</v>
          </cell>
        </row>
        <row r="638">
          <cell r="C638" t="str">
            <v>HOSPITAL MESTRE VITALINO (COVID-19 CAMPANHA)</v>
          </cell>
          <cell r="E638" t="str">
            <v>LAIRTON LOURINALDO DE ANDRADE</v>
          </cell>
          <cell r="F638" t="str">
            <v>3 - Administrativo</v>
          </cell>
          <cell r="G638" t="str">
            <v>411010</v>
          </cell>
          <cell r="H638">
            <v>44713</v>
          </cell>
          <cell r="O638">
            <v>1.93</v>
          </cell>
        </row>
        <row r="639">
          <cell r="C639" t="str">
            <v>HOSPITAL MESTRE VITALINO (COVID-19 CAMPANHA)</v>
          </cell>
          <cell r="E639" t="str">
            <v>LARISSA KATHERINE DOS SANTOS NEVES</v>
          </cell>
          <cell r="F639" t="str">
            <v>2 - Outros Profissionais da Saúde</v>
          </cell>
          <cell r="G639" t="str">
            <v>223605</v>
          </cell>
          <cell r="H639">
            <v>44713</v>
          </cell>
          <cell r="O639">
            <v>1.59</v>
          </cell>
        </row>
        <row r="640">
          <cell r="C640" t="str">
            <v>HOSPITAL MESTRE VITALINO (COVID-19 CAMPANHA)</v>
          </cell>
          <cell r="E640" t="str">
            <v>LARISSA ROBERTA DE ANDRADE SILVA</v>
          </cell>
          <cell r="F640" t="str">
            <v>2 - Outros Profissionais da Saúde</v>
          </cell>
          <cell r="G640" t="str">
            <v>322205</v>
          </cell>
          <cell r="H640">
            <v>44713</v>
          </cell>
          <cell r="O640">
            <v>1.93</v>
          </cell>
        </row>
        <row r="641">
          <cell r="C641" t="str">
            <v>HOSPITAL MESTRE VITALINO (COVID-19 CAMPANHA)</v>
          </cell>
          <cell r="E641" t="str">
            <v>LEONA VALQUIRIA DA SILVA</v>
          </cell>
          <cell r="F641" t="str">
            <v>3 - Administrativo</v>
          </cell>
          <cell r="G641" t="str">
            <v>514320</v>
          </cell>
          <cell r="H641">
            <v>44713</v>
          </cell>
          <cell r="O641">
            <v>1.93</v>
          </cell>
        </row>
        <row r="642">
          <cell r="C642" t="str">
            <v>HOSPITAL MESTRE VITALINO (COVID-19 CAMPANHA)</v>
          </cell>
          <cell r="E642" t="str">
            <v>LIDIA SILVA PITHON</v>
          </cell>
          <cell r="F642" t="str">
            <v>3 - Administrativo</v>
          </cell>
          <cell r="G642" t="str">
            <v>513505</v>
          </cell>
          <cell r="H642">
            <v>44713</v>
          </cell>
          <cell r="O642">
            <v>1.93</v>
          </cell>
        </row>
        <row r="643">
          <cell r="C643" t="str">
            <v>HOSPITAL MESTRE VITALINO (COVID-19 CAMPANHA)</v>
          </cell>
          <cell r="E643" t="str">
            <v>LIDIANE SANTANA DA SILVA</v>
          </cell>
          <cell r="F643" t="str">
            <v>2 - Outros Profissionais da Saúde</v>
          </cell>
          <cell r="G643" t="str">
            <v>322205</v>
          </cell>
          <cell r="H643">
            <v>44713</v>
          </cell>
          <cell r="O643">
            <v>1.93</v>
          </cell>
        </row>
        <row r="644">
          <cell r="C644" t="str">
            <v>HOSPITAL MESTRE VITALINO (COVID-19 CAMPANHA)</v>
          </cell>
          <cell r="E644" t="str">
            <v>LISLANE MARIA DA SILVA</v>
          </cell>
          <cell r="F644" t="str">
            <v>2 - Outros Profissionais da Saúde</v>
          </cell>
          <cell r="G644" t="str">
            <v>322205</v>
          </cell>
          <cell r="H644">
            <v>44713</v>
          </cell>
          <cell r="O644">
            <v>1.93</v>
          </cell>
        </row>
        <row r="645">
          <cell r="C645" t="str">
            <v>HOSPITAL MESTRE VITALINO (COVID-19 CAMPANHA)</v>
          </cell>
          <cell r="E645" t="str">
            <v>LIVIA MORGANA DA SILVA LUCAS</v>
          </cell>
          <cell r="F645" t="str">
            <v>3 - Administrativo</v>
          </cell>
          <cell r="G645" t="str">
            <v>521130</v>
          </cell>
          <cell r="H645">
            <v>44713</v>
          </cell>
          <cell r="O645">
            <v>1.93</v>
          </cell>
        </row>
        <row r="646">
          <cell r="C646" t="str">
            <v>HOSPITAL MESTRE VITALINO (COVID-19 CAMPANHA)</v>
          </cell>
          <cell r="E646" t="str">
            <v>LIVIO AMARO PEREIRA</v>
          </cell>
          <cell r="F646" t="str">
            <v>1 - Médico</v>
          </cell>
          <cell r="G646" t="str">
            <v>225125</v>
          </cell>
          <cell r="H646">
            <v>44713</v>
          </cell>
          <cell r="O646">
            <v>6.13</v>
          </cell>
        </row>
        <row r="647">
          <cell r="C647" t="str">
            <v>HOSPITAL MESTRE VITALINO (COVID-19 CAMPANHA)</v>
          </cell>
          <cell r="E647" t="str">
            <v>LUCAS MARCOS DA SILVA</v>
          </cell>
          <cell r="F647" t="str">
            <v>3 - Administrativo</v>
          </cell>
          <cell r="G647" t="str">
            <v>514320</v>
          </cell>
          <cell r="H647">
            <v>44713</v>
          </cell>
          <cell r="O647">
            <v>1.93</v>
          </cell>
        </row>
        <row r="648">
          <cell r="C648" t="str">
            <v>HOSPITAL MESTRE VITALINO (COVID-19 CAMPANHA)</v>
          </cell>
          <cell r="E648" t="str">
            <v>LUCIENE GEISA DA SILVA</v>
          </cell>
          <cell r="F648" t="str">
            <v>3 - Administrativo</v>
          </cell>
          <cell r="G648" t="str">
            <v>411010</v>
          </cell>
          <cell r="H648">
            <v>44713</v>
          </cell>
          <cell r="O648">
            <v>1.93</v>
          </cell>
        </row>
        <row r="649">
          <cell r="C649" t="str">
            <v>HOSPITAL MESTRE VITALINO (COVID-19 CAMPANHA)</v>
          </cell>
          <cell r="E649" t="str">
            <v>LUCILENE MARIA DOS SANTOS SILVA</v>
          </cell>
          <cell r="F649" t="str">
            <v>2 - Outros Profissionais da Saúde</v>
          </cell>
          <cell r="G649" t="str">
            <v>322205</v>
          </cell>
          <cell r="H649">
            <v>44713</v>
          </cell>
          <cell r="O649">
            <v>1.93</v>
          </cell>
        </row>
        <row r="650">
          <cell r="C650" t="str">
            <v>HOSPITAL MESTRE VITALINO (COVID-19 CAMPANHA)</v>
          </cell>
          <cell r="E650" t="str">
            <v>LUIZA EDUARDA DA SILVA SIMAO</v>
          </cell>
          <cell r="F650" t="str">
            <v>3 - Administrativo</v>
          </cell>
          <cell r="G650" t="str">
            <v>513430</v>
          </cell>
          <cell r="H650">
            <v>44713</v>
          </cell>
          <cell r="O650">
            <v>1.93</v>
          </cell>
        </row>
        <row r="651">
          <cell r="C651" t="str">
            <v>HOSPITAL MESTRE VITALINO (COVID-19 CAMPANHA)</v>
          </cell>
          <cell r="E651" t="str">
            <v>LUZINETE CORREIA DE LIMA GOUVEIA</v>
          </cell>
          <cell r="F651" t="str">
            <v>3 - Administrativo</v>
          </cell>
          <cell r="G651" t="str">
            <v>513430</v>
          </cell>
          <cell r="H651">
            <v>44713</v>
          </cell>
          <cell r="O651">
            <v>1.93</v>
          </cell>
        </row>
        <row r="652">
          <cell r="C652" t="str">
            <v>HOSPITAL MESTRE VITALINO (COVID-19 CAMPANHA)</v>
          </cell>
          <cell r="E652" t="str">
            <v>MANUEL ALEXANDRE DA SILVA</v>
          </cell>
          <cell r="F652" t="str">
            <v>2 - Outros Profissionais da Saúde</v>
          </cell>
          <cell r="G652" t="str">
            <v>223505</v>
          </cell>
          <cell r="H652">
            <v>44713</v>
          </cell>
          <cell r="O652">
            <v>1.59</v>
          </cell>
        </row>
        <row r="653">
          <cell r="C653" t="str">
            <v>HOSPITAL MESTRE VITALINO (COVID-19 CAMPANHA)</v>
          </cell>
          <cell r="E653" t="str">
            <v>MARCIA PATRICIA DA SILVA</v>
          </cell>
          <cell r="F653" t="str">
            <v>3 - Administrativo</v>
          </cell>
          <cell r="G653" t="str">
            <v>513430</v>
          </cell>
          <cell r="H653">
            <v>44713</v>
          </cell>
          <cell r="O653">
            <v>1.93</v>
          </cell>
        </row>
        <row r="654">
          <cell r="C654" t="str">
            <v>HOSPITAL MESTRE VITALINO (COVID-19 CAMPANHA)</v>
          </cell>
          <cell r="E654" t="str">
            <v>MARCOS ANTONIO DA SILVA JUNIOR</v>
          </cell>
          <cell r="F654" t="str">
            <v>2 - Outros Profissionais da Saúde</v>
          </cell>
          <cell r="G654" t="str">
            <v>322205</v>
          </cell>
          <cell r="H654">
            <v>44713</v>
          </cell>
          <cell r="O654">
            <v>1.93</v>
          </cell>
        </row>
        <row r="655">
          <cell r="C655" t="str">
            <v>HOSPITAL MESTRE VITALINO (COVID-19 CAMPANHA)</v>
          </cell>
          <cell r="E655" t="str">
            <v>MARIA ALCILAINE FELIX DA SILVA</v>
          </cell>
          <cell r="F655" t="str">
            <v>2 - Outros Profissionais da Saúde</v>
          </cell>
          <cell r="G655" t="str">
            <v>322205</v>
          </cell>
          <cell r="H655">
            <v>44713</v>
          </cell>
          <cell r="O655">
            <v>1.93</v>
          </cell>
        </row>
        <row r="656">
          <cell r="C656" t="str">
            <v>HOSPITAL MESTRE VITALINO (COVID-19 CAMPANHA)</v>
          </cell>
          <cell r="E656" t="str">
            <v>MARIA ALDENI DA SILVA</v>
          </cell>
          <cell r="F656" t="str">
            <v>3 - Administrativo</v>
          </cell>
          <cell r="G656" t="str">
            <v>411010</v>
          </cell>
          <cell r="H656">
            <v>44713</v>
          </cell>
          <cell r="O656">
            <v>1.93</v>
          </cell>
        </row>
        <row r="657">
          <cell r="C657" t="str">
            <v>HOSPITAL MESTRE VITALINO (COVID-19 CAMPANHA)</v>
          </cell>
          <cell r="E657" t="str">
            <v>MARIA ANDREA DA SILVA</v>
          </cell>
          <cell r="F657" t="str">
            <v>3 - Administrativo</v>
          </cell>
          <cell r="G657" t="str">
            <v>411010</v>
          </cell>
          <cell r="H657">
            <v>44713</v>
          </cell>
          <cell r="O657">
            <v>1.93</v>
          </cell>
        </row>
        <row r="658">
          <cell r="C658" t="str">
            <v>HOSPITAL MESTRE VITALINO (COVID-19 CAMPANHA)</v>
          </cell>
          <cell r="E658" t="str">
            <v>MARIA ANGELICA DE AZEVEDO</v>
          </cell>
          <cell r="F658" t="str">
            <v>3 - Administrativo</v>
          </cell>
          <cell r="G658" t="str">
            <v>513505</v>
          </cell>
          <cell r="H658">
            <v>44713</v>
          </cell>
          <cell r="O658">
            <v>1.93</v>
          </cell>
        </row>
        <row r="659">
          <cell r="C659" t="str">
            <v>HOSPITAL MESTRE VITALINO (COVID-19 CAMPANHA)</v>
          </cell>
          <cell r="E659" t="str">
            <v>MARIA DAISE ALVES BEZERRA SILVA</v>
          </cell>
          <cell r="F659" t="str">
            <v>3 - Administrativo</v>
          </cell>
          <cell r="G659" t="str">
            <v>517410</v>
          </cell>
          <cell r="H659">
            <v>44713</v>
          </cell>
          <cell r="O659">
            <v>1.93</v>
          </cell>
        </row>
        <row r="660">
          <cell r="C660" t="str">
            <v>HOSPITAL MESTRE VITALINO (COVID-19 CAMPANHA)</v>
          </cell>
          <cell r="E660" t="str">
            <v>MARIA DE FATIMA JAINE SILVA</v>
          </cell>
          <cell r="F660" t="str">
            <v>2 - Outros Profissionais da Saúde</v>
          </cell>
          <cell r="G660" t="str">
            <v>223505</v>
          </cell>
          <cell r="H660">
            <v>44713</v>
          </cell>
          <cell r="O660">
            <v>1.59</v>
          </cell>
        </row>
        <row r="661">
          <cell r="C661" t="str">
            <v>HOSPITAL MESTRE VITALINO (COVID-19 CAMPANHA)</v>
          </cell>
          <cell r="E661" t="str">
            <v>MARIA JOSE SOUSA SILVA ALVES</v>
          </cell>
          <cell r="F661" t="str">
            <v>3 - Administrativo</v>
          </cell>
          <cell r="G661" t="str">
            <v>517410</v>
          </cell>
          <cell r="H661">
            <v>44713</v>
          </cell>
          <cell r="O661">
            <v>1.93</v>
          </cell>
        </row>
        <row r="662">
          <cell r="C662" t="str">
            <v>HOSPITAL MESTRE VITALINO (COVID-19 CAMPANHA)</v>
          </cell>
          <cell r="E662" t="str">
            <v>MARIA JULIANE TAVARES DE SOUZA</v>
          </cell>
          <cell r="F662" t="str">
            <v>2 - Outros Profissionais da Saúde</v>
          </cell>
          <cell r="G662" t="str">
            <v>223710</v>
          </cell>
          <cell r="H662">
            <v>44713</v>
          </cell>
          <cell r="O662">
            <v>1.93</v>
          </cell>
        </row>
        <row r="663">
          <cell r="C663" t="str">
            <v>HOSPITAL MESTRE VITALINO (COVID-19 CAMPANHA)</v>
          </cell>
          <cell r="E663" t="str">
            <v>MARIA MADALENA DOS PRAZERES OLIVEIRA</v>
          </cell>
          <cell r="F663" t="str">
            <v>3 - Administrativo</v>
          </cell>
          <cell r="G663" t="str">
            <v>514320</v>
          </cell>
          <cell r="H663">
            <v>44713</v>
          </cell>
          <cell r="O663">
            <v>1.93</v>
          </cell>
        </row>
        <row r="664">
          <cell r="C664" t="str">
            <v>HOSPITAL MESTRE VITALINO (COVID-19 CAMPANHA)</v>
          </cell>
          <cell r="E664" t="str">
            <v>MARIA NAZARE ALVES DA SILVA</v>
          </cell>
          <cell r="F664" t="str">
            <v>3 - Administrativo</v>
          </cell>
          <cell r="G664" t="str">
            <v>514320</v>
          </cell>
          <cell r="H664">
            <v>44713</v>
          </cell>
          <cell r="O664">
            <v>1.93</v>
          </cell>
        </row>
        <row r="665">
          <cell r="C665" t="str">
            <v>HOSPITAL MESTRE VITALINO (COVID-19 CAMPANHA)</v>
          </cell>
          <cell r="E665" t="str">
            <v>MARIA REGIELLE SOARES DA SILVA</v>
          </cell>
          <cell r="F665" t="str">
            <v>2 - Outros Profissionais da Saúde</v>
          </cell>
          <cell r="G665" t="str">
            <v>223605</v>
          </cell>
          <cell r="H665">
            <v>44713</v>
          </cell>
          <cell r="O665">
            <v>1.59</v>
          </cell>
        </row>
        <row r="666">
          <cell r="C666" t="str">
            <v>HOSPITAL MESTRE VITALINO (COVID-19 CAMPANHA)</v>
          </cell>
          <cell r="E666" t="str">
            <v>MARIA RUBIANA BEZERRA DA SILVA</v>
          </cell>
          <cell r="F666" t="str">
            <v>3 - Administrativo</v>
          </cell>
          <cell r="G666" t="str">
            <v>252305</v>
          </cell>
          <cell r="H666">
            <v>44713</v>
          </cell>
          <cell r="O666">
            <v>1.93</v>
          </cell>
        </row>
        <row r="667">
          <cell r="C667" t="str">
            <v>HOSPITAL MESTRE VITALINO (COVID-19 CAMPANHA)</v>
          </cell>
          <cell r="E667" t="str">
            <v>MARIA WILLYANNE CARNEIRO DE LUCENA SANTOS</v>
          </cell>
          <cell r="F667" t="str">
            <v>2 - Outros Profissionais da Saúde</v>
          </cell>
          <cell r="G667" t="str">
            <v>223505</v>
          </cell>
          <cell r="H667">
            <v>44713</v>
          </cell>
          <cell r="O667">
            <v>1.59</v>
          </cell>
        </row>
        <row r="668">
          <cell r="C668" t="str">
            <v>HOSPITAL MESTRE VITALINO (COVID-19 CAMPANHA)</v>
          </cell>
          <cell r="E668" t="str">
            <v>MARINA BARBOSA E SOUZA</v>
          </cell>
          <cell r="F668" t="str">
            <v>2 - Outros Profissionais da Saúde</v>
          </cell>
          <cell r="G668" t="str">
            <v>223505</v>
          </cell>
          <cell r="H668">
            <v>44713</v>
          </cell>
          <cell r="O668">
            <v>1.59</v>
          </cell>
        </row>
        <row r="669">
          <cell r="C669" t="str">
            <v>HOSPITAL MESTRE VITALINO (COVID-19 CAMPANHA)</v>
          </cell>
          <cell r="E669" t="str">
            <v>MARINA MENDES DA SILVA</v>
          </cell>
          <cell r="F669" t="str">
            <v>3 - Administrativo</v>
          </cell>
          <cell r="G669" t="str">
            <v>413110</v>
          </cell>
          <cell r="H669">
            <v>44713</v>
          </cell>
          <cell r="O669">
            <v>1.93</v>
          </cell>
        </row>
        <row r="670">
          <cell r="C670" t="str">
            <v>HOSPITAL MESTRE VITALINO (COVID-19 CAMPANHA)</v>
          </cell>
          <cell r="E670" t="str">
            <v>MARINALVA MARIA VIEIRA DA SILVA</v>
          </cell>
          <cell r="F670" t="str">
            <v>2 - Outros Profissionais da Saúde</v>
          </cell>
          <cell r="G670" t="str">
            <v>322205</v>
          </cell>
          <cell r="H670">
            <v>44713</v>
          </cell>
          <cell r="O670">
            <v>1.93</v>
          </cell>
        </row>
        <row r="671">
          <cell r="C671" t="str">
            <v>HOSPITAL MESTRE VITALINO (COVID-19 CAMPANHA)</v>
          </cell>
          <cell r="E671" t="str">
            <v>MARINARA ALICE COSTA DA SILVA</v>
          </cell>
          <cell r="F671" t="str">
            <v>2 - Outros Profissionais da Saúde</v>
          </cell>
          <cell r="G671" t="str">
            <v>223710</v>
          </cell>
          <cell r="H671">
            <v>44713</v>
          </cell>
          <cell r="O671">
            <v>1.93</v>
          </cell>
        </row>
        <row r="672">
          <cell r="C672" t="str">
            <v>HOSPITAL MESTRE VITALINO (COVID-19 CAMPANHA)</v>
          </cell>
          <cell r="E672" t="str">
            <v>MARLON LEANDRO BOTELHO</v>
          </cell>
          <cell r="F672" t="str">
            <v>2 - Outros Profissionais da Saúde</v>
          </cell>
          <cell r="G672" t="str">
            <v>223505</v>
          </cell>
          <cell r="H672">
            <v>44713</v>
          </cell>
          <cell r="O672">
            <v>1.59</v>
          </cell>
        </row>
        <row r="673">
          <cell r="C673" t="str">
            <v>HOSPITAL MESTRE VITALINO (COVID-19 CAMPANHA)</v>
          </cell>
          <cell r="E673" t="str">
            <v>MATHEUS CARNEIRO DA CUNHA COSTA</v>
          </cell>
          <cell r="F673" t="str">
            <v>1 - Médico</v>
          </cell>
          <cell r="G673" t="str">
            <v>225125</v>
          </cell>
          <cell r="H673">
            <v>44713</v>
          </cell>
          <cell r="O673">
            <v>6.13</v>
          </cell>
        </row>
        <row r="674">
          <cell r="C674" t="str">
            <v>HOSPITAL MESTRE VITALINO (COVID-19 CAMPANHA)</v>
          </cell>
          <cell r="E674" t="str">
            <v>MAYARA COUTO PIMENTEL</v>
          </cell>
          <cell r="F674" t="str">
            <v>2 - Outros Profissionais da Saúde</v>
          </cell>
          <cell r="G674" t="str">
            <v>223405</v>
          </cell>
          <cell r="H674">
            <v>44713</v>
          </cell>
          <cell r="O674">
            <v>1.93</v>
          </cell>
        </row>
        <row r="675">
          <cell r="C675" t="str">
            <v>HOSPITAL MESTRE VITALINO (COVID-19 CAMPANHA)</v>
          </cell>
          <cell r="E675" t="str">
            <v>MELYSSA RODRIGUES DA SILVA</v>
          </cell>
          <cell r="F675" t="str">
            <v>2 - Outros Profissionais da Saúde</v>
          </cell>
          <cell r="G675" t="str">
            <v>322205</v>
          </cell>
          <cell r="H675">
            <v>44713</v>
          </cell>
          <cell r="O675">
            <v>1.93</v>
          </cell>
        </row>
        <row r="676">
          <cell r="C676" t="str">
            <v>HOSPITAL MESTRE VITALINO (COVID-19 CAMPANHA)</v>
          </cell>
          <cell r="E676" t="str">
            <v>MILENE GONCALVES LIMA</v>
          </cell>
          <cell r="F676" t="str">
            <v>2 - Outros Profissionais da Saúde</v>
          </cell>
          <cell r="G676" t="str">
            <v>322205</v>
          </cell>
          <cell r="H676">
            <v>44713</v>
          </cell>
          <cell r="O676">
            <v>1.93</v>
          </cell>
        </row>
        <row r="677">
          <cell r="C677" t="str">
            <v>HOSPITAL MESTRE VITALINO (COVID-19 CAMPANHA)</v>
          </cell>
          <cell r="E677" t="str">
            <v>MILKA EMANUELY DA SILVA</v>
          </cell>
          <cell r="F677" t="str">
            <v>2 - Outros Profissionais da Saúde</v>
          </cell>
          <cell r="G677" t="str">
            <v>223505</v>
          </cell>
          <cell r="H677">
            <v>44713</v>
          </cell>
          <cell r="O677">
            <v>1.59</v>
          </cell>
        </row>
        <row r="678">
          <cell r="C678" t="str">
            <v>HOSPITAL MESTRE VITALINO (COVID-19 CAMPANHA)</v>
          </cell>
          <cell r="E678" t="str">
            <v>MIRELLY DE LUCENA OLIVEIRA</v>
          </cell>
          <cell r="F678" t="str">
            <v>2 - Outros Profissionais da Saúde</v>
          </cell>
          <cell r="G678" t="str">
            <v>322205</v>
          </cell>
          <cell r="H678">
            <v>44713</v>
          </cell>
          <cell r="O678">
            <v>1.93</v>
          </cell>
        </row>
        <row r="679">
          <cell r="C679" t="str">
            <v>HOSPITAL MESTRE VITALINO (COVID-19 CAMPANHA)</v>
          </cell>
          <cell r="E679" t="str">
            <v>MIRIAM MARIA DA SILVA</v>
          </cell>
          <cell r="F679" t="str">
            <v>2 - Outros Profissionais da Saúde</v>
          </cell>
          <cell r="G679" t="str">
            <v>322205</v>
          </cell>
          <cell r="H679">
            <v>44713</v>
          </cell>
          <cell r="O679">
            <v>1.93</v>
          </cell>
          <cell r="R679">
            <v>270</v>
          </cell>
        </row>
        <row r="680">
          <cell r="C680" t="str">
            <v>HOSPITAL MESTRE VITALINO (COVID-19 CAMPANHA)</v>
          </cell>
          <cell r="E680" t="str">
            <v>MORGANA PEREIRA DE OLIVEIRA</v>
          </cell>
          <cell r="F680" t="str">
            <v>2 - Outros Profissionais da Saúde</v>
          </cell>
          <cell r="G680" t="str">
            <v>223505</v>
          </cell>
          <cell r="H680">
            <v>44713</v>
          </cell>
          <cell r="O680">
            <v>1.59</v>
          </cell>
        </row>
        <row r="681">
          <cell r="C681" t="str">
            <v>HOSPITAL MESTRE VITALINO (COVID-19 CAMPANHA)</v>
          </cell>
          <cell r="E681" t="str">
            <v>MYKE AGRIPINO ALVES DA SILVA</v>
          </cell>
          <cell r="F681" t="str">
            <v>3 - Administrativo</v>
          </cell>
          <cell r="G681" t="str">
            <v>521130</v>
          </cell>
          <cell r="H681">
            <v>44713</v>
          </cell>
          <cell r="O681">
            <v>1.93</v>
          </cell>
        </row>
        <row r="682">
          <cell r="C682" t="str">
            <v>HOSPITAL MESTRE VITALINO (COVID-19 CAMPANHA)</v>
          </cell>
          <cell r="E682" t="str">
            <v>NADIA RAFAELE SOUZA DA SILVA</v>
          </cell>
          <cell r="F682" t="str">
            <v>2 - Outros Profissionais da Saúde</v>
          </cell>
          <cell r="G682" t="str">
            <v>322205</v>
          </cell>
          <cell r="H682">
            <v>44713</v>
          </cell>
          <cell r="O682">
            <v>1.93</v>
          </cell>
        </row>
        <row r="683">
          <cell r="C683" t="str">
            <v>HOSPITAL MESTRE VITALINO (COVID-19 CAMPANHA)</v>
          </cell>
          <cell r="E683" t="str">
            <v>NATALIA CATALINY DA SILVA SANTOS</v>
          </cell>
          <cell r="F683" t="str">
            <v>2 - Outros Profissionais da Saúde</v>
          </cell>
          <cell r="G683" t="str">
            <v>251605</v>
          </cell>
          <cell r="H683">
            <v>44713</v>
          </cell>
          <cell r="O683">
            <v>1.93</v>
          </cell>
        </row>
        <row r="684">
          <cell r="C684" t="str">
            <v>HOSPITAL MESTRE VITALINO (COVID-19 CAMPANHA)</v>
          </cell>
          <cell r="E684" t="str">
            <v>NATHALIA BEATRIZ DE ANDRADE OLIVEIRA</v>
          </cell>
          <cell r="F684" t="str">
            <v>3 - Administrativo</v>
          </cell>
          <cell r="G684" t="str">
            <v>513430</v>
          </cell>
          <cell r="H684">
            <v>44713</v>
          </cell>
          <cell r="O684">
            <v>1.93</v>
          </cell>
        </row>
        <row r="685">
          <cell r="C685" t="str">
            <v>HOSPITAL MESTRE VITALINO (COVID-19 CAMPANHA)</v>
          </cell>
          <cell r="E685" t="str">
            <v>NATHALIA MARTINS DA COSTA E SILVA</v>
          </cell>
          <cell r="F685" t="str">
            <v>1 - Médico</v>
          </cell>
          <cell r="G685" t="str">
            <v>225170</v>
          </cell>
          <cell r="H685">
            <v>44713</v>
          </cell>
          <cell r="O685">
            <v>6.13</v>
          </cell>
        </row>
        <row r="686">
          <cell r="C686" t="str">
            <v>HOSPITAL MESTRE VITALINO (COVID-19 CAMPANHA)</v>
          </cell>
          <cell r="E686" t="str">
            <v>NAYARA SANDRIELY PEREIRA BARBOSA</v>
          </cell>
          <cell r="F686" t="str">
            <v>3 - Administrativo</v>
          </cell>
          <cell r="G686" t="str">
            <v>763305</v>
          </cell>
          <cell r="H686">
            <v>44713</v>
          </cell>
          <cell r="O686">
            <v>1.93</v>
          </cell>
        </row>
        <row r="687">
          <cell r="C687" t="str">
            <v>HOSPITAL MESTRE VITALINO (COVID-19 CAMPANHA)</v>
          </cell>
          <cell r="E687" t="str">
            <v>NIKAELLY CORDEIRO CABRAL</v>
          </cell>
          <cell r="F687" t="str">
            <v>2 - Outros Profissionais da Saúde</v>
          </cell>
          <cell r="G687" t="str">
            <v>223710</v>
          </cell>
          <cell r="H687">
            <v>44713</v>
          </cell>
          <cell r="O687">
            <v>1.93</v>
          </cell>
        </row>
        <row r="688">
          <cell r="C688" t="str">
            <v>HOSPITAL MESTRE VITALINO (COVID-19 CAMPANHA)</v>
          </cell>
          <cell r="E688" t="str">
            <v>PEDRO LIMA DE OLIVEIRA</v>
          </cell>
          <cell r="F688" t="str">
            <v>2 - Outros Profissionais da Saúde</v>
          </cell>
          <cell r="G688" t="str">
            <v>324115</v>
          </cell>
          <cell r="H688">
            <v>44713</v>
          </cell>
          <cell r="O688">
            <v>9.99</v>
          </cell>
        </row>
        <row r="689">
          <cell r="C689" t="str">
            <v>HOSPITAL MESTRE VITALINO (COVID-19 CAMPANHA)</v>
          </cell>
          <cell r="E689" t="str">
            <v>RAFAELA MARIA DE LIMA</v>
          </cell>
          <cell r="F689" t="str">
            <v>2 - Outros Profissionais da Saúde</v>
          </cell>
          <cell r="G689" t="str">
            <v>223605</v>
          </cell>
          <cell r="H689">
            <v>44713</v>
          </cell>
          <cell r="O689">
            <v>1.59</v>
          </cell>
        </row>
        <row r="690">
          <cell r="C690" t="str">
            <v>HOSPITAL MESTRE VITALINO (COVID-19 CAMPANHA)</v>
          </cell>
          <cell r="E690" t="str">
            <v>RAFAELA MICHELE DA SILVA</v>
          </cell>
          <cell r="F690" t="str">
            <v>2 - Outros Profissionais da Saúde</v>
          </cell>
          <cell r="G690" t="str">
            <v>223710</v>
          </cell>
          <cell r="H690">
            <v>44713</v>
          </cell>
          <cell r="O690">
            <v>1.93</v>
          </cell>
        </row>
        <row r="691">
          <cell r="C691" t="str">
            <v>HOSPITAL MESTRE VITALINO (COVID-19 CAMPANHA)</v>
          </cell>
          <cell r="E691" t="str">
            <v>RAPHAEL BRITO VIEIRA</v>
          </cell>
          <cell r="F691" t="str">
            <v>1 - Médico</v>
          </cell>
          <cell r="G691" t="str">
            <v>225125</v>
          </cell>
          <cell r="H691">
            <v>44713</v>
          </cell>
          <cell r="O691">
            <v>6.13</v>
          </cell>
        </row>
        <row r="692">
          <cell r="C692" t="str">
            <v>HOSPITAL MESTRE VITALINO (COVID-19 CAMPANHA)</v>
          </cell>
          <cell r="E692" t="str">
            <v>RAYANNE DA SILVA XAVIER</v>
          </cell>
          <cell r="F692" t="str">
            <v>2 - Outros Profissionais da Saúde</v>
          </cell>
          <cell r="G692" t="str">
            <v>322205</v>
          </cell>
          <cell r="H692">
            <v>44713</v>
          </cell>
          <cell r="O692">
            <v>1.93</v>
          </cell>
        </row>
        <row r="693">
          <cell r="C693" t="str">
            <v>HOSPITAL MESTRE VITALINO (COVID-19 CAMPANHA)</v>
          </cell>
          <cell r="E693" t="str">
            <v>RAYANNE MARIA DE CARVALHO</v>
          </cell>
          <cell r="F693" t="str">
            <v>3 - Administrativo</v>
          </cell>
          <cell r="G693" t="str">
            <v>521130</v>
          </cell>
          <cell r="H693">
            <v>44713</v>
          </cell>
          <cell r="O693">
            <v>1.93</v>
          </cell>
          <cell r="R693">
            <v>270</v>
          </cell>
        </row>
        <row r="694">
          <cell r="C694" t="str">
            <v>HOSPITAL MESTRE VITALINO (COVID-19 CAMPANHA)</v>
          </cell>
          <cell r="E694" t="str">
            <v>REBEKA KAROLINY VIEIRA SANTOS</v>
          </cell>
          <cell r="F694" t="str">
            <v>2 - Outros Profissionais da Saúde</v>
          </cell>
          <cell r="G694" t="str">
            <v>223505</v>
          </cell>
          <cell r="H694">
            <v>44713</v>
          </cell>
          <cell r="O694">
            <v>1.59</v>
          </cell>
        </row>
        <row r="695">
          <cell r="C695" t="str">
            <v>HOSPITAL MESTRE VITALINO (COVID-19 CAMPANHA)</v>
          </cell>
          <cell r="E695" t="str">
            <v>REGINALDO CARLOS BEZERRA</v>
          </cell>
          <cell r="F695" t="str">
            <v>3 - Administrativo</v>
          </cell>
          <cell r="G695" t="str">
            <v>515110</v>
          </cell>
          <cell r="H695">
            <v>44713</v>
          </cell>
          <cell r="O695">
            <v>1.93</v>
          </cell>
        </row>
        <row r="696">
          <cell r="C696" t="str">
            <v>HOSPITAL MESTRE VITALINO (COVID-19 CAMPANHA)</v>
          </cell>
          <cell r="E696" t="str">
            <v>RENATA CRISTINA DOS SANTOS SOUZA</v>
          </cell>
          <cell r="F696" t="str">
            <v>3 - Administrativo</v>
          </cell>
          <cell r="G696" t="str">
            <v>513430</v>
          </cell>
          <cell r="H696">
            <v>44713</v>
          </cell>
          <cell r="O696">
            <v>1.93</v>
          </cell>
          <cell r="R696">
            <v>270</v>
          </cell>
        </row>
        <row r="697">
          <cell r="C697" t="str">
            <v>HOSPITAL MESTRE VITALINO (COVID-19 CAMPANHA)</v>
          </cell>
          <cell r="E697" t="str">
            <v>RENATA DA SILVA MENDES</v>
          </cell>
          <cell r="F697" t="str">
            <v>3 - Administrativo</v>
          </cell>
          <cell r="G697" t="str">
            <v>513430</v>
          </cell>
          <cell r="H697">
            <v>44713</v>
          </cell>
          <cell r="O697">
            <v>1.93</v>
          </cell>
        </row>
        <row r="698">
          <cell r="C698" t="str">
            <v>HOSPITAL MESTRE VITALINO (COVID-19 CAMPANHA)</v>
          </cell>
          <cell r="E698" t="str">
            <v>RENATA SACCHELLI DE PAIVA</v>
          </cell>
          <cell r="F698" t="str">
            <v>2 - Outros Profissionais da Saúde</v>
          </cell>
          <cell r="G698" t="str">
            <v>223605</v>
          </cell>
          <cell r="H698">
            <v>44713</v>
          </cell>
          <cell r="O698">
            <v>1.59</v>
          </cell>
        </row>
        <row r="699">
          <cell r="C699" t="str">
            <v>HOSPITAL MESTRE VITALINO (COVID-19 CAMPANHA)</v>
          </cell>
          <cell r="E699" t="str">
            <v>RENATO DE ARAUJO SANTOS</v>
          </cell>
          <cell r="F699" t="str">
            <v>3 - Administrativo</v>
          </cell>
          <cell r="G699" t="str">
            <v>515110</v>
          </cell>
          <cell r="H699">
            <v>44713</v>
          </cell>
          <cell r="O699">
            <v>1.93</v>
          </cell>
        </row>
        <row r="700">
          <cell r="C700" t="str">
            <v>HOSPITAL MESTRE VITALINO (COVID-19 CAMPANHA)</v>
          </cell>
          <cell r="E700" t="str">
            <v>RENATO HELENO DA SILVA</v>
          </cell>
          <cell r="F700" t="str">
            <v>2 - Outros Profissionais da Saúde</v>
          </cell>
          <cell r="G700" t="str">
            <v>322205</v>
          </cell>
          <cell r="H700">
            <v>44713</v>
          </cell>
          <cell r="O700">
            <v>1.93</v>
          </cell>
        </row>
        <row r="701">
          <cell r="C701" t="str">
            <v>HOSPITAL MESTRE VITALINO (COVID-19 CAMPANHA)</v>
          </cell>
          <cell r="E701" t="str">
            <v>RITA LAIANE DA SILVA PRADO</v>
          </cell>
          <cell r="F701" t="str">
            <v>2 - Outros Profissionais da Saúde</v>
          </cell>
          <cell r="G701" t="str">
            <v>322205</v>
          </cell>
          <cell r="H701">
            <v>44713</v>
          </cell>
          <cell r="O701">
            <v>1.93</v>
          </cell>
          <cell r="R701">
            <v>270</v>
          </cell>
        </row>
        <row r="702">
          <cell r="C702" t="str">
            <v>HOSPITAL MESTRE VITALINO (COVID-19 CAMPANHA)</v>
          </cell>
          <cell r="E702" t="str">
            <v>ROBERTO FELIPE SILVA LIMA</v>
          </cell>
          <cell r="F702" t="str">
            <v>3 - Administrativo</v>
          </cell>
          <cell r="G702" t="str">
            <v>517410</v>
          </cell>
          <cell r="H702">
            <v>44713</v>
          </cell>
          <cell r="O702">
            <v>1.93</v>
          </cell>
        </row>
        <row r="703">
          <cell r="C703" t="str">
            <v>HOSPITAL MESTRE VITALINO (COVID-19 CAMPANHA)</v>
          </cell>
          <cell r="E703" t="str">
            <v>RODRIGO PRADO DE FARIAS</v>
          </cell>
          <cell r="F703" t="str">
            <v>1 - Médico</v>
          </cell>
          <cell r="G703" t="str">
            <v>225150</v>
          </cell>
          <cell r="H703">
            <v>44713</v>
          </cell>
          <cell r="O703">
            <v>6.13</v>
          </cell>
        </row>
        <row r="704">
          <cell r="C704" t="str">
            <v>HOSPITAL MESTRE VITALINO (COVID-19 CAMPANHA)</v>
          </cell>
          <cell r="E704" t="str">
            <v>ROSANA DA PAZ BEZERRA</v>
          </cell>
          <cell r="F704" t="str">
            <v>2 - Outros Profissionais da Saúde</v>
          </cell>
          <cell r="G704" t="str">
            <v>322205</v>
          </cell>
          <cell r="H704">
            <v>44713</v>
          </cell>
          <cell r="O704">
            <v>1.93</v>
          </cell>
        </row>
        <row r="705">
          <cell r="C705" t="str">
            <v>HOSPITAL MESTRE VITALINO (COVID-19 CAMPANHA)</v>
          </cell>
          <cell r="E705" t="str">
            <v>ROSIVANIA SOARES PEREIRA XAVIER</v>
          </cell>
          <cell r="F705" t="str">
            <v>3 - Administrativo</v>
          </cell>
          <cell r="G705" t="str">
            <v>513430</v>
          </cell>
          <cell r="H705">
            <v>44713</v>
          </cell>
          <cell r="O705">
            <v>1.93</v>
          </cell>
          <cell r="R705">
            <v>270</v>
          </cell>
        </row>
        <row r="706">
          <cell r="C706" t="str">
            <v>HOSPITAL MESTRE VITALINO (COVID-19 CAMPANHA)</v>
          </cell>
          <cell r="E706" t="str">
            <v>ROZIENE DE JESUS DO NASCIMENTO</v>
          </cell>
          <cell r="F706" t="str">
            <v>3 - Administrativo</v>
          </cell>
          <cell r="G706" t="str">
            <v>513430</v>
          </cell>
          <cell r="H706">
            <v>44713</v>
          </cell>
          <cell r="O706">
            <v>1.93</v>
          </cell>
        </row>
        <row r="707">
          <cell r="C707" t="str">
            <v>HOSPITAL MESTRE VITALINO (COVID-19 CAMPANHA)</v>
          </cell>
          <cell r="E707" t="str">
            <v>RUANNE CANDIDA DA COSTA DO AMARAL</v>
          </cell>
          <cell r="F707" t="str">
            <v>2 - Outros Profissionais da Saúde</v>
          </cell>
          <cell r="G707" t="str">
            <v>322205</v>
          </cell>
          <cell r="H707">
            <v>44713</v>
          </cell>
          <cell r="O707">
            <v>1.93</v>
          </cell>
          <cell r="R707">
            <v>135</v>
          </cell>
        </row>
        <row r="708">
          <cell r="C708" t="str">
            <v>HOSPITAL MESTRE VITALINO (COVID-19 CAMPANHA)</v>
          </cell>
          <cell r="E708" t="str">
            <v>SAIONARA RAYANE DA SILVA RAMOS</v>
          </cell>
          <cell r="F708" t="str">
            <v>2 - Outros Profissionais da Saúde</v>
          </cell>
          <cell r="G708" t="str">
            <v>322205</v>
          </cell>
          <cell r="H708">
            <v>44713</v>
          </cell>
          <cell r="O708">
            <v>1.93</v>
          </cell>
        </row>
        <row r="709">
          <cell r="C709" t="str">
            <v>HOSPITAL MESTRE VITALINO (COVID-19 CAMPANHA)</v>
          </cell>
          <cell r="E709" t="str">
            <v>SERGIO DOS SANTOS ASSIS</v>
          </cell>
          <cell r="F709" t="str">
            <v>3 - Administrativo</v>
          </cell>
          <cell r="G709" t="str">
            <v>513505</v>
          </cell>
          <cell r="H709">
            <v>44713</v>
          </cell>
          <cell r="O709">
            <v>1.93</v>
          </cell>
        </row>
        <row r="710">
          <cell r="C710" t="str">
            <v>HOSPITAL MESTRE VITALINO (COVID-19 CAMPANHA)</v>
          </cell>
          <cell r="E710" t="str">
            <v>SEVERINA DOS SANTOS SOUZA</v>
          </cell>
          <cell r="F710" t="str">
            <v>3 - Administrativo</v>
          </cell>
          <cell r="G710" t="str">
            <v>514320</v>
          </cell>
          <cell r="H710">
            <v>44713</v>
          </cell>
          <cell r="O710">
            <v>1.93</v>
          </cell>
          <cell r="R710">
            <v>135</v>
          </cell>
        </row>
        <row r="711">
          <cell r="C711" t="str">
            <v>HOSPITAL MESTRE VITALINO (COVID-19 CAMPANHA)</v>
          </cell>
          <cell r="E711" t="str">
            <v>SEVERINA KAROLINE COSTA SANTANA</v>
          </cell>
          <cell r="F711" t="str">
            <v>2 - Outros Profissionais da Saúde</v>
          </cell>
          <cell r="G711" t="str">
            <v>324115</v>
          </cell>
          <cell r="H711">
            <v>44713</v>
          </cell>
          <cell r="O711">
            <v>9.99</v>
          </cell>
        </row>
        <row r="712">
          <cell r="C712" t="str">
            <v>HOSPITAL MESTRE VITALINO (COVID-19 CAMPANHA)</v>
          </cell>
          <cell r="E712" t="str">
            <v>SEVERINO VERAS DE OLIVEIRA JUNIOR</v>
          </cell>
          <cell r="F712" t="str">
            <v>1 - Médico</v>
          </cell>
          <cell r="G712" t="str">
            <v>225125</v>
          </cell>
          <cell r="H712">
            <v>44713</v>
          </cell>
          <cell r="O712">
            <v>6.13</v>
          </cell>
        </row>
        <row r="713">
          <cell r="C713" t="str">
            <v>HOSPITAL MESTRE VITALINO (COVID-19 CAMPANHA)</v>
          </cell>
          <cell r="E713" t="str">
            <v>SHEILA ROSSANA DA SILVA ALVES</v>
          </cell>
          <cell r="F713" t="str">
            <v>2 - Outros Profissionais da Saúde</v>
          </cell>
          <cell r="G713" t="str">
            <v>223605</v>
          </cell>
          <cell r="H713">
            <v>44713</v>
          </cell>
          <cell r="O713">
            <v>1.59</v>
          </cell>
        </row>
        <row r="714">
          <cell r="C714" t="str">
            <v>HOSPITAL MESTRE VITALINO (COVID-19 CAMPANHA)</v>
          </cell>
          <cell r="E714" t="str">
            <v>SIMONE MILENA DA SILVA</v>
          </cell>
          <cell r="F714" t="str">
            <v>2 - Outros Profissionais da Saúde</v>
          </cell>
          <cell r="G714" t="str">
            <v>322205</v>
          </cell>
          <cell r="H714">
            <v>44713</v>
          </cell>
          <cell r="O714">
            <v>1.93</v>
          </cell>
        </row>
        <row r="715">
          <cell r="C715" t="str">
            <v>HOSPITAL MESTRE VITALINO (COVID-19 CAMPANHA)</v>
          </cell>
          <cell r="E715" t="str">
            <v>SORAIA ANTONIA DE SOUSA</v>
          </cell>
          <cell r="F715" t="str">
            <v>2 - Outros Profissionais da Saúde</v>
          </cell>
          <cell r="G715" t="str">
            <v>322205</v>
          </cell>
          <cell r="H715">
            <v>44713</v>
          </cell>
          <cell r="O715">
            <v>1.93</v>
          </cell>
        </row>
        <row r="716">
          <cell r="C716" t="str">
            <v>HOSPITAL MESTRE VITALINO (COVID-19 CAMPANHA)</v>
          </cell>
          <cell r="E716" t="str">
            <v>STEPHANIE SAYONARA PEREIRA BEZERRA</v>
          </cell>
          <cell r="F716" t="str">
            <v>2 - Outros Profissionais da Saúde</v>
          </cell>
          <cell r="G716" t="str">
            <v>322205</v>
          </cell>
          <cell r="H716">
            <v>44713</v>
          </cell>
          <cell r="O716">
            <v>1.93</v>
          </cell>
        </row>
        <row r="717">
          <cell r="C717" t="str">
            <v>HOSPITAL MESTRE VITALINO (COVID-19 CAMPANHA)</v>
          </cell>
          <cell r="E717" t="str">
            <v>TADEU BRENO BEZERRA DE OLIVEIRA</v>
          </cell>
          <cell r="F717" t="str">
            <v>3 - Administrativo</v>
          </cell>
          <cell r="G717" t="str">
            <v>515110</v>
          </cell>
          <cell r="H717">
            <v>44713</v>
          </cell>
          <cell r="O717">
            <v>1.93</v>
          </cell>
        </row>
        <row r="718">
          <cell r="C718" t="str">
            <v>HOSPITAL MESTRE VITALINO (COVID-19 CAMPANHA)</v>
          </cell>
          <cell r="E718" t="str">
            <v>TEREZINHA DE ARAUJO SILVA</v>
          </cell>
          <cell r="F718" t="str">
            <v>3 - Administrativo</v>
          </cell>
          <cell r="G718" t="str">
            <v>763305</v>
          </cell>
          <cell r="H718">
            <v>44713</v>
          </cell>
          <cell r="O718">
            <v>1.93</v>
          </cell>
        </row>
        <row r="719">
          <cell r="C719" t="str">
            <v>HOSPITAL MESTRE VITALINO (COVID-19 CAMPANHA)</v>
          </cell>
          <cell r="E719" t="str">
            <v>THIAGO HENRIQUE DA SILVA RAMOS</v>
          </cell>
          <cell r="F719" t="str">
            <v>2 - Outros Profissionais da Saúde</v>
          </cell>
          <cell r="G719" t="str">
            <v>223605</v>
          </cell>
          <cell r="H719">
            <v>44713</v>
          </cell>
          <cell r="O719">
            <v>1.59</v>
          </cell>
        </row>
        <row r="720">
          <cell r="C720" t="str">
            <v>HOSPITAL MESTRE VITALINO (COVID-19 CAMPANHA)</v>
          </cell>
          <cell r="E720" t="str">
            <v>VALERIA DELMIRA MARINHO</v>
          </cell>
          <cell r="F720" t="str">
            <v>3 - Administrativo</v>
          </cell>
          <cell r="G720" t="str">
            <v>411010</v>
          </cell>
          <cell r="H720">
            <v>44713</v>
          </cell>
          <cell r="O720">
            <v>1.93</v>
          </cell>
          <cell r="R720">
            <v>270</v>
          </cell>
        </row>
        <row r="721">
          <cell r="C721" t="str">
            <v>HOSPITAL MESTRE VITALINO (COVID-19 CAMPANHA)</v>
          </cell>
          <cell r="E721" t="str">
            <v>VANESSA IVANI DA SILVA PORTELA</v>
          </cell>
          <cell r="F721" t="str">
            <v>2 - Outros Profissionais da Saúde</v>
          </cell>
          <cell r="G721" t="str">
            <v>223605</v>
          </cell>
          <cell r="H721">
            <v>44713</v>
          </cell>
          <cell r="O721">
            <v>1.59</v>
          </cell>
        </row>
        <row r="722">
          <cell r="C722" t="str">
            <v>HOSPITAL MESTRE VITALINO (COVID-19 CAMPANHA)</v>
          </cell>
          <cell r="E722" t="str">
            <v>VERA LUCIA PAIXAO SILVA</v>
          </cell>
          <cell r="F722" t="str">
            <v>3 - Administrativo</v>
          </cell>
          <cell r="G722" t="str">
            <v>513505</v>
          </cell>
          <cell r="H722">
            <v>44713</v>
          </cell>
          <cell r="O722">
            <v>1.93</v>
          </cell>
        </row>
        <row r="723">
          <cell r="C723" t="str">
            <v>HOSPITAL MESTRE VITALINO (COVID-19 CAMPANHA)</v>
          </cell>
          <cell r="E723" t="str">
            <v>VICTORIA FERNANDA PEREIRA DE LIMA</v>
          </cell>
          <cell r="F723" t="str">
            <v>3 - Administrativo</v>
          </cell>
          <cell r="G723" t="str">
            <v>521130</v>
          </cell>
          <cell r="H723">
            <v>44713</v>
          </cell>
          <cell r="O723">
            <v>1.93</v>
          </cell>
        </row>
        <row r="724">
          <cell r="C724" t="str">
            <v>HOSPITAL MESTRE VITALINO (COVID-19 CAMPANHA)</v>
          </cell>
          <cell r="E724" t="str">
            <v>VINNICIUS GALVAO FERREIRA</v>
          </cell>
          <cell r="F724" t="str">
            <v>3 - Administrativo</v>
          </cell>
          <cell r="G724" t="str">
            <v>413110</v>
          </cell>
          <cell r="H724">
            <v>44713</v>
          </cell>
          <cell r="O724">
            <v>1.93</v>
          </cell>
        </row>
        <row r="725">
          <cell r="C725" t="str">
            <v>HOSPITAL MESTRE VITALINO (COVID-19 CAMPANHA)</v>
          </cell>
          <cell r="E725" t="str">
            <v>WILLIAM BRUNO LEITE AMARAL RAMOS</v>
          </cell>
          <cell r="F725" t="str">
            <v>3 - Administrativo</v>
          </cell>
          <cell r="G725" t="str">
            <v>312105</v>
          </cell>
          <cell r="H725">
            <v>44713</v>
          </cell>
          <cell r="O725">
            <v>1.93</v>
          </cell>
        </row>
        <row r="726">
          <cell r="C726" t="str">
            <v>HOSPITAL MESTRE VITALINO (COVID-19 CAMPANHA)</v>
          </cell>
          <cell r="E726" t="str">
            <v>WILLIANE MARIA NUNES GONCALVES</v>
          </cell>
          <cell r="F726" t="str">
            <v>2 - Outros Profissionais da Saúde</v>
          </cell>
          <cell r="G726" t="str">
            <v>322205</v>
          </cell>
          <cell r="H726">
            <v>44713</v>
          </cell>
          <cell r="R726">
            <v>135</v>
          </cell>
        </row>
        <row r="727">
          <cell r="C727" t="str">
            <v>HOSPITAL MESTRE VITALINO (COVID-19 CAMPANHA)</v>
          </cell>
          <cell r="E727" t="str">
            <v>WILSON SEBASTIAO DA SILVA</v>
          </cell>
          <cell r="F727" t="str">
            <v>2 - Outros Profissionais da Saúde</v>
          </cell>
          <cell r="G727" t="str">
            <v>322205</v>
          </cell>
          <cell r="H727">
            <v>44713</v>
          </cell>
          <cell r="O727">
            <v>1.93</v>
          </cell>
        </row>
        <row r="728">
          <cell r="C728" t="str">
            <v>HOSPITAL MESTRE VITALINO (COVID-19 CAMPANHA)</v>
          </cell>
          <cell r="E728" t="str">
            <v>WYNARA KELINY DA SILVA</v>
          </cell>
          <cell r="F728" t="str">
            <v>2 - Outros Profissionais da Saúde</v>
          </cell>
          <cell r="G728" t="str">
            <v>322205</v>
          </cell>
          <cell r="H728">
            <v>44713</v>
          </cell>
          <cell r="O728">
            <v>1.93</v>
          </cell>
        </row>
        <row r="729">
          <cell r="C729" t="str">
            <v>HOSPITAL MESTRE VITALINO (COVID-19 CAMPANHA)</v>
          </cell>
          <cell r="E729" t="str">
            <v>ZELIA COSTA</v>
          </cell>
          <cell r="F729" t="str">
            <v>2 - Outros Profissionais da Saúde</v>
          </cell>
          <cell r="G729" t="str">
            <v>322205</v>
          </cell>
          <cell r="H729">
            <v>44713</v>
          </cell>
          <cell r="O729">
            <v>1.93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46A84-C2EF-438E-BE5A-2B9625307DBE}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44713</v>
      </c>
      <c r="H3" s="14">
        <f>'[1]TCE - ANEXO III - Preencher'!I12</f>
        <v>0</v>
      </c>
      <c r="I3" s="14">
        <f>'[1]TCE - ANEXO III - Preencher'!J12</f>
        <v>156.82159999999999</v>
      </c>
      <c r="J3" s="14">
        <f>'[1]TCE - ANEXO III - Preencher'!K12</f>
        <v>11041.43</v>
      </c>
      <c r="K3" s="15">
        <f>'[1]TCE - ANEXO III - Preencher'!L12</f>
        <v>70.259585492200003</v>
      </c>
      <c r="L3" s="15">
        <f>'[1]TCE - ANEXO III - Preencher'!M12</f>
        <v>25.43</v>
      </c>
      <c r="M3" s="15">
        <f>K3-L3</f>
        <v>44.829585492200003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11245.0111854922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44713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ADAYNNE SILVA LOPES DE MELO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322205</v>
      </c>
      <c r="G5" s="13">
        <f>IF('[1]TCE - ANEXO III - Preencher'!H14="","",'[1]TCE - ANEXO III - Preencher'!H14)</f>
        <v>44713</v>
      </c>
      <c r="H5" s="14">
        <f>'[1]TCE - ANEXO III - Preencher'!I14</f>
        <v>0</v>
      </c>
      <c r="I5" s="14">
        <f>'[1]TCE - ANEXO III - Preencher'!J14</f>
        <v>176.9528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176.9528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ADENILDA AGOSTINHO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223505</v>
      </c>
      <c r="G6" s="13">
        <f>IF('[1]TCE - ANEXO III - Preencher'!H15="","",'[1]TCE - ANEXO III - Preencher'!H15)</f>
        <v>44713</v>
      </c>
      <c r="H6" s="14">
        <f>'[1]TCE - ANEXO III - Preencher'!I15</f>
        <v>0</v>
      </c>
      <c r="I6" s="14">
        <f>'[1]TCE - ANEXO III - Preencher'!J15</f>
        <v>595.07600000000002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595.07600000000002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ADISLAN ANDRYWS GOMES RODRIGUES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517410</v>
      </c>
      <c r="G7" s="13">
        <f>IF('[1]TCE - ANEXO III - Preencher'!H16="","",'[1]TCE - ANEXO III - Preencher'!H16)</f>
        <v>44713</v>
      </c>
      <c r="H7" s="14">
        <f>'[1]TCE - ANEXO III - Preencher'!I16</f>
        <v>0</v>
      </c>
      <c r="I7" s="14">
        <f>'[1]TCE - ANEXO III - Preencher'!J16</f>
        <v>143.744</v>
      </c>
      <c r="J7" s="14">
        <f>'[1]TCE - ANEXO III - Preencher'!K16</f>
        <v>0</v>
      </c>
      <c r="K7" s="15">
        <f>'[1]TCE - ANEXO III - Preencher'!L16</f>
        <v>70.259585492200003</v>
      </c>
      <c r="L7" s="15">
        <f>'[1]TCE - ANEXO III - Preencher'!M16</f>
        <v>19.39</v>
      </c>
      <c r="M7" s="15">
        <f t="shared" si="1"/>
        <v>50.869585492200002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194.6135854922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ADJAILSON BENEDITO DE BARROS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513505</v>
      </c>
      <c r="G8" s="13">
        <f>IF('[1]TCE - ANEXO III - Preencher'!H17="","",'[1]TCE - ANEXO III - Preencher'!H17)</f>
        <v>44713</v>
      </c>
      <c r="H8" s="14">
        <f>'[1]TCE - ANEXO III - Preencher'!I17</f>
        <v>0</v>
      </c>
      <c r="I8" s="14">
        <f>'[1]TCE - ANEXO III - Preencher'!J17</f>
        <v>119.3048</v>
      </c>
      <c r="J8" s="14">
        <f>'[1]TCE - ANEXO III - Preencher'!K17</f>
        <v>0</v>
      </c>
      <c r="K8" s="15">
        <f>'[1]TCE - ANEXO III - Preencher'!L17</f>
        <v>70.259585492200003</v>
      </c>
      <c r="L8" s="15">
        <f>'[1]TCE - ANEXO III - Preencher'!M17</f>
        <v>21.82</v>
      </c>
      <c r="M8" s="15">
        <f t="shared" si="1"/>
        <v>48.439585492200003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72.72</v>
      </c>
      <c r="S8" s="16">
        <f t="shared" si="3"/>
        <v>-72.72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95.024385492199997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ADRIANA PATRICIA SILVA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223505</v>
      </c>
      <c r="G9" s="13">
        <f>IF('[1]TCE - ANEXO III - Preencher'!H18="","",'[1]TCE - ANEXO III - Preencher'!H18)</f>
        <v>44713</v>
      </c>
      <c r="H9" s="14">
        <f>'[1]TCE - ANEXO III - Preencher'!I18</f>
        <v>0</v>
      </c>
      <c r="I9" s="14">
        <f>'[1]TCE - ANEXO III - Preencher'!J18</f>
        <v>559.89359999999999</v>
      </c>
      <c r="J9" s="14">
        <f>'[1]TCE - ANEXO III - Preencher'!K18</f>
        <v>0</v>
      </c>
      <c r="K9" s="15">
        <f>'[1]TCE - ANEXO III - Preencher'!L18</f>
        <v>70.259585492200003</v>
      </c>
      <c r="L9" s="15">
        <f>'[1]TCE - ANEXO III - Preencher'!M18</f>
        <v>3.77</v>
      </c>
      <c r="M9" s="15">
        <f t="shared" si="1"/>
        <v>66.489585492200007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626.38318549220003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ADRIANO LIMA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763305</v>
      </c>
      <c r="G10" s="13">
        <f>IF('[1]TCE - ANEXO III - Preencher'!H19="","",'[1]TCE - ANEXO III - Preencher'!H19)</f>
        <v>44713</v>
      </c>
      <c r="H10" s="14">
        <f>'[1]TCE - ANEXO III - Preencher'!I19</f>
        <v>0</v>
      </c>
      <c r="I10" s="14">
        <f>'[1]TCE - ANEXO III - Preencher'!J19</f>
        <v>154.04560000000001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72.72</v>
      </c>
      <c r="S10" s="16">
        <f t="shared" si="3"/>
        <v>-72.72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83.255600000000015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ADRIELLY KLAYNER LOPES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322205</v>
      </c>
      <c r="G11" s="13">
        <f>IF('[1]TCE - ANEXO III - Preencher'!H20="","",'[1]TCE - ANEXO III - Preencher'!H20)</f>
        <v>44713</v>
      </c>
      <c r="H11" s="14">
        <f>'[1]TCE - ANEXO III - Preencher'!I20</f>
        <v>0</v>
      </c>
      <c r="I11" s="14">
        <f>'[1]TCE - ANEXO III - Preencher'!J20</f>
        <v>170.82640000000001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170.82640000000001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ADSON DOUGLAS PAULO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44713</v>
      </c>
      <c r="H12" s="14">
        <f>'[1]TCE - ANEXO III - Preencher'!I21</f>
        <v>0</v>
      </c>
      <c r="I12" s="14">
        <f>'[1]TCE - ANEXO III - Preencher'!J21</f>
        <v>169.636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169.636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AFONSO ALVES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44713</v>
      </c>
      <c r="H13" s="14">
        <f>'[1]TCE - ANEXO III - Preencher'!I22</f>
        <v>0</v>
      </c>
      <c r="I13" s="14">
        <f>'[1]TCE - ANEXO III - Preencher'!J22</f>
        <v>155.77199999999999</v>
      </c>
      <c r="J13" s="14">
        <f>'[1]TCE - ANEXO III - Preencher'!K22</f>
        <v>0</v>
      </c>
      <c r="K13" s="15">
        <f>'[1]TCE - ANEXO III - Preencher'!L22</f>
        <v>70.259585492200003</v>
      </c>
      <c r="L13" s="15">
        <f>'[1]TCE - ANEXO III - Preencher'!M22</f>
        <v>21.92</v>
      </c>
      <c r="M13" s="15">
        <f t="shared" si="1"/>
        <v>48.339585492200001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206.0415854922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ALANA EMANUELLY RIBEIRO DE OLIVEIRA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44713</v>
      </c>
      <c r="H14" s="14">
        <f>'[1]TCE - ANEXO III - Preencher'!I23</f>
        <v>0</v>
      </c>
      <c r="I14" s="14">
        <f>'[1]TCE - ANEXO III - Preencher'!J23</f>
        <v>666.8528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666.8528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ALDEMIR JOSE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782320</v>
      </c>
      <c r="G15" s="13">
        <f>IF('[1]TCE - ANEXO III - Preencher'!H24="","",'[1]TCE - ANEXO III - Preencher'!H24)</f>
        <v>44713</v>
      </c>
      <c r="H15" s="14">
        <f>'[1]TCE - ANEXO III - Preencher'!I24</f>
        <v>0</v>
      </c>
      <c r="I15" s="14">
        <f>'[1]TCE - ANEXO III - Preencher'!J24</f>
        <v>200.10400000000001</v>
      </c>
      <c r="J15" s="14">
        <f>'[1]TCE - ANEXO III - Preencher'!K24</f>
        <v>0</v>
      </c>
      <c r="K15" s="15">
        <f>'[1]TCE - ANEXO III - Preencher'!L24</f>
        <v>70.259585492200003</v>
      </c>
      <c r="L15" s="15">
        <f>'[1]TCE - ANEXO III - Preencher'!M24</f>
        <v>40.33</v>
      </c>
      <c r="M15" s="15">
        <f t="shared" si="1"/>
        <v>29.929585492200005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231.96358549220002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ALESSANDRO CICERO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521130</v>
      </c>
      <c r="G16" s="13">
        <f>IF('[1]TCE - ANEXO III - Preencher'!H25="","",'[1]TCE - ANEXO III - Preencher'!H25)</f>
        <v>44713</v>
      </c>
      <c r="H16" s="14">
        <f>'[1]TCE - ANEXO III - Preencher'!I25</f>
        <v>0</v>
      </c>
      <c r="I16" s="14">
        <f>'[1]TCE - ANEXO III - Preencher'!J25</f>
        <v>146.28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146.28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ALINE APARECIDA SALVADOR DA COSTA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514320</v>
      </c>
      <c r="G17" s="13">
        <f>IF('[1]TCE - ANEXO III - Preencher'!H26="","",'[1]TCE - ANEXO III - Preencher'!H26)</f>
        <v>44713</v>
      </c>
      <c r="H17" s="14">
        <f>'[1]TCE - ANEXO III - Preencher'!I26</f>
        <v>0</v>
      </c>
      <c r="I17" s="14">
        <f>'[1]TCE - ANEXO III - Preencher'!J26</f>
        <v>150.22880000000001</v>
      </c>
      <c r="J17" s="14">
        <f>'[1]TCE - ANEXO III - Preencher'!K26</f>
        <v>0</v>
      </c>
      <c r="K17" s="15">
        <f>'[1]TCE - ANEXO III - Preencher'!L26</f>
        <v>70.259585492200003</v>
      </c>
      <c r="L17" s="15">
        <f>'[1]TCE - ANEXO III - Preencher'!M26</f>
        <v>17.78</v>
      </c>
      <c r="M17" s="15">
        <f t="shared" si="1"/>
        <v>52.479585492200002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135</v>
      </c>
      <c r="R17" s="15">
        <f>'[1]TCE - ANEXO III - Preencher'!S26</f>
        <v>72.72</v>
      </c>
      <c r="S17" s="16">
        <f t="shared" si="3"/>
        <v>62.28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266.91838549220006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ALINE MARIA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44713</v>
      </c>
      <c r="H18" s="14">
        <f>'[1]TCE - ANEXO III - Preencher'!I27</f>
        <v>0</v>
      </c>
      <c r="I18" s="14">
        <f>'[1]TCE - ANEXO III - Preencher'!J27</f>
        <v>182.4744</v>
      </c>
      <c r="J18" s="14">
        <f>'[1]TCE - ANEXO III - Preencher'!K27</f>
        <v>0</v>
      </c>
      <c r="K18" s="15">
        <f>'[1]TCE - ANEXO III - Preencher'!L27</f>
        <v>70.259585492200003</v>
      </c>
      <c r="L18" s="15">
        <f>'[1]TCE - ANEXO III - Preencher'!M27</f>
        <v>26.3</v>
      </c>
      <c r="M18" s="15">
        <f t="shared" si="1"/>
        <v>43.959585492200006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228.36398549220002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ALINE TENORIO CAVALCANTE MARINHO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225150</v>
      </c>
      <c r="G19" s="13">
        <f>IF('[1]TCE - ANEXO III - Preencher'!H28="","",'[1]TCE - ANEXO III - Preencher'!H28)</f>
        <v>44713</v>
      </c>
      <c r="H19" s="14">
        <f>'[1]TCE - ANEXO III - Preencher'!I28</f>
        <v>0</v>
      </c>
      <c r="I19" s="14">
        <f>'[1]TCE - ANEXO III - Preencher'!J28</f>
        <v>1010.4728</v>
      </c>
      <c r="J19" s="14">
        <f>'[1]TCE - ANEXO III - Preencher'!K28</f>
        <v>0</v>
      </c>
      <c r="K19" s="15">
        <f>'[1]TCE - ANEXO III - Preencher'!L28</f>
        <v>70.259585492200003</v>
      </c>
      <c r="L19" s="15">
        <f>'[1]TCE - ANEXO III - Preencher'!M28</f>
        <v>3.64</v>
      </c>
      <c r="M19" s="15">
        <f t="shared" si="1"/>
        <v>66.619585492200002</v>
      </c>
      <c r="N19" s="15">
        <f>'[1]TCE - ANEXO III - Preencher'!O28</f>
        <v>6.13</v>
      </c>
      <c r="O19" s="15">
        <f>'[1]TCE - ANEXO III - Preencher'!P28</f>
        <v>1.23</v>
      </c>
      <c r="P19" s="16">
        <f t="shared" si="2"/>
        <v>4.9000000000000004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1081.9923854922001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ALYSSON DE MOURA MOTA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513505</v>
      </c>
      <c r="G20" s="13">
        <f>IF('[1]TCE - ANEXO III - Preencher'!H29="","",'[1]TCE - ANEXO III - Preencher'!H29)</f>
        <v>44713</v>
      </c>
      <c r="H20" s="14">
        <f>'[1]TCE - ANEXO III - Preencher'!I29</f>
        <v>0</v>
      </c>
      <c r="I20" s="14">
        <f>'[1]TCE - ANEXO III - Preencher'!J29</f>
        <v>180.1104</v>
      </c>
      <c r="J20" s="14">
        <f>'[1]TCE - ANEXO III - Preencher'!K29</f>
        <v>0</v>
      </c>
      <c r="K20" s="15">
        <f>'[1]TCE - ANEXO III - Preencher'!L29</f>
        <v>70.259585492200003</v>
      </c>
      <c r="L20" s="15">
        <f>'[1]TCE - ANEXO III - Preencher'!M29</f>
        <v>21.82</v>
      </c>
      <c r="M20" s="15">
        <f t="shared" si="1"/>
        <v>48.439585492200003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230.4799854922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AYAMME MARQUES ARRUDA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223505</v>
      </c>
      <c r="G21" s="13">
        <f>IF('[1]TCE - ANEXO III - Preencher'!H30="","",'[1]TCE - ANEXO III - Preencher'!H30)</f>
        <v>44713</v>
      </c>
      <c r="H21" s="14">
        <f>'[1]TCE - ANEXO III - Preencher'!I30</f>
        <v>0</v>
      </c>
      <c r="I21" s="14">
        <f>'[1]TCE - ANEXO III - Preencher'!J30</f>
        <v>526.63040000000001</v>
      </c>
      <c r="J21" s="14">
        <f>'[1]TCE - ANEXO III - Preencher'!K30</f>
        <v>0</v>
      </c>
      <c r="K21" s="15">
        <f>'[1]TCE - ANEXO III - Preencher'!L30</f>
        <v>70.259585492200003</v>
      </c>
      <c r="L21" s="15">
        <f>'[1]TCE - ANEXO III - Preencher'!M30</f>
        <v>3.77</v>
      </c>
      <c r="M21" s="15">
        <f t="shared" si="1"/>
        <v>66.489585492200007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593.11998549220004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KISLLA MOURA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410105</v>
      </c>
      <c r="G22" s="13">
        <f>IF('[1]TCE - ANEXO III - Preencher'!H31="","",'[1]TCE - ANEXO III - Preencher'!H31)</f>
        <v>44713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308.49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308.49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AMANDA LUISA OLIVEIRA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44713</v>
      </c>
      <c r="H23" s="14">
        <f>'[1]TCE - ANEXO III - Preencher'!I32</f>
        <v>0</v>
      </c>
      <c r="I23" s="14">
        <f>'[1]TCE - ANEXO III - Preencher'!J32</f>
        <v>504.50479999999999</v>
      </c>
      <c r="J23" s="14">
        <f>'[1]TCE - ANEXO III - Preencher'!K32</f>
        <v>0</v>
      </c>
      <c r="K23" s="15">
        <f>'[1]TCE - ANEXO III - Preencher'!L32</f>
        <v>70.259585492200003</v>
      </c>
      <c r="L23" s="15">
        <f>'[1]TCE - ANEXO III - Preencher'!M32</f>
        <v>3.77</v>
      </c>
      <c r="M23" s="15">
        <f t="shared" si="1"/>
        <v>66.489585492200007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570.99438549219997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AMANDA MARIA PRAZERES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514320</v>
      </c>
      <c r="G24" s="13">
        <f>IF('[1]TCE - ANEXO III - Preencher'!H33="","",'[1]TCE - ANEXO III - Preencher'!H33)</f>
        <v>44713</v>
      </c>
      <c r="H24" s="14">
        <f>'[1]TCE - ANEXO III - Preencher'!I33</f>
        <v>0</v>
      </c>
      <c r="I24" s="14">
        <f>'[1]TCE - ANEXO III - Preencher'!J33</f>
        <v>135.1728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270</v>
      </c>
      <c r="R24" s="15">
        <f>'[1]TCE - ANEXO III - Preencher'!S33</f>
        <v>72.72</v>
      </c>
      <c r="S24" s="16">
        <f t="shared" si="3"/>
        <v>197.28</v>
      </c>
      <c r="T24" s="15">
        <f>'[1]TCE - ANEXO III - Preencher'!U33</f>
        <v>69.430000000000007</v>
      </c>
      <c r="U24" s="15">
        <f>'[1]TCE - ANEXO III - Preencher'!V33</f>
        <v>0</v>
      </c>
      <c r="V24" s="16">
        <f t="shared" si="4"/>
        <v>69.430000000000007</v>
      </c>
      <c r="W24" s="17" t="str">
        <f>IF('[1]TCE - ANEXO III - Preencher'!X33="","",'[1]TCE - ANEXO III - Preencher'!X33)</f>
        <v>AUX. CRECHE I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403.81279999999998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AMANDA NAIARA MOURA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44713</v>
      </c>
      <c r="H25" s="14">
        <f>'[1]TCE - ANEXO III - Preencher'!I34</f>
        <v>0</v>
      </c>
      <c r="I25" s="14">
        <f>'[1]TCE - ANEXO III - Preencher'!J34</f>
        <v>172.92400000000001</v>
      </c>
      <c r="J25" s="14">
        <f>'[1]TCE - ANEXO III - Preencher'!K34</f>
        <v>0</v>
      </c>
      <c r="K25" s="15">
        <f>'[1]TCE - ANEXO III - Preencher'!L34</f>
        <v>70.259585492200003</v>
      </c>
      <c r="L25" s="15">
        <f>'[1]TCE - ANEXO III - Preencher'!M34</f>
        <v>26.3</v>
      </c>
      <c r="M25" s="15">
        <f t="shared" si="1"/>
        <v>43.959585492200006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218.81358549220002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AMANDA PRISCILA DE LIMA MELO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44713</v>
      </c>
      <c r="H26" s="14">
        <f>'[1]TCE - ANEXO III - Preencher'!I35</f>
        <v>0</v>
      </c>
      <c r="I26" s="14">
        <f>'[1]TCE - ANEXO III - Preencher'!J35</f>
        <v>168.172</v>
      </c>
      <c r="J26" s="14">
        <f>'[1]TCE - ANEXO III - Preencher'!K35</f>
        <v>0</v>
      </c>
      <c r="K26" s="15">
        <f>'[1]TCE - ANEXO III - Preencher'!L35</f>
        <v>70.259585492200003</v>
      </c>
      <c r="L26" s="15">
        <f>'[1]TCE - ANEXO III - Preencher'!M35</f>
        <v>26.3</v>
      </c>
      <c r="M26" s="15">
        <f t="shared" si="1"/>
        <v>43.959585492200006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214.06158549220001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AMIRES DANUSA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514320</v>
      </c>
      <c r="G27" s="13">
        <f>IF('[1]TCE - ANEXO III - Preencher'!H36="","",'[1]TCE - ANEXO III - Preencher'!H36)</f>
        <v>44713</v>
      </c>
      <c r="H27" s="14">
        <f>'[1]TCE - ANEXO III - Preencher'!I36</f>
        <v>0</v>
      </c>
      <c r="I27" s="14">
        <f>'[1]TCE - ANEXO III - Preencher'!J36</f>
        <v>156.15280000000001</v>
      </c>
      <c r="J27" s="14">
        <f>'[1]TCE - ANEXO III - Preencher'!K36</f>
        <v>0</v>
      </c>
      <c r="K27" s="15">
        <f>'[1]TCE - ANEXO III - Preencher'!L36</f>
        <v>70.259585492200003</v>
      </c>
      <c r="L27" s="15">
        <f>'[1]TCE - ANEXO III - Preencher'!M36</f>
        <v>24.24</v>
      </c>
      <c r="M27" s="15">
        <f t="shared" si="1"/>
        <v>46.019585492200008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204.10238549220003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BEATRIZ BEZERRA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44713</v>
      </c>
      <c r="H28" s="14">
        <f>'[1]TCE - ANEXO III - Preencher'!I37</f>
        <v>0</v>
      </c>
      <c r="I28" s="14">
        <f>'[1]TCE - ANEXO III - Preencher'!J37</f>
        <v>234.34880000000001</v>
      </c>
      <c r="J28" s="14">
        <f>'[1]TCE - ANEXO III - Preencher'!K37</f>
        <v>0</v>
      </c>
      <c r="K28" s="15">
        <f>'[1]TCE - ANEXO III - Preencher'!L37</f>
        <v>70.259585492200003</v>
      </c>
      <c r="L28" s="15">
        <f>'[1]TCE - ANEXO III - Preencher'!M37</f>
        <v>0.88</v>
      </c>
      <c r="M28" s="15">
        <f t="shared" si="1"/>
        <v>69.379585492200007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303.7283854922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BEATRIZ SILVA DE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44713</v>
      </c>
      <c r="H29" s="14">
        <f>'[1]TCE - ANEXO III - Preencher'!I38</f>
        <v>0</v>
      </c>
      <c r="I29" s="14">
        <f>'[1]TCE - ANEXO III - Preencher'!J38</f>
        <v>156.60079999999999</v>
      </c>
      <c r="J29" s="14">
        <f>'[1]TCE - ANEXO III - Preencher'!K38</f>
        <v>0</v>
      </c>
      <c r="K29" s="15">
        <f>'[1]TCE - ANEXO III - Preencher'!L38</f>
        <v>70.259585492200003</v>
      </c>
      <c r="L29" s="15">
        <f>'[1]TCE - ANEXO III - Preencher'!M38</f>
        <v>24.55</v>
      </c>
      <c r="M29" s="15">
        <f t="shared" si="1"/>
        <v>45.709585492200006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135</v>
      </c>
      <c r="R29" s="15">
        <f>'[1]TCE - ANEXO III - Preencher'!S38</f>
        <v>78.91</v>
      </c>
      <c r="S29" s="16">
        <f t="shared" si="3"/>
        <v>56.09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260.33038549219998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BETANIA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514320</v>
      </c>
      <c r="G30" s="13">
        <f>IF('[1]TCE - ANEXO III - Preencher'!H39="","",'[1]TCE - ANEXO III - Preencher'!H39)</f>
        <v>44713</v>
      </c>
      <c r="H30" s="14">
        <f>'[1]TCE - ANEXO III - Preencher'!I39</f>
        <v>0</v>
      </c>
      <c r="I30" s="14">
        <f>'[1]TCE - ANEXO III - Preencher'!J39</f>
        <v>127.98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72.72</v>
      </c>
      <c r="S30" s="16">
        <f t="shared" si="3"/>
        <v>-72.72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55.260000000000005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CELIA LEITE PEREIRA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44713</v>
      </c>
      <c r="H31" s="14">
        <f>'[1]TCE - ANEXO III - Preencher'!I40</f>
        <v>0</v>
      </c>
      <c r="I31" s="14">
        <f>'[1]TCE - ANEXO III - Preencher'!J40</f>
        <v>476.5752</v>
      </c>
      <c r="J31" s="14">
        <f>'[1]TCE - ANEXO III - Preencher'!K40</f>
        <v>0</v>
      </c>
      <c r="K31" s="15">
        <f>'[1]TCE - ANEXO III - Preencher'!L40</f>
        <v>70.259585492200003</v>
      </c>
      <c r="L31" s="15">
        <f>'[1]TCE - ANEXO III - Preencher'!M40</f>
        <v>3.54</v>
      </c>
      <c r="M31" s="15">
        <f t="shared" si="1"/>
        <v>66.719585492199997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543.29478549219994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CLARA RAMOS DE SOUZA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521130</v>
      </c>
      <c r="G32" s="13">
        <f>IF('[1]TCE - ANEXO III - Preencher'!H41="","",'[1]TCE - ANEXO III - Preencher'!H41)</f>
        <v>44713</v>
      </c>
      <c r="H32" s="14">
        <f>'[1]TCE - ANEXO III - Preencher'!I41</f>
        <v>0</v>
      </c>
      <c r="I32" s="14">
        <f>'[1]TCE - ANEXO III - Preencher'!J41</f>
        <v>141.34399999999999</v>
      </c>
      <c r="J32" s="14">
        <f>'[1]TCE - ANEXO III - Preencher'!K41</f>
        <v>0</v>
      </c>
      <c r="K32" s="15">
        <f>'[1]TCE - ANEXO III - Preencher'!L41</f>
        <v>70.259585492200003</v>
      </c>
      <c r="L32" s="15">
        <f>'[1]TCE - ANEXO III - Preencher'!M41</f>
        <v>21.82</v>
      </c>
      <c r="M32" s="15">
        <f t="shared" si="1"/>
        <v>48.439585492200003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191.7135854922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CLAUDIA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44713</v>
      </c>
      <c r="H33" s="14">
        <f>'[1]TCE - ANEXO III - Preencher'!I42</f>
        <v>0</v>
      </c>
      <c r="I33" s="14">
        <f>'[1]TCE - ANEXO III - Preencher'!J42</f>
        <v>167.9864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169.91640000000001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CLEIDE SANTOS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514320</v>
      </c>
      <c r="G34" s="13">
        <f>IF('[1]TCE - ANEXO III - Preencher'!H43="","",'[1]TCE - ANEXO III - Preencher'!H43)</f>
        <v>44713</v>
      </c>
      <c r="H34" s="14">
        <f>'[1]TCE - ANEXO III - Preencher'!I43</f>
        <v>0</v>
      </c>
      <c r="I34" s="14">
        <f>'[1]TCE - ANEXO III - Preencher'!J43</f>
        <v>148.2544</v>
      </c>
      <c r="J34" s="14">
        <f>'[1]TCE - ANEXO III - Preencher'!K43</f>
        <v>0</v>
      </c>
      <c r="K34" s="15">
        <f>'[1]TCE - ANEXO III - Preencher'!L43</f>
        <v>70.259585492200003</v>
      </c>
      <c r="L34" s="15">
        <f>'[1]TCE - ANEXO III - Preencher'!M43</f>
        <v>9.6999999999999993</v>
      </c>
      <c r="M34" s="15">
        <f t="shared" si="1"/>
        <v>60.5595854922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72.72</v>
      </c>
      <c r="S34" s="16">
        <f t="shared" si="3"/>
        <v>-72.72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136.09398549220001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FLAVIA DE SOUZA BARROS LIRA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223605</v>
      </c>
      <c r="G35" s="13">
        <f>IF('[1]TCE - ANEXO III - Preencher'!H44="","",'[1]TCE - ANEXO III - Preencher'!H44)</f>
        <v>44713</v>
      </c>
      <c r="H35" s="14">
        <f>'[1]TCE - ANEXO III - Preencher'!I44</f>
        <v>0</v>
      </c>
      <c r="I35" s="14">
        <f>'[1]TCE - ANEXO III - Preencher'!J44</f>
        <v>336.65440000000001</v>
      </c>
      <c r="J35" s="14">
        <f>'[1]TCE - ANEXO III - Preencher'!K44</f>
        <v>0</v>
      </c>
      <c r="K35" s="15">
        <f>'[1]TCE - ANEXO III - Preencher'!L44</f>
        <v>70.259585492200003</v>
      </c>
      <c r="L35" s="15">
        <f>'[1]TCE - ANEXO III - Preencher'!M44</f>
        <v>2.75</v>
      </c>
      <c r="M35" s="15">
        <f t="shared" si="1"/>
        <v>67.509585492200003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405.7539854922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KAROLINA FLORENTINO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354205</v>
      </c>
      <c r="G36" s="13">
        <f>IF('[1]TCE - ANEXO III - Preencher'!H45="","",'[1]TCE - ANEXO III - Preencher'!H45)</f>
        <v>44713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708.1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708.1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LAURA TORRES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521130</v>
      </c>
      <c r="G37" s="13">
        <f>IF('[1]TCE - ANEXO III - Preencher'!H46="","",'[1]TCE - ANEXO III - Preencher'!H46)</f>
        <v>44713</v>
      </c>
      <c r="H37" s="14">
        <f>'[1]TCE - ANEXO III - Preencher'!I46</f>
        <v>0</v>
      </c>
      <c r="I37" s="14">
        <f>'[1]TCE - ANEXO III - Preencher'!J46</f>
        <v>154.52959999999999</v>
      </c>
      <c r="J37" s="14">
        <f>'[1]TCE - ANEXO III - Preencher'!K46</f>
        <v>0</v>
      </c>
      <c r="K37" s="15">
        <f>'[1]TCE - ANEXO III - Preencher'!L46</f>
        <v>70.259585492200003</v>
      </c>
      <c r="L37" s="15">
        <f>'[1]TCE - ANEXO III - Preencher'!M46</f>
        <v>21.82</v>
      </c>
      <c r="M37" s="15">
        <f t="shared" si="1"/>
        <v>48.439585492200003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204.89918549219999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ANA LUIZA SIMOES DE BRITO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225125</v>
      </c>
      <c r="G38" s="13">
        <f>IF('[1]TCE - ANEXO III - Preencher'!H47="","",'[1]TCE - ANEXO III - Preencher'!H47)</f>
        <v>44713</v>
      </c>
      <c r="H38" s="14">
        <f>'[1]TCE - ANEXO III - Preencher'!I47</f>
        <v>0</v>
      </c>
      <c r="I38" s="14">
        <f>'[1]TCE - ANEXO III - Preencher'!J47</f>
        <v>1002.1296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1007.0296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ANA MARIA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44713</v>
      </c>
      <c r="H39" s="14">
        <f>'[1]TCE - ANEXO III - Preencher'!I48</f>
        <v>0</v>
      </c>
      <c r="I39" s="14">
        <f>'[1]TCE - ANEXO III - Preencher'!J48</f>
        <v>158.0368</v>
      </c>
      <c r="J39" s="14">
        <f>'[1]TCE - ANEXO III - Preencher'!K48</f>
        <v>0</v>
      </c>
      <c r="K39" s="15">
        <f>'[1]TCE - ANEXO III - Preencher'!L48</f>
        <v>70.259585492200003</v>
      </c>
      <c r="L39" s="15">
        <f>'[1]TCE - ANEXO III - Preencher'!M48</f>
        <v>26.3</v>
      </c>
      <c r="M39" s="15">
        <f t="shared" si="1"/>
        <v>43.959585492200006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203.92638549220001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ANA MARILIA GONCALVES PEREIRA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225150</v>
      </c>
      <c r="G40" s="13">
        <f>IF('[1]TCE - ANEXO III - Preencher'!H49="","",'[1]TCE - ANEXO III - Preencher'!H49)</f>
        <v>44713</v>
      </c>
      <c r="H40" s="14">
        <f>'[1]TCE - ANEXO III - Preencher'!I49</f>
        <v>0</v>
      </c>
      <c r="I40" s="14">
        <f>'[1]TCE - ANEXO III - Preencher'!J49</f>
        <v>1020.6816</v>
      </c>
      <c r="J40" s="14">
        <f>'[1]TCE - ANEXO III - Preencher'!K49</f>
        <v>0</v>
      </c>
      <c r="K40" s="15">
        <f>'[1]TCE - ANEXO III - Preencher'!L49</f>
        <v>70.259585492200003</v>
      </c>
      <c r="L40" s="15">
        <f>'[1]TCE - ANEXO III - Preencher'!M49</f>
        <v>3.64</v>
      </c>
      <c r="M40" s="15">
        <f t="shared" si="1"/>
        <v>66.619585492200002</v>
      </c>
      <c r="N40" s="15">
        <f>'[1]TCE - ANEXO III - Preencher'!O49</f>
        <v>6.13</v>
      </c>
      <c r="O40" s="15">
        <f>'[1]TCE - ANEXO III - Preencher'!P49</f>
        <v>1.23</v>
      </c>
      <c r="P40" s="16">
        <f t="shared" si="2"/>
        <v>4.9000000000000004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1092.2011854922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ANA PATRICIA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514320</v>
      </c>
      <c r="G41" s="13">
        <f>IF('[1]TCE - ANEXO III - Preencher'!H50="","",'[1]TCE - ANEXO III - Preencher'!H50)</f>
        <v>44713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AUX. CRECHE I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1.93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ANA ROSA SOARES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44713</v>
      </c>
      <c r="H42" s="14">
        <f>'[1]TCE - ANEXO III - Preencher'!I51</f>
        <v>0</v>
      </c>
      <c r="I42" s="14">
        <f>'[1]TCE - ANEXO III - Preencher'!J51</f>
        <v>145.04239999999999</v>
      </c>
      <c r="J42" s="14">
        <f>'[1]TCE - ANEXO III - Preencher'!K51</f>
        <v>0</v>
      </c>
      <c r="K42" s="15">
        <f>'[1]TCE - ANEXO III - Preencher'!L51</f>
        <v>70.259585492200003</v>
      </c>
      <c r="L42" s="15">
        <f>'[1]TCE - ANEXO III - Preencher'!M51</f>
        <v>19.29</v>
      </c>
      <c r="M42" s="15">
        <f t="shared" si="1"/>
        <v>50.969585492200004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197.94198549219999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ANA TEREZA DE FRANCA BEZERRA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44713</v>
      </c>
      <c r="H43" s="14">
        <f>'[1]TCE - ANEXO III - Preencher'!I52</f>
        <v>0</v>
      </c>
      <c r="I43" s="14">
        <f>'[1]TCE - ANEXO III - Preencher'!J52</f>
        <v>304.38959999999997</v>
      </c>
      <c r="J43" s="14">
        <f>'[1]TCE - ANEXO III - Preencher'!K52</f>
        <v>0</v>
      </c>
      <c r="K43" s="15">
        <f>'[1]TCE - ANEXO III - Preencher'!L52</f>
        <v>70.259585492200003</v>
      </c>
      <c r="L43" s="15">
        <f>'[1]TCE - ANEXO III - Preencher'!M52</f>
        <v>2.75</v>
      </c>
      <c r="M43" s="15">
        <f t="shared" si="1"/>
        <v>67.509585492200003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371.89918549219999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ANDREIA CARVALHO DE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44713</v>
      </c>
      <c r="H44" s="14">
        <f>'[1]TCE - ANEXO III - Preencher'!I53</f>
        <v>0</v>
      </c>
      <c r="I44" s="14">
        <f>'[1]TCE - ANEXO III - Preencher'!J53</f>
        <v>166.54239999999999</v>
      </c>
      <c r="J44" s="14">
        <f>'[1]TCE - ANEXO III - Preencher'!K53</f>
        <v>0</v>
      </c>
      <c r="K44" s="15">
        <f>'[1]TCE - ANEXO III - Preencher'!L53</f>
        <v>70.259585492200003</v>
      </c>
      <c r="L44" s="15">
        <f>'[1]TCE - ANEXO III - Preencher'!M53</f>
        <v>26.3</v>
      </c>
      <c r="M44" s="15">
        <f t="shared" si="1"/>
        <v>43.959585492200006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212.4319854922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ANDREINA NAYALLA BEZERRA DIAS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44713</v>
      </c>
      <c r="H45" s="14">
        <f>'[1]TCE - ANEXO III - Preencher'!I54</f>
        <v>0</v>
      </c>
      <c r="I45" s="14">
        <f>'[1]TCE - ANEXO III - Preencher'!J54</f>
        <v>166.756</v>
      </c>
      <c r="J45" s="14">
        <f>'[1]TCE - ANEXO III - Preencher'!K54</f>
        <v>0</v>
      </c>
      <c r="K45" s="15">
        <f>'[1]TCE - ANEXO III - Preencher'!L54</f>
        <v>70.259585492200003</v>
      </c>
      <c r="L45" s="15">
        <f>'[1]TCE - ANEXO III - Preencher'!M54</f>
        <v>26.3</v>
      </c>
      <c r="M45" s="15">
        <f t="shared" si="1"/>
        <v>43.959585492200006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210.71558549220001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ANDREYLZA MENDES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44713</v>
      </c>
      <c r="H46" s="14">
        <f>'[1]TCE - ANEXO III - Preencher'!I55</f>
        <v>0</v>
      </c>
      <c r="I46" s="14">
        <f>'[1]TCE - ANEXO III - Preencher'!J55</f>
        <v>180.17359999999999</v>
      </c>
      <c r="J46" s="14">
        <f>'[1]TCE - ANEXO III - Preencher'!K55</f>
        <v>0</v>
      </c>
      <c r="K46" s="15">
        <f>'[1]TCE - ANEXO III - Preencher'!L55</f>
        <v>70.259585492200003</v>
      </c>
      <c r="L46" s="15">
        <f>'[1]TCE - ANEXO III - Preencher'!M55</f>
        <v>25.43</v>
      </c>
      <c r="M46" s="15">
        <f t="shared" si="1"/>
        <v>44.829585492200003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225.0031854922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ANGELA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44713</v>
      </c>
      <c r="H47" s="14">
        <f>'[1]TCE - ANEXO III - Preencher'!I56</f>
        <v>0</v>
      </c>
      <c r="I47" s="14">
        <f>'[1]TCE - ANEXO III - Preencher'!J56</f>
        <v>190.85120000000001</v>
      </c>
      <c r="J47" s="14">
        <f>'[1]TCE - ANEXO III - Preencher'!K56</f>
        <v>0</v>
      </c>
      <c r="K47" s="15">
        <f>'[1]TCE - ANEXO III - Preencher'!L56</f>
        <v>70.259585492200003</v>
      </c>
      <c r="L47" s="15">
        <f>'[1]TCE - ANEXO III - Preencher'!M56</f>
        <v>26.3</v>
      </c>
      <c r="M47" s="15">
        <f t="shared" si="1"/>
        <v>43.959585492200006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236.74078549220002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ANGELICA MARIA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44713</v>
      </c>
      <c r="H48" s="14">
        <f>'[1]TCE - ANEXO III - Preencher'!I57</f>
        <v>0</v>
      </c>
      <c r="I48" s="14">
        <f>'[1]TCE - ANEXO III - Preencher'!J57</f>
        <v>171.9632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173.89320000000001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ANNA JULIA CAVALCANTE MONTEIRO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44713</v>
      </c>
      <c r="H49" s="14">
        <f>'[1]TCE - ANEXO III - Preencher'!I58</f>
        <v>0</v>
      </c>
      <c r="I49" s="14">
        <f>'[1]TCE - ANEXO III - Preencher'!J58</f>
        <v>156.17840000000001</v>
      </c>
      <c r="J49" s="14">
        <f>'[1]TCE - ANEXO III - Preencher'!K58</f>
        <v>0</v>
      </c>
      <c r="K49" s="15">
        <f>'[1]TCE - ANEXO III - Preencher'!L58</f>
        <v>70.259585492200003</v>
      </c>
      <c r="L49" s="15">
        <f>'[1]TCE - ANEXO III - Preencher'!M58</f>
        <v>23.67</v>
      </c>
      <c r="M49" s="15">
        <f t="shared" si="1"/>
        <v>46.589585492200001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204.69798549220002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ANNE CAROLINE DE MORAIS ALVES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225150</v>
      </c>
      <c r="G50" s="13">
        <f>IF('[1]TCE - ANEXO III - Preencher'!H59="","",'[1]TCE - ANEXO III - Preencher'!H59)</f>
        <v>44713</v>
      </c>
      <c r="H50" s="14">
        <f>'[1]TCE - ANEXO III - Preencher'!I59</f>
        <v>0</v>
      </c>
      <c r="I50" s="14">
        <f>'[1]TCE - ANEXO III - Preencher'!J59</f>
        <v>1959.884</v>
      </c>
      <c r="J50" s="14">
        <f>'[1]TCE - ANEXO III - Preencher'!K59</f>
        <v>0</v>
      </c>
      <c r="K50" s="15">
        <f>'[1]TCE - ANEXO III - Preencher'!L59</f>
        <v>70.259585492200003</v>
      </c>
      <c r="L50" s="15">
        <f>'[1]TCE - ANEXO III - Preencher'!M59</f>
        <v>3.15</v>
      </c>
      <c r="M50" s="15">
        <f t="shared" si="1"/>
        <v>67.109585492199997</v>
      </c>
      <c r="N50" s="15">
        <f>'[1]TCE - ANEXO III - Preencher'!O59</f>
        <v>6.13</v>
      </c>
      <c r="O50" s="15">
        <f>'[1]TCE - ANEXO III - Preencher'!P59</f>
        <v>1.23</v>
      </c>
      <c r="P50" s="16">
        <f t="shared" si="2"/>
        <v>4.9000000000000004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2031.8935854922001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ANNELISE CRISTINA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271105</v>
      </c>
      <c r="G51" s="13">
        <f>IF('[1]TCE - ANEXO III - Preencher'!H60="","",'[1]TCE - ANEXO III - Preencher'!H60)</f>
        <v>44713</v>
      </c>
      <c r="H51" s="14">
        <f>'[1]TCE - ANEXO III - Preencher'!I60</f>
        <v>0</v>
      </c>
      <c r="I51" s="14">
        <f>'[1]TCE - ANEXO III - Preencher'!J60</f>
        <v>248.10640000000001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248.10640000000001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ANNY BEATRIZ DE ARAUJO GOIS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225150</v>
      </c>
      <c r="G52" s="13">
        <f>IF('[1]TCE - ANEXO III - Preencher'!H61="","",'[1]TCE - ANEXO III - Preencher'!H61)</f>
        <v>44713</v>
      </c>
      <c r="H52" s="14">
        <f>'[1]TCE - ANEXO III - Preencher'!I61</f>
        <v>0</v>
      </c>
      <c r="I52" s="14">
        <f>'[1]TCE - ANEXO III - Preencher'!J61</f>
        <v>981.37360000000001</v>
      </c>
      <c r="J52" s="14">
        <f>'[1]TCE - ANEXO III - Preencher'!K61</f>
        <v>0</v>
      </c>
      <c r="K52" s="15">
        <f>'[1]TCE - ANEXO III - Preencher'!L61</f>
        <v>70.259585492200003</v>
      </c>
      <c r="L52" s="15">
        <f>'[1]TCE - ANEXO III - Preencher'!M61</f>
        <v>3.64</v>
      </c>
      <c r="M52" s="15">
        <f t="shared" si="1"/>
        <v>66.619585492200002</v>
      </c>
      <c r="N52" s="15">
        <f>'[1]TCE - ANEXO III - Preencher'!O61</f>
        <v>6.13</v>
      </c>
      <c r="O52" s="15">
        <f>'[1]TCE - ANEXO III - Preencher'!P61</f>
        <v>1.23</v>
      </c>
      <c r="P52" s="16">
        <f t="shared" si="2"/>
        <v>4.9000000000000004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1052.8931854922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ANTOANES JOSE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514320</v>
      </c>
      <c r="G53" s="13">
        <f>IF('[1]TCE - ANEXO III - Preencher'!H62="","",'[1]TCE - ANEXO III - Preencher'!H62)</f>
        <v>44713</v>
      </c>
      <c r="H53" s="14">
        <f>'[1]TCE - ANEXO III - Preencher'!I62</f>
        <v>0</v>
      </c>
      <c r="I53" s="14">
        <f>'[1]TCE - ANEXO III - Preencher'!J62</f>
        <v>130.10239999999999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222</v>
      </c>
      <c r="R53" s="15">
        <f>'[1]TCE - ANEXO III - Preencher'!S62</f>
        <v>72.72</v>
      </c>
      <c r="S53" s="16">
        <f t="shared" si="3"/>
        <v>149.28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281.31240000000003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ANTONIO CARLOS DE SOUZA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44713</v>
      </c>
      <c r="H54" s="14">
        <f>'[1]TCE - ANEXO III - Preencher'!I63</f>
        <v>0</v>
      </c>
      <c r="I54" s="14">
        <f>'[1]TCE - ANEXO III - Preencher'!J63</f>
        <v>181.4272</v>
      </c>
      <c r="J54" s="14">
        <f>'[1]TCE - ANEXO III - Preencher'!K63</f>
        <v>0</v>
      </c>
      <c r="K54" s="15">
        <f>'[1]TCE - ANEXO III - Preencher'!L63</f>
        <v>70.259585492200003</v>
      </c>
      <c r="L54" s="15">
        <f>'[1]TCE - ANEXO III - Preencher'!M63</f>
        <v>26.3</v>
      </c>
      <c r="M54" s="15">
        <f t="shared" si="1"/>
        <v>43.959585492200006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227.31678549220001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ANTONIO CARLOS LINS DE MELO JUNIOR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411010</v>
      </c>
      <c r="G55" s="13">
        <f>IF('[1]TCE - ANEXO III - Preencher'!H64="","",'[1]TCE - ANEXO III - Preencher'!H64)</f>
        <v>44713</v>
      </c>
      <c r="H55" s="14">
        <f>'[1]TCE - ANEXO III - Preencher'!I64</f>
        <v>0</v>
      </c>
      <c r="I55" s="14">
        <f>'[1]TCE - ANEXO III - Preencher'!J64</f>
        <v>190.87520000000001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190.87520000000001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ANTONIO WYLLER DA SILVA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44713</v>
      </c>
      <c r="H56" s="14">
        <f>'[1]TCE - ANEXO III - Preencher'!I65</f>
        <v>0</v>
      </c>
      <c r="I56" s="14">
        <f>'[1]TCE - ANEXO III - Preencher'!J65</f>
        <v>1704.4503999999999</v>
      </c>
      <c r="J56" s="14">
        <f>'[1]TCE - ANEXO III - Preencher'!K65</f>
        <v>0</v>
      </c>
      <c r="K56" s="15">
        <f>'[1]TCE - ANEXO III - Preencher'!L65</f>
        <v>70.259585492200003</v>
      </c>
      <c r="L56" s="15">
        <f>'[1]TCE - ANEXO III - Preencher'!M65</f>
        <v>3.52</v>
      </c>
      <c r="M56" s="15">
        <f t="shared" si="1"/>
        <v>66.739585492200007</v>
      </c>
      <c r="N56" s="15">
        <f>'[1]TCE - ANEXO III - Preencher'!O65</f>
        <v>0</v>
      </c>
      <c r="O56" s="15">
        <f>'[1]TCE - ANEXO III - Preencher'!P65</f>
        <v>1.23</v>
      </c>
      <c r="P56" s="16">
        <f t="shared" si="2"/>
        <v>-1.23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1769.9599854921998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ARIANE MONTEIRO BARBOSA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223505</v>
      </c>
      <c r="G57" s="13">
        <f>IF('[1]TCE - ANEXO III - Preencher'!H66="","",'[1]TCE - ANEXO III - Preencher'!H66)</f>
        <v>44713</v>
      </c>
      <c r="H57" s="14">
        <f>'[1]TCE - ANEXO III - Preencher'!I66</f>
        <v>0</v>
      </c>
      <c r="I57" s="14">
        <f>'[1]TCE - ANEXO III - Preencher'!J66</f>
        <v>568.41279999999995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568.41279999999995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ARIOSTO AFONSO DE MORAIS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225125</v>
      </c>
      <c r="G58" s="13">
        <f>IF('[1]TCE - ANEXO III - Preencher'!H67="","",'[1]TCE - ANEXO III - Preencher'!H67)</f>
        <v>44713</v>
      </c>
      <c r="H58" s="14">
        <f>'[1]TCE - ANEXO III - Preencher'!I67</f>
        <v>0</v>
      </c>
      <c r="I58" s="14">
        <f>'[1]TCE - ANEXO III - Preencher'!J67</f>
        <v>1217.5032000000001</v>
      </c>
      <c r="J58" s="14">
        <f>'[1]TCE - ANEXO III - Preencher'!K67</f>
        <v>0</v>
      </c>
      <c r="K58" s="15">
        <f>'[1]TCE - ANEXO III - Preencher'!L67</f>
        <v>70.259585492200003</v>
      </c>
      <c r="L58" s="15">
        <f>'[1]TCE - ANEXO III - Preencher'!M67</f>
        <v>3.64</v>
      </c>
      <c r="M58" s="15">
        <f t="shared" si="1"/>
        <v>66.619585492200002</v>
      </c>
      <c r="N58" s="15">
        <f>'[1]TCE - ANEXO III - Preencher'!O67</f>
        <v>6.13</v>
      </c>
      <c r="O58" s="15">
        <f>'[1]TCE - ANEXO III - Preencher'!P67</f>
        <v>1.23</v>
      </c>
      <c r="P58" s="16">
        <f t="shared" si="2"/>
        <v>4.9000000000000004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1289.0227854922002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ARTHUR VINICIUS DE OLIVEIRA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44713</v>
      </c>
      <c r="H59" s="14">
        <f>'[1]TCE - ANEXO III - Preencher'!I68</f>
        <v>0</v>
      </c>
      <c r="I59" s="14">
        <f>'[1]TCE - ANEXO III - Preencher'!J68</f>
        <v>181.4272</v>
      </c>
      <c r="J59" s="14">
        <f>'[1]TCE - ANEXO III - Preencher'!K68</f>
        <v>0</v>
      </c>
      <c r="K59" s="15">
        <f>'[1]TCE - ANEXO III - Preencher'!L68</f>
        <v>70.259585492200003</v>
      </c>
      <c r="L59" s="15">
        <f>'[1]TCE - ANEXO III - Preencher'!M68</f>
        <v>26.3</v>
      </c>
      <c r="M59" s="15">
        <f t="shared" si="1"/>
        <v>43.959585492200006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227.31678549220001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BEATRIZ PRISCILA DEODATO FERREIRA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223505</v>
      </c>
      <c r="G60" s="13">
        <f>IF('[1]TCE - ANEXO III - Preencher'!H69="","",'[1]TCE - ANEXO III - Preencher'!H69)</f>
        <v>44713</v>
      </c>
      <c r="H60" s="14">
        <f>'[1]TCE - ANEXO III - Preencher'!I69</f>
        <v>0</v>
      </c>
      <c r="I60" s="14">
        <f>'[1]TCE - ANEXO III - Preencher'!J69</f>
        <v>610.44240000000002</v>
      </c>
      <c r="J60" s="14">
        <f>'[1]TCE - ANEXO III - Preencher'!K69</f>
        <v>0</v>
      </c>
      <c r="K60" s="15">
        <f>'[1]TCE - ANEXO III - Preencher'!L69</f>
        <v>70.259585492200003</v>
      </c>
      <c r="L60" s="15">
        <f>'[1]TCE - ANEXO III - Preencher'!M69</f>
        <v>3.4</v>
      </c>
      <c r="M60" s="15">
        <f t="shared" si="1"/>
        <v>66.859585492199997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677.30198549220006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BIANCA BIANO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223405</v>
      </c>
      <c r="G61" s="13">
        <f>IF('[1]TCE - ANEXO III - Preencher'!H70="","",'[1]TCE - ANEXO III - Preencher'!H70)</f>
        <v>44713</v>
      </c>
      <c r="H61" s="14">
        <f>'[1]TCE - ANEXO III - Preencher'!I70</f>
        <v>0</v>
      </c>
      <c r="I61" s="14">
        <f>'[1]TCE - ANEXO III - Preencher'!J70</f>
        <v>447.48559999999998</v>
      </c>
      <c r="J61" s="14">
        <f>'[1]TCE - ANEXO III - Preencher'!K70</f>
        <v>0</v>
      </c>
      <c r="K61" s="15">
        <f>'[1]TCE - ANEXO III - Preencher'!L70</f>
        <v>70.259585492200003</v>
      </c>
      <c r="L61" s="15">
        <f>'[1]TCE - ANEXO III - Preencher'!M70</f>
        <v>17.010000000000002</v>
      </c>
      <c r="M61" s="15">
        <f t="shared" si="1"/>
        <v>53.249585492199998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90</v>
      </c>
      <c r="R61" s="15">
        <f>'[1]TCE - ANEXO III - Preencher'!S70</f>
        <v>90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502.66518549220001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BRENO FREDERICO LUDOVICO DE QUEIROZ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223605</v>
      </c>
      <c r="G62" s="13">
        <f>IF('[1]TCE - ANEXO III - Preencher'!H71="","",'[1]TCE - ANEXO III - Preencher'!H71)</f>
        <v>44713</v>
      </c>
      <c r="H62" s="14">
        <f>'[1]TCE - ANEXO III - Preencher'!I71</f>
        <v>0</v>
      </c>
      <c r="I62" s="14">
        <f>'[1]TCE - ANEXO III - Preencher'!J71</f>
        <v>301.92</v>
      </c>
      <c r="J62" s="14">
        <f>'[1]TCE - ANEXO III - Preencher'!K71</f>
        <v>0</v>
      </c>
      <c r="K62" s="15">
        <f>'[1]TCE - ANEXO III - Preencher'!L71</f>
        <v>70.259585492200003</v>
      </c>
      <c r="L62" s="15">
        <f>'[1]TCE - ANEXO III - Preencher'!M71</f>
        <v>2.4700000000000002</v>
      </c>
      <c r="M62" s="15">
        <f t="shared" si="1"/>
        <v>67.789585492200004</v>
      </c>
      <c r="N62" s="15">
        <f>'[1]TCE - ANEXO III - Preencher'!O71</f>
        <v>1.59</v>
      </c>
      <c r="O62" s="15">
        <f>'[1]TCE - ANEXO III - Preencher'!P71</f>
        <v>0</v>
      </c>
      <c r="P62" s="16">
        <f t="shared" si="2"/>
        <v>1.59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371.29958549219998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BRUNA ETNA DA SILVA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44713</v>
      </c>
      <c r="H63" s="14">
        <f>'[1]TCE - ANEXO III - Preencher'!I72</f>
        <v>0</v>
      </c>
      <c r="I63" s="14">
        <f>'[1]TCE - ANEXO III - Preencher'!J72</f>
        <v>170.94720000000001</v>
      </c>
      <c r="J63" s="14">
        <f>'[1]TCE - ANEXO III - Preencher'!K72</f>
        <v>0</v>
      </c>
      <c r="K63" s="15">
        <f>'[1]TCE - ANEXO III - Preencher'!L72</f>
        <v>70.259585492200003</v>
      </c>
      <c r="L63" s="15">
        <f>'[1]TCE - ANEXO III - Preencher'!M72</f>
        <v>26.3</v>
      </c>
      <c r="M63" s="15">
        <f t="shared" si="1"/>
        <v>43.959585492200006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216.83678549220002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BRUNA KELLY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223605</v>
      </c>
      <c r="G64" s="13">
        <f>IF('[1]TCE - ANEXO III - Preencher'!H73="","",'[1]TCE - ANEXO III - Preencher'!H73)</f>
        <v>44713</v>
      </c>
      <c r="H64" s="14">
        <f>'[1]TCE - ANEXO III - Preencher'!I73</f>
        <v>0</v>
      </c>
      <c r="I64" s="14">
        <f>'[1]TCE - ANEXO III - Preencher'!J73</f>
        <v>369.71120000000002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369.71120000000002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BRUNA RAFAELA TRINDADE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44713</v>
      </c>
      <c r="H65" s="14">
        <f>'[1]TCE - ANEXO III - Preencher'!I74</f>
        <v>0</v>
      </c>
      <c r="I65" s="14">
        <f>'[1]TCE - ANEXO III - Preencher'!J74</f>
        <v>182.62719999999999</v>
      </c>
      <c r="J65" s="14">
        <f>'[1]TCE - ANEXO III - Preencher'!K74</f>
        <v>0</v>
      </c>
      <c r="K65" s="15">
        <f>'[1]TCE - ANEXO III - Preencher'!L74</f>
        <v>70.259585492200003</v>
      </c>
      <c r="L65" s="15">
        <f>'[1]TCE - ANEXO III - Preencher'!M74</f>
        <v>21.92</v>
      </c>
      <c r="M65" s="15">
        <f t="shared" si="1"/>
        <v>48.339585492200001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232.8967854922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BRUNO BERNARDO BRITO DA SILVA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225125</v>
      </c>
      <c r="G66" s="13">
        <f>IF('[1]TCE - ANEXO III - Preencher'!H75="","",'[1]TCE - ANEXO III - Preencher'!H75)</f>
        <v>44713</v>
      </c>
      <c r="H66" s="14">
        <f>'[1]TCE - ANEXO III - Preencher'!I75</f>
        <v>0</v>
      </c>
      <c r="I66" s="14">
        <f>'[1]TCE - ANEXO III - Preencher'!J75</f>
        <v>988.12239999999997</v>
      </c>
      <c r="J66" s="14">
        <f>'[1]TCE - ANEXO III - Preencher'!K75</f>
        <v>0</v>
      </c>
      <c r="K66" s="15">
        <f>'[1]TCE - ANEXO III - Preencher'!L75</f>
        <v>70.259585492200003</v>
      </c>
      <c r="L66" s="15">
        <f>'[1]TCE - ANEXO III - Preencher'!M75</f>
        <v>3.64</v>
      </c>
      <c r="M66" s="15">
        <f t="shared" si="1"/>
        <v>66.619585492200002</v>
      </c>
      <c r="N66" s="15">
        <f>'[1]TCE - ANEXO III - Preencher'!O75</f>
        <v>6.13</v>
      </c>
      <c r="O66" s="15">
        <f>'[1]TCE - ANEXO III - Preencher'!P75</f>
        <v>1.23</v>
      </c>
      <c r="P66" s="16">
        <f t="shared" si="2"/>
        <v>4.9000000000000004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1059.6419854922001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BRUNO TACITO DE SOUSA OLIVEIRA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225150</v>
      </c>
      <c r="G67" s="13">
        <f>IF('[1]TCE - ANEXO III - Preencher'!H76="","",'[1]TCE - ANEXO III - Preencher'!H76)</f>
        <v>44713</v>
      </c>
      <c r="H67" s="14">
        <f>'[1]TCE - ANEXO III - Preencher'!I76</f>
        <v>0</v>
      </c>
      <c r="I67" s="14">
        <f>'[1]TCE - ANEXO III - Preencher'!J76</f>
        <v>1121.3984</v>
      </c>
      <c r="J67" s="14">
        <f>'[1]TCE - ANEXO III - Preencher'!K76</f>
        <v>0</v>
      </c>
      <c r="K67" s="15">
        <f>'[1]TCE - ANEXO III - Preencher'!L76</f>
        <v>70.259585492200003</v>
      </c>
      <c r="L67" s="15">
        <f>'[1]TCE - ANEXO III - Preencher'!M76</f>
        <v>3.64</v>
      </c>
      <c r="M67" s="15">
        <f t="shared" si="1"/>
        <v>66.619585492200002</v>
      </c>
      <c r="N67" s="15">
        <f>'[1]TCE - ANEXO III - Preencher'!O76</f>
        <v>6.13</v>
      </c>
      <c r="O67" s="15">
        <f>'[1]TCE - ANEXO III - Preencher'!P76</f>
        <v>1.23</v>
      </c>
      <c r="P67" s="16">
        <f t="shared" si="2"/>
        <v>4.9000000000000004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1192.9179854922002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BRYAN VINICIOS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515110</v>
      </c>
      <c r="G68" s="13">
        <f>IF('[1]TCE - ANEXO III - Preencher'!H77="","",'[1]TCE - ANEXO III - Preencher'!H77)</f>
        <v>44713</v>
      </c>
      <c r="H68" s="14">
        <f>'[1]TCE - ANEXO III - Preencher'!I77</f>
        <v>0</v>
      </c>
      <c r="I68" s="14">
        <f>'[1]TCE - ANEXO III - Preencher'!J77</f>
        <v>93.088800000000006</v>
      </c>
      <c r="J68" s="14">
        <f>'[1]TCE - ANEXO III - Preencher'!K77</f>
        <v>0</v>
      </c>
      <c r="K68" s="15">
        <f>'[1]TCE - ANEXO III - Preencher'!L77</f>
        <v>70.259585492200003</v>
      </c>
      <c r="L68" s="15">
        <f>'[1]TCE - ANEXO III - Preencher'!M77</f>
        <v>24.24</v>
      </c>
      <c r="M68" s="15">
        <f t="shared" ref="M68:M131" si="7">K68-L68</f>
        <v>46.019585492200008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72.72</v>
      </c>
      <c r="S68" s="16">
        <f t="shared" ref="S68:S131" si="9">Q68-R68</f>
        <v>-72.72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66.388385492200001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CAIO BRUNO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223505</v>
      </c>
      <c r="G69" s="13">
        <f>IF('[1]TCE - ANEXO III - Preencher'!H78="","",'[1]TCE - ANEXO III - Preencher'!H78)</f>
        <v>44713</v>
      </c>
      <c r="H69" s="14">
        <f>'[1]TCE - ANEXO III - Preencher'!I78</f>
        <v>0</v>
      </c>
      <c r="I69" s="14">
        <f>'[1]TCE - ANEXO III - Preencher'!J78</f>
        <v>412.9744</v>
      </c>
      <c r="J69" s="14">
        <f>'[1]TCE - ANEXO III - Preencher'!K78</f>
        <v>0</v>
      </c>
      <c r="K69" s="15">
        <f>'[1]TCE - ANEXO III - Preencher'!L78</f>
        <v>70.259585492200003</v>
      </c>
      <c r="L69" s="15">
        <f>'[1]TCE - ANEXO III - Preencher'!M78</f>
        <v>2.46</v>
      </c>
      <c r="M69" s="15">
        <f t="shared" si="7"/>
        <v>67.799585492200009</v>
      </c>
      <c r="N69" s="15">
        <f>'[1]TCE - ANEXO III - Preencher'!O78</f>
        <v>1.59</v>
      </c>
      <c r="O69" s="15">
        <f>'[1]TCE - ANEXO III - Preencher'!P78</f>
        <v>0</v>
      </c>
      <c r="P69" s="16">
        <f t="shared" si="8"/>
        <v>1.59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482.36398549220002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CAIO HENRICH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414105</v>
      </c>
      <c r="G70" s="13">
        <f>IF('[1]TCE - ANEXO III - Preencher'!H79="","",'[1]TCE - ANEXO III - Preencher'!H79)</f>
        <v>44713</v>
      </c>
      <c r="H70" s="14">
        <f>'[1]TCE - ANEXO III - Preencher'!I79</f>
        <v>0</v>
      </c>
      <c r="I70" s="14">
        <f>'[1]TCE - ANEXO III - Preencher'!J79</f>
        <v>86.304000000000002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88.234000000000009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CAMILLA THATYANE MACHADO VASCONCELOS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44713</v>
      </c>
      <c r="H71" s="14">
        <f>'[1]TCE - ANEXO III - Preencher'!I80</f>
        <v>0</v>
      </c>
      <c r="I71" s="14">
        <f>'[1]TCE - ANEXO III - Preencher'!J80</f>
        <v>503.81279999999998</v>
      </c>
      <c r="J71" s="14">
        <f>'[1]TCE - ANEXO III - Preencher'!K80</f>
        <v>0</v>
      </c>
      <c r="K71" s="15">
        <f>'[1]TCE - ANEXO III - Preencher'!L80</f>
        <v>70.259585492200003</v>
      </c>
      <c r="L71" s="15">
        <f>'[1]TCE - ANEXO III - Preencher'!M80</f>
        <v>3.4</v>
      </c>
      <c r="M71" s="15">
        <f t="shared" si="7"/>
        <v>66.859585492199997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570.67238549219996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CARLA SABRINA PEREIRA SILVA DE BARROS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44713</v>
      </c>
      <c r="H72" s="14">
        <f>'[1]TCE - ANEXO III - Preencher'!I81</f>
        <v>0</v>
      </c>
      <c r="I72" s="14">
        <f>'[1]TCE - ANEXO III - Preencher'!J81</f>
        <v>165.68639999999999</v>
      </c>
      <c r="J72" s="14">
        <f>'[1]TCE - ANEXO III - Preencher'!K81</f>
        <v>0</v>
      </c>
      <c r="K72" s="15">
        <f>'[1]TCE - ANEXO III - Preencher'!L81</f>
        <v>70.259585492200003</v>
      </c>
      <c r="L72" s="15">
        <f>'[1]TCE - ANEXO III - Preencher'!M81</f>
        <v>26.3</v>
      </c>
      <c r="M72" s="15">
        <f t="shared" si="7"/>
        <v>43.959585492200006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78.91</v>
      </c>
      <c r="S72" s="16">
        <f t="shared" si="9"/>
        <v>-78.91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130.7359854922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CARLOS EDUARDO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44713</v>
      </c>
      <c r="H73" s="14">
        <f>'[1]TCE - ANEXO III - Preencher'!I82</f>
        <v>0</v>
      </c>
      <c r="I73" s="14">
        <f>'[1]TCE - ANEXO III - Preencher'!J82</f>
        <v>183.0864</v>
      </c>
      <c r="J73" s="14">
        <f>'[1]TCE - ANEXO III - Preencher'!K82</f>
        <v>0</v>
      </c>
      <c r="K73" s="15">
        <f>'[1]TCE - ANEXO III - Preencher'!L82</f>
        <v>70.259585492200003</v>
      </c>
      <c r="L73" s="15">
        <f>'[1]TCE - ANEXO III - Preencher'!M82</f>
        <v>23.67</v>
      </c>
      <c r="M73" s="15">
        <f t="shared" si="7"/>
        <v>46.589585492200001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231.60598549220001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CARLOS EDUARDO DO NASCIMENTO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410105</v>
      </c>
      <c r="G74" s="13">
        <f>IF('[1]TCE - ANEXO III - Preencher'!H83="","",'[1]TCE - ANEXO III - Preencher'!H83)</f>
        <v>44713</v>
      </c>
      <c r="H74" s="14">
        <f>'[1]TCE - ANEXO III - Preencher'!I83</f>
        <v>0</v>
      </c>
      <c r="I74" s="14">
        <f>'[1]TCE - ANEXO III - Preencher'!J83</f>
        <v>253.5608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253.5608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CARLOS FREDERICO DINIZ BARBOSA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123105</v>
      </c>
      <c r="G75" s="13">
        <f>IF('[1]TCE - ANEXO III - Preencher'!H84="","",'[1]TCE - ANEXO III - Preencher'!H84)</f>
        <v>44713</v>
      </c>
      <c r="H75" s="14">
        <f>'[1]TCE - ANEXO III - Preencher'!I84</f>
        <v>0</v>
      </c>
      <c r="I75" s="14">
        <f>'[1]TCE - ANEXO III - Preencher'!J84</f>
        <v>1223.864</v>
      </c>
      <c r="J75" s="14">
        <f>'[1]TCE - ANEXO III - Preencher'!K84</f>
        <v>0</v>
      </c>
      <c r="K75" s="15">
        <f>'[1]TCE - ANEXO III - Preencher'!L84</f>
        <v>70.259585492200003</v>
      </c>
      <c r="L75" s="15">
        <f>'[1]TCE - ANEXO III - Preencher'!M84</f>
        <v>59.26</v>
      </c>
      <c r="M75" s="15">
        <f t="shared" si="7"/>
        <v>10.999585492200005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1234.8635854921999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CAROLAYNE EDITE DA SILVA RAMOS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44713</v>
      </c>
      <c r="H76" s="14">
        <f>'[1]TCE - ANEXO III - Preencher'!I85</f>
        <v>0</v>
      </c>
      <c r="I76" s="14">
        <f>'[1]TCE - ANEXO III - Preencher'!J85</f>
        <v>170.90559999999999</v>
      </c>
      <c r="J76" s="14">
        <f>'[1]TCE - ANEXO III - Preencher'!K85</f>
        <v>0</v>
      </c>
      <c r="K76" s="15">
        <f>'[1]TCE - ANEXO III - Preencher'!L85</f>
        <v>70.259585492200003</v>
      </c>
      <c r="L76" s="15">
        <f>'[1]TCE - ANEXO III - Preencher'!M85</f>
        <v>24.55</v>
      </c>
      <c r="M76" s="15">
        <f t="shared" si="7"/>
        <v>45.709585492200006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138.82</v>
      </c>
      <c r="U76" s="15">
        <f>'[1]TCE - ANEXO III - Preencher'!V85</f>
        <v>0</v>
      </c>
      <c r="V76" s="16">
        <f t="shared" si="10"/>
        <v>138.82</v>
      </c>
      <c r="W76" s="17" t="str">
        <f>IF('[1]TCE - ANEXO III - Preencher'!X85="","",'[1]TCE - ANEXO III - Preencher'!X85)</f>
        <v>AUX. CRECHE I, AUX. CRECHE II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357.3651854922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CAROLINE MOURA MARINHO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223605</v>
      </c>
      <c r="G77" s="13">
        <f>IF('[1]TCE - ANEXO III - Preencher'!H86="","",'[1]TCE - ANEXO III - Preencher'!H86)</f>
        <v>44713</v>
      </c>
      <c r="H77" s="14">
        <f>'[1]TCE - ANEXO III - Preencher'!I86</f>
        <v>0</v>
      </c>
      <c r="I77" s="14">
        <f>'[1]TCE - ANEXO III - Preencher'!J86</f>
        <v>404.34800000000001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1.59</v>
      </c>
      <c r="O77" s="15">
        <f>'[1]TCE - ANEXO III - Preencher'!P86</f>
        <v>0</v>
      </c>
      <c r="P77" s="16">
        <f t="shared" si="8"/>
        <v>1.59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405.93799999999999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CAYNAN VINICIUS JOSE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515110</v>
      </c>
      <c r="G78" s="13">
        <f>IF('[1]TCE - ANEXO III - Preencher'!H87="","",'[1]TCE - ANEXO III - Preencher'!H87)</f>
        <v>44713</v>
      </c>
      <c r="H78" s="14">
        <f>'[1]TCE - ANEXO III - Preencher'!I87</f>
        <v>0</v>
      </c>
      <c r="I78" s="14">
        <f>'[1]TCE - ANEXO III - Preencher'!J87</f>
        <v>112.7392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114.6692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CICERA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44713</v>
      </c>
      <c r="H79" s="14">
        <f>'[1]TCE - ANEXO III - Preencher'!I88</f>
        <v>0</v>
      </c>
      <c r="I79" s="14">
        <f>'[1]TCE - ANEXO III - Preencher'!J88</f>
        <v>170.90559999999999</v>
      </c>
      <c r="J79" s="14">
        <f>'[1]TCE - ANEXO III - Preencher'!K88</f>
        <v>0</v>
      </c>
      <c r="K79" s="15">
        <f>'[1]TCE - ANEXO III - Preencher'!L88</f>
        <v>70.259585492200003</v>
      </c>
      <c r="L79" s="15">
        <f>'[1]TCE - ANEXO III - Preencher'!M88</f>
        <v>25.43</v>
      </c>
      <c r="M79" s="15">
        <f t="shared" si="7"/>
        <v>44.829585492200003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217.66518549220001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CICERA MIRANDA DE ARAUJO BEZERRA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44713</v>
      </c>
      <c r="H80" s="14">
        <f>'[1]TCE - ANEXO III - Preencher'!I89</f>
        <v>0</v>
      </c>
      <c r="I80" s="14">
        <f>'[1]TCE - ANEXO III - Preencher'!J89</f>
        <v>174.4392</v>
      </c>
      <c r="J80" s="14">
        <f>'[1]TCE - ANEXO III - Preencher'!K89</f>
        <v>0</v>
      </c>
      <c r="K80" s="15">
        <f>'[1]TCE - ANEXO III - Preencher'!L89</f>
        <v>70.259585492200003</v>
      </c>
      <c r="L80" s="15">
        <f>'[1]TCE - ANEXO III - Preencher'!M89</f>
        <v>25.43</v>
      </c>
      <c r="M80" s="15">
        <f t="shared" si="7"/>
        <v>44.829585492200003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221.19878549220002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CLAUDIANA ROBERTO DOS SANTOS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513430</v>
      </c>
      <c r="G81" s="13">
        <f>IF('[1]TCE - ANEXO III - Preencher'!H90="","",'[1]TCE - ANEXO III - Preencher'!H90)</f>
        <v>44713</v>
      </c>
      <c r="H81" s="14">
        <f>'[1]TCE - ANEXO III - Preencher'!I90</f>
        <v>0</v>
      </c>
      <c r="I81" s="14">
        <f>'[1]TCE - ANEXO III - Preencher'!J90</f>
        <v>75.287199999999999</v>
      </c>
      <c r="J81" s="14">
        <f>'[1]TCE - ANEXO III - Preencher'!K90</f>
        <v>0</v>
      </c>
      <c r="K81" s="15">
        <f>'[1]TCE - ANEXO III - Preencher'!L90</f>
        <v>70.259585492200003</v>
      </c>
      <c r="L81" s="15">
        <f>'[1]TCE - ANEXO III - Preencher'!M90</f>
        <v>22.62</v>
      </c>
      <c r="M81" s="15">
        <f t="shared" si="7"/>
        <v>47.639585492199998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72.72</v>
      </c>
      <c r="S81" s="16">
        <f t="shared" si="9"/>
        <v>-72.72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50.206785492199998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CLAUDIO HENRIQUE SILVA BARBOSA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517410</v>
      </c>
      <c r="G82" s="13">
        <f>IF('[1]TCE - ANEXO III - Preencher'!H91="","",'[1]TCE - ANEXO III - Preencher'!H91)</f>
        <v>44713</v>
      </c>
      <c r="H82" s="14">
        <f>'[1]TCE - ANEXO III - Preencher'!I91</f>
        <v>0</v>
      </c>
      <c r="I82" s="14">
        <f>'[1]TCE - ANEXO III - Preencher'!J91</f>
        <v>198.964</v>
      </c>
      <c r="J82" s="14">
        <f>'[1]TCE - ANEXO III - Preencher'!K91</f>
        <v>0</v>
      </c>
      <c r="K82" s="15">
        <f>'[1]TCE - ANEXO III - Preencher'!L91</f>
        <v>70.259585492200003</v>
      </c>
      <c r="L82" s="15">
        <f>'[1]TCE - ANEXO III - Preencher'!M91</f>
        <v>0.81</v>
      </c>
      <c r="M82" s="15">
        <f t="shared" si="7"/>
        <v>69.449585492200001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270.34358549220002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CLECIA RAFAELA BATISTA MELO RAMOS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223505</v>
      </c>
      <c r="G83" s="13">
        <f>IF('[1]TCE - ANEXO III - Preencher'!H92="","",'[1]TCE - ANEXO III - Preencher'!H92)</f>
        <v>44713</v>
      </c>
      <c r="H83" s="14">
        <f>'[1]TCE - ANEXO III - Preencher'!I92</f>
        <v>0</v>
      </c>
      <c r="I83" s="14">
        <f>'[1]TCE - ANEXO III - Preencher'!J92</f>
        <v>559.96960000000001</v>
      </c>
      <c r="J83" s="14">
        <f>'[1]TCE - ANEXO III - Preencher'!K92</f>
        <v>0</v>
      </c>
      <c r="K83" s="15">
        <f>'[1]TCE - ANEXO III - Preencher'!L92</f>
        <v>70.259585492200003</v>
      </c>
      <c r="L83" s="15">
        <f>'[1]TCE - ANEXO III - Preencher'!M92</f>
        <v>3.77</v>
      </c>
      <c r="M83" s="15">
        <f t="shared" si="7"/>
        <v>66.489585492200007</v>
      </c>
      <c r="N83" s="15">
        <f>'[1]TCE - ANEXO III - Preencher'!O92</f>
        <v>1.59</v>
      </c>
      <c r="O83" s="15">
        <f>'[1]TCE - ANEXO III - Preencher'!P92</f>
        <v>0</v>
      </c>
      <c r="P83" s="16">
        <f t="shared" si="8"/>
        <v>1.59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628.04918549220008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CLENICE DA SILVA CAVALCANTE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223605</v>
      </c>
      <c r="G84" s="13">
        <f>IF('[1]TCE - ANEXO III - Preencher'!H93="","",'[1]TCE - ANEXO III - Preencher'!H93)</f>
        <v>44713</v>
      </c>
      <c r="H84" s="14">
        <f>'[1]TCE - ANEXO III - Preencher'!I93</f>
        <v>0</v>
      </c>
      <c r="I84" s="14">
        <f>'[1]TCE - ANEXO III - Preencher'!J93</f>
        <v>385.68799999999999</v>
      </c>
      <c r="J84" s="14">
        <f>'[1]TCE - ANEXO III - Preencher'!K93</f>
        <v>0</v>
      </c>
      <c r="K84" s="15">
        <f>'[1]TCE - ANEXO III - Preencher'!L93</f>
        <v>70.259585492200003</v>
      </c>
      <c r="L84" s="15">
        <f>'[1]TCE - ANEXO III - Preencher'!M93</f>
        <v>2.75</v>
      </c>
      <c r="M84" s="15">
        <f t="shared" si="7"/>
        <v>67.509585492200003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453.19758549220001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CREUSA MARIA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44713</v>
      </c>
      <c r="H85" s="14">
        <f>'[1]TCE - ANEXO III - Preencher'!I94</f>
        <v>0</v>
      </c>
      <c r="I85" s="14">
        <f>'[1]TCE - ANEXO III - Preencher'!J94</f>
        <v>127.9872</v>
      </c>
      <c r="J85" s="14">
        <f>'[1]TCE - ANEXO III - Preencher'!K94</f>
        <v>0</v>
      </c>
      <c r="K85" s="15">
        <f>'[1]TCE - ANEXO III - Preencher'!L94</f>
        <v>70.259585492200003</v>
      </c>
      <c r="L85" s="15">
        <f>'[1]TCE - ANEXO III - Preencher'!M94</f>
        <v>24.24</v>
      </c>
      <c r="M85" s="15">
        <f t="shared" si="7"/>
        <v>46.019585492200008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72.72</v>
      </c>
      <c r="S85" s="16">
        <f t="shared" si="9"/>
        <v>-72.72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101.28678549220001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DANIEL VITOR PEREIRA DE LIMA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225150</v>
      </c>
      <c r="G86" s="13">
        <f>IF('[1]TCE - ANEXO III - Preencher'!H95="","",'[1]TCE - ANEXO III - Preencher'!H95)</f>
        <v>44713</v>
      </c>
      <c r="H86" s="14">
        <f>'[1]TCE - ANEXO III - Preencher'!I95</f>
        <v>0</v>
      </c>
      <c r="I86" s="14">
        <f>'[1]TCE - ANEXO III - Preencher'!J95</f>
        <v>850.04319999999996</v>
      </c>
      <c r="J86" s="14">
        <f>'[1]TCE - ANEXO III - Preencher'!K95</f>
        <v>0</v>
      </c>
      <c r="K86" s="15">
        <f>'[1]TCE - ANEXO III - Preencher'!L95</f>
        <v>70.259585492200003</v>
      </c>
      <c r="L86" s="15">
        <f>'[1]TCE - ANEXO III - Preencher'!M95</f>
        <v>3.64</v>
      </c>
      <c r="M86" s="15">
        <f t="shared" si="7"/>
        <v>66.619585492200002</v>
      </c>
      <c r="N86" s="15">
        <f>'[1]TCE - ANEXO III - Preencher'!O95</f>
        <v>0</v>
      </c>
      <c r="O86" s="15">
        <f>'[1]TCE - ANEXO III - Preencher'!P95</f>
        <v>1.23</v>
      </c>
      <c r="P86" s="16">
        <f t="shared" si="8"/>
        <v>-1.23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915.43278549219997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DANIELA ARAUJO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513430</v>
      </c>
      <c r="G87" s="13">
        <f>IF('[1]TCE - ANEXO III - Preencher'!H96="","",'[1]TCE - ANEXO III - Preencher'!H96)</f>
        <v>44713</v>
      </c>
      <c r="H87" s="14">
        <f>'[1]TCE - ANEXO III - Preencher'!I96</f>
        <v>0</v>
      </c>
      <c r="I87" s="14">
        <f>'[1]TCE - ANEXO III - Preencher'!J96</f>
        <v>141.34399999999999</v>
      </c>
      <c r="J87" s="14">
        <f>'[1]TCE - ANEXO III - Preencher'!K96</f>
        <v>0</v>
      </c>
      <c r="K87" s="15">
        <f>'[1]TCE - ANEXO III - Preencher'!L96</f>
        <v>70.259585492200003</v>
      </c>
      <c r="L87" s="15">
        <f>'[1]TCE - ANEXO III - Preencher'!M96</f>
        <v>24.24</v>
      </c>
      <c r="M87" s="15">
        <f t="shared" si="7"/>
        <v>46.019585492200008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189.29358549220001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DANIELE SEVERINA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223710</v>
      </c>
      <c r="G88" s="13">
        <f>IF('[1]TCE - ANEXO III - Preencher'!H97="","",'[1]TCE - ANEXO III - Preencher'!H97)</f>
        <v>44713</v>
      </c>
      <c r="H88" s="14">
        <f>'[1]TCE - ANEXO III - Preencher'!I97</f>
        <v>0</v>
      </c>
      <c r="I88" s="14">
        <f>'[1]TCE - ANEXO III - Preencher'!J97</f>
        <v>284.6696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284.6696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DANIELLY ALVES CORDEIRO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44713</v>
      </c>
      <c r="H89" s="14">
        <f>'[1]TCE - ANEXO III - Preencher'!I98</f>
        <v>0</v>
      </c>
      <c r="I89" s="14">
        <f>'[1]TCE - ANEXO III - Preencher'!J98</f>
        <v>158.392</v>
      </c>
      <c r="J89" s="14">
        <f>'[1]TCE - ANEXO III - Preencher'!K98</f>
        <v>0</v>
      </c>
      <c r="K89" s="15">
        <f>'[1]TCE - ANEXO III - Preencher'!L98</f>
        <v>70.259585492200003</v>
      </c>
      <c r="L89" s="15">
        <f>'[1]TCE - ANEXO III - Preencher'!M98</f>
        <v>26.3</v>
      </c>
      <c r="M89" s="15">
        <f t="shared" si="7"/>
        <v>43.959585492200006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202.3515854922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DAVID DE SIQUEIRA LIMA IRMAO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517410</v>
      </c>
      <c r="G90" s="13">
        <f>IF('[1]TCE - ANEXO III - Preencher'!H99="","",'[1]TCE - ANEXO III - Preencher'!H99)</f>
        <v>44713</v>
      </c>
      <c r="H90" s="14">
        <f>'[1]TCE - ANEXO III - Preencher'!I99</f>
        <v>0</v>
      </c>
      <c r="I90" s="14">
        <f>'[1]TCE - ANEXO III - Preencher'!J99</f>
        <v>135.79759999999999</v>
      </c>
      <c r="J90" s="14">
        <f>'[1]TCE - ANEXO III - Preencher'!K99</f>
        <v>0</v>
      </c>
      <c r="K90" s="15">
        <f>'[1]TCE - ANEXO III - Preencher'!L99</f>
        <v>70.259585492200003</v>
      </c>
      <c r="L90" s="15">
        <f>'[1]TCE - ANEXO III - Preencher'!M99</f>
        <v>24.24</v>
      </c>
      <c r="M90" s="15">
        <f t="shared" si="7"/>
        <v>46.019585492200008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183.7471854922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DEBORA ASSIS DE SOUZA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225125</v>
      </c>
      <c r="G91" s="13">
        <f>IF('[1]TCE - ANEXO III - Preencher'!H100="","",'[1]TCE - ANEXO III - Preencher'!H100)</f>
        <v>44713</v>
      </c>
      <c r="H91" s="14">
        <f>'[1]TCE - ANEXO III - Preencher'!I100</f>
        <v>0</v>
      </c>
      <c r="I91" s="14">
        <f>'[1]TCE - ANEXO III - Preencher'!J100</f>
        <v>2338.268</v>
      </c>
      <c r="J91" s="14">
        <f>'[1]TCE - ANEXO III - Preencher'!K100</f>
        <v>0</v>
      </c>
      <c r="K91" s="15">
        <f>'[1]TCE - ANEXO III - Preencher'!L100</f>
        <v>70.259585492200003</v>
      </c>
      <c r="L91" s="15">
        <f>'[1]TCE - ANEXO III - Preencher'!M100</f>
        <v>3.64</v>
      </c>
      <c r="M91" s="15">
        <f t="shared" si="7"/>
        <v>66.619585492200002</v>
      </c>
      <c r="N91" s="15">
        <f>'[1]TCE - ANEXO III - Preencher'!O100</f>
        <v>6.13</v>
      </c>
      <c r="O91" s="15">
        <f>'[1]TCE - ANEXO III - Preencher'!P100</f>
        <v>1.23</v>
      </c>
      <c r="P91" s="16">
        <f t="shared" si="8"/>
        <v>4.9000000000000004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2409.7875854921999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DEBORA BEATRIZ DA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225125</v>
      </c>
      <c r="G92" s="13">
        <f>IF('[1]TCE - ANEXO III - Preencher'!H101="","",'[1]TCE - ANEXO III - Preencher'!H101)</f>
        <v>44713</v>
      </c>
      <c r="H92" s="14">
        <f>'[1]TCE - ANEXO III - Preencher'!I101</f>
        <v>0</v>
      </c>
      <c r="I92" s="14">
        <f>'[1]TCE - ANEXO III - Preencher'!J101</f>
        <v>1823.6432</v>
      </c>
      <c r="J92" s="14">
        <f>'[1]TCE - ANEXO III - Preencher'!K101</f>
        <v>0</v>
      </c>
      <c r="K92" s="15">
        <f>'[1]TCE - ANEXO III - Preencher'!L101</f>
        <v>70.259585492200003</v>
      </c>
      <c r="L92" s="15">
        <f>'[1]TCE - ANEXO III - Preencher'!M101</f>
        <v>2.91</v>
      </c>
      <c r="M92" s="15">
        <f t="shared" si="7"/>
        <v>67.349585492200006</v>
      </c>
      <c r="N92" s="15">
        <f>'[1]TCE - ANEXO III - Preencher'!O101</f>
        <v>6.13</v>
      </c>
      <c r="O92" s="15">
        <f>'[1]TCE - ANEXO III - Preencher'!P101</f>
        <v>1.23</v>
      </c>
      <c r="P92" s="16">
        <f t="shared" si="8"/>
        <v>4.9000000000000004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1895.8927854922001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DEBORA CAMILA FALCAO DE OLIVEIRA AZEVEDO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223505</v>
      </c>
      <c r="G93" s="13">
        <f>IF('[1]TCE - ANEXO III - Preencher'!H102="","",'[1]TCE - ANEXO III - Preencher'!H102)</f>
        <v>44713</v>
      </c>
      <c r="H93" s="14">
        <f>'[1]TCE - ANEXO III - Preencher'!I102</f>
        <v>0</v>
      </c>
      <c r="I93" s="14">
        <f>'[1]TCE - ANEXO III - Preencher'!J102</f>
        <v>418.41919999999999</v>
      </c>
      <c r="J93" s="14">
        <f>'[1]TCE - ANEXO III - Preencher'!K102</f>
        <v>0</v>
      </c>
      <c r="K93" s="15">
        <f>'[1]TCE - ANEXO III - Preencher'!L102</f>
        <v>70.259585492200003</v>
      </c>
      <c r="L93" s="15">
        <f>'[1]TCE - ANEXO III - Preencher'!M102</f>
        <v>2.84</v>
      </c>
      <c r="M93" s="15">
        <f t="shared" si="7"/>
        <v>67.4195854922</v>
      </c>
      <c r="N93" s="15">
        <f>'[1]TCE - ANEXO III - Preencher'!O102</f>
        <v>1.59</v>
      </c>
      <c r="O93" s="15">
        <f>'[1]TCE - ANEXO III - Preencher'!P102</f>
        <v>0</v>
      </c>
      <c r="P93" s="16">
        <f t="shared" si="8"/>
        <v>1.59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141.84</v>
      </c>
      <c r="U93" s="15">
        <f>'[1]TCE - ANEXO III - Preencher'!V102</f>
        <v>0</v>
      </c>
      <c r="V93" s="16">
        <f t="shared" si="10"/>
        <v>141.84</v>
      </c>
      <c r="W93" s="17" t="str">
        <f>IF('[1]TCE - ANEXO III - Preencher'!X102="","",'[1]TCE - ANEXO III - Preencher'!X102)</f>
        <v>AUX. CRECHE I, AUX CRECHE M/ANT (RETROATIVO)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629.26878549219998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DEBORA MARIA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251520</v>
      </c>
      <c r="G94" s="13">
        <f>IF('[1]TCE - ANEXO III - Preencher'!H103="","",'[1]TCE - ANEXO III - Preencher'!H103)</f>
        <v>44713</v>
      </c>
      <c r="H94" s="14">
        <f>'[1]TCE - ANEXO III - Preencher'!I103</f>
        <v>0</v>
      </c>
      <c r="I94" s="14">
        <f>'[1]TCE - ANEXO III - Preencher'!J103</f>
        <v>257.6096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1.59</v>
      </c>
      <c r="O94" s="15">
        <f>'[1]TCE - ANEXO III - Preencher'!P103</f>
        <v>0</v>
      </c>
      <c r="P94" s="16">
        <f t="shared" si="8"/>
        <v>1.59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259.19959999999998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DEBORA SOARES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44713</v>
      </c>
      <c r="H95" s="14">
        <f>'[1]TCE - ANEXO III - Preencher'!I104</f>
        <v>0</v>
      </c>
      <c r="I95" s="14">
        <f>'[1]TCE - ANEXO III - Preencher'!J104</f>
        <v>168.3792</v>
      </c>
      <c r="J95" s="14">
        <f>'[1]TCE - ANEXO III - Preencher'!K104</f>
        <v>0</v>
      </c>
      <c r="K95" s="15">
        <f>'[1]TCE - ANEXO III - Preencher'!L104</f>
        <v>70.259585492200003</v>
      </c>
      <c r="L95" s="15">
        <f>'[1]TCE - ANEXO III - Preencher'!M104</f>
        <v>26.3</v>
      </c>
      <c r="M95" s="15">
        <f t="shared" si="7"/>
        <v>43.959585492200006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214.26878549220001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DEBORAH MONIQUE MATIAS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44713</v>
      </c>
      <c r="H96" s="14">
        <f>'[1]TCE - ANEXO III - Preencher'!I105</f>
        <v>0</v>
      </c>
      <c r="I96" s="14">
        <f>'[1]TCE - ANEXO III - Preencher'!J105</f>
        <v>157.0856</v>
      </c>
      <c r="J96" s="14">
        <f>'[1]TCE - ANEXO III - Preencher'!K105</f>
        <v>0</v>
      </c>
      <c r="K96" s="15">
        <f>'[1]TCE - ANEXO III - Preencher'!L105</f>
        <v>70.259585492200003</v>
      </c>
      <c r="L96" s="15">
        <f>'[1]TCE - ANEXO III - Preencher'!M105</f>
        <v>26.3</v>
      </c>
      <c r="M96" s="15">
        <f t="shared" si="7"/>
        <v>43.959585492200006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202.97518549220001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DEISYANE NAIADY OLIVEIRA DE FARIAS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223505</v>
      </c>
      <c r="G97" s="13">
        <f>IF('[1]TCE - ANEXO III - Preencher'!H106="","",'[1]TCE - ANEXO III - Preencher'!H106)</f>
        <v>44713</v>
      </c>
      <c r="H97" s="14">
        <f>'[1]TCE - ANEXO III - Preencher'!I106</f>
        <v>0</v>
      </c>
      <c r="I97" s="14">
        <f>'[1]TCE - ANEXO III - Preencher'!J106</f>
        <v>441.35919999999999</v>
      </c>
      <c r="J97" s="14">
        <f>'[1]TCE - ANEXO III - Preencher'!K106</f>
        <v>0</v>
      </c>
      <c r="K97" s="15">
        <f>'[1]TCE - ANEXO III - Preencher'!L106</f>
        <v>70.259585492200003</v>
      </c>
      <c r="L97" s="15">
        <f>'[1]TCE - ANEXO III - Preencher'!M106</f>
        <v>2.84</v>
      </c>
      <c r="M97" s="15">
        <f t="shared" si="7"/>
        <v>67.4195854922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508.77878549219997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DEIVISON MALAQUIAS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514320</v>
      </c>
      <c r="G98" s="13">
        <f>IF('[1]TCE - ANEXO III - Preencher'!H107="","",'[1]TCE - ANEXO III - Preencher'!H107)</f>
        <v>44713</v>
      </c>
      <c r="H98" s="14">
        <f>'[1]TCE - ANEXO III - Preencher'!I107</f>
        <v>0</v>
      </c>
      <c r="I98" s="14">
        <f>'[1]TCE - ANEXO III - Preencher'!J107</f>
        <v>141.34399999999999</v>
      </c>
      <c r="J98" s="14">
        <f>'[1]TCE - ANEXO III - Preencher'!K107</f>
        <v>0</v>
      </c>
      <c r="K98" s="15">
        <f>'[1]TCE - ANEXO III - Preencher'!L107</f>
        <v>70.259585492200003</v>
      </c>
      <c r="L98" s="15">
        <f>'[1]TCE - ANEXO III - Preencher'!M107</f>
        <v>24.24</v>
      </c>
      <c r="M98" s="15">
        <f t="shared" si="7"/>
        <v>46.019585492200008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189.29358549220001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DENIS WAGNER FERREIRA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354205</v>
      </c>
      <c r="G99" s="13">
        <f>IF('[1]TCE - ANEXO III - Preencher'!H108="","",'[1]TCE - ANEXO III - Preencher'!H108)</f>
        <v>44713</v>
      </c>
      <c r="H99" s="14">
        <f>'[1]TCE - ANEXO III - Preencher'!I108</f>
        <v>0</v>
      </c>
      <c r="I99" s="14">
        <f>'[1]TCE - ANEXO III - Preencher'!J108</f>
        <v>113.36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113.36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DENISE SANTANA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44713</v>
      </c>
      <c r="H100" s="14">
        <f>'[1]TCE - ANEXO III - Preencher'!I109</f>
        <v>0</v>
      </c>
      <c r="I100" s="14">
        <f>'[1]TCE - ANEXO III - Preencher'!J109</f>
        <v>167.78</v>
      </c>
      <c r="J100" s="14">
        <f>'[1]TCE - ANEXO III - Preencher'!K109</f>
        <v>0</v>
      </c>
      <c r="K100" s="15">
        <f>'[1]TCE - ANEXO III - Preencher'!L109</f>
        <v>70.259585492200003</v>
      </c>
      <c r="L100" s="15">
        <f>'[1]TCE - ANEXO III - Preencher'!M109</f>
        <v>20.170000000000002</v>
      </c>
      <c r="M100" s="15">
        <f t="shared" si="7"/>
        <v>50.089585492200001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219.79958549220001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DIEGO MARIANO DE MELO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521130</v>
      </c>
      <c r="G101" s="13">
        <f>IF('[1]TCE - ANEXO III - Preencher'!H110="","",'[1]TCE - ANEXO III - Preencher'!H110)</f>
        <v>44713</v>
      </c>
      <c r="H101" s="14">
        <f>'[1]TCE - ANEXO III - Preencher'!I110</f>
        <v>0</v>
      </c>
      <c r="I101" s="14">
        <f>'[1]TCE - ANEXO III - Preencher'!J110</f>
        <v>76.58</v>
      </c>
      <c r="J101" s="14">
        <f>'[1]TCE - ANEXO III - Preencher'!K110</f>
        <v>0</v>
      </c>
      <c r="K101" s="15">
        <f>'[1]TCE - ANEXO III - Preencher'!L110</f>
        <v>70.259585492200003</v>
      </c>
      <c r="L101" s="15">
        <f>'[1]TCE - ANEXO III - Preencher'!M110</f>
        <v>24.24</v>
      </c>
      <c r="M101" s="15">
        <f t="shared" si="7"/>
        <v>46.019585492200008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124.52958549220001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DUCILEIDE DA SILVA TENORIO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223505</v>
      </c>
      <c r="G102" s="13">
        <f>IF('[1]TCE - ANEXO III - Preencher'!H111="","",'[1]TCE - ANEXO III - Preencher'!H111)</f>
        <v>44713</v>
      </c>
      <c r="H102" s="14">
        <f>'[1]TCE - ANEXO III - Preencher'!I111</f>
        <v>0</v>
      </c>
      <c r="I102" s="14">
        <f>'[1]TCE - ANEXO III - Preencher'!J111</f>
        <v>697.86159999999995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697.86159999999995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DURVAL LINS DE SIQUEIRA NETO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212410</v>
      </c>
      <c r="G103" s="13">
        <f>IF('[1]TCE - ANEXO III - Preencher'!H112="","",'[1]TCE - ANEXO III - Preencher'!H112)</f>
        <v>44713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931.64</v>
      </c>
      <c r="K103" s="15">
        <f>'[1]TCE - ANEXO III - Preencher'!L112</f>
        <v>70.259585492200003</v>
      </c>
      <c r="L103" s="15">
        <f>'[1]TCE - ANEXO III - Preencher'!M112</f>
        <v>22.26</v>
      </c>
      <c r="M103" s="15">
        <f t="shared" si="7"/>
        <v>47.999585492199998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981.56958549219996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EDICARLOS MARTINS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324115</v>
      </c>
      <c r="G104" s="13">
        <f>IF('[1]TCE - ANEXO III - Preencher'!H113="","",'[1]TCE - ANEXO III - Preencher'!H113)</f>
        <v>44713</v>
      </c>
      <c r="H104" s="14">
        <f>'[1]TCE - ANEXO III - Preencher'!I113</f>
        <v>0</v>
      </c>
      <c r="I104" s="14">
        <f>'[1]TCE - ANEXO III - Preencher'!J113</f>
        <v>297.94639999999998</v>
      </c>
      <c r="J104" s="14">
        <f>'[1]TCE - ANEXO III - Preencher'!K113</f>
        <v>0</v>
      </c>
      <c r="K104" s="15">
        <f>'[1]TCE - ANEXO III - Preencher'!L113</f>
        <v>70.259585492200003</v>
      </c>
      <c r="L104" s="15">
        <f>'[1]TCE - ANEXO III - Preencher'!M113</f>
        <v>2.2200000000000002</v>
      </c>
      <c r="M104" s="15">
        <f t="shared" si="7"/>
        <v>68.039585492200004</v>
      </c>
      <c r="N104" s="15">
        <f>'[1]TCE - ANEXO III - Preencher'!O113</f>
        <v>9.99</v>
      </c>
      <c r="O104" s="15">
        <f>'[1]TCE - ANEXO III - Preencher'!P113</f>
        <v>0</v>
      </c>
      <c r="P104" s="16">
        <f t="shared" si="8"/>
        <v>9.99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375.97598549219998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EDIJANE FERREIRA DOS SANTOS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44713</v>
      </c>
      <c r="H105" s="14">
        <f>'[1]TCE - ANEXO III - Preencher'!I114</f>
        <v>0</v>
      </c>
      <c r="I105" s="14">
        <f>'[1]TCE - ANEXO III - Preencher'!J114</f>
        <v>172.27440000000001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172.27440000000001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EDILSON FERREIRA DE SOUZA JUNIOR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44713</v>
      </c>
      <c r="H106" s="14">
        <f>'[1]TCE - ANEXO III - Preencher'!I115</f>
        <v>0</v>
      </c>
      <c r="I106" s="14">
        <f>'[1]TCE - ANEXO III - Preencher'!J115</f>
        <v>221.0984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111</v>
      </c>
      <c r="R106" s="15">
        <f>'[1]TCE - ANEXO III - Preencher'!S115</f>
        <v>0</v>
      </c>
      <c r="S106" s="16">
        <f t="shared" si="9"/>
        <v>111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332.09839999999997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EDIVANIA VIEIRA DO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44713</v>
      </c>
      <c r="H107" s="14">
        <f>'[1]TCE - ANEXO III - Preencher'!I116</f>
        <v>0</v>
      </c>
      <c r="I107" s="14">
        <f>'[1]TCE - ANEXO III - Preencher'!J116</f>
        <v>173.7448</v>
      </c>
      <c r="J107" s="14">
        <f>'[1]TCE - ANEXO III - Preencher'!K116</f>
        <v>0</v>
      </c>
      <c r="K107" s="15">
        <f>'[1]TCE - ANEXO III - Preencher'!L116</f>
        <v>70.259585492200003</v>
      </c>
      <c r="L107" s="15">
        <f>'[1]TCE - ANEXO III - Preencher'!M116</f>
        <v>23.67</v>
      </c>
      <c r="M107" s="15">
        <f t="shared" si="7"/>
        <v>46.589585492200001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222.26438549220001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EDNAILSON MARIANO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515110</v>
      </c>
      <c r="G108" s="13">
        <f>IF('[1]TCE - ANEXO III - Preencher'!H117="","",'[1]TCE - ANEXO III - Preencher'!H117)</f>
        <v>44713</v>
      </c>
      <c r="H108" s="14">
        <f>'[1]TCE - ANEXO III - Preencher'!I117</f>
        <v>0</v>
      </c>
      <c r="I108" s="14">
        <f>'[1]TCE - ANEXO III - Preencher'!J117</f>
        <v>187.78639999999999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189.71639999999999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EDNARA SUELLEN DE SOUZA NOGUEIRA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223505</v>
      </c>
      <c r="G109" s="13">
        <f>IF('[1]TCE - ANEXO III - Preencher'!H118="","",'[1]TCE - ANEXO III - Preencher'!H118)</f>
        <v>44713</v>
      </c>
      <c r="H109" s="14">
        <f>'[1]TCE - ANEXO III - Preencher'!I118</f>
        <v>0</v>
      </c>
      <c r="I109" s="14">
        <f>'[1]TCE - ANEXO III - Preencher'!J118</f>
        <v>514.04560000000004</v>
      </c>
      <c r="J109" s="14">
        <f>'[1]TCE - ANEXO III - Preencher'!K118</f>
        <v>0</v>
      </c>
      <c r="K109" s="15">
        <f>'[1]TCE - ANEXO III - Preencher'!L118</f>
        <v>70.259585492200003</v>
      </c>
      <c r="L109" s="15">
        <f>'[1]TCE - ANEXO III - Preencher'!M118</f>
        <v>3.54</v>
      </c>
      <c r="M109" s="15">
        <f t="shared" si="7"/>
        <v>66.719585492199997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582.35518549220012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EDUARDA CLEIDE DE AGUIAR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44713</v>
      </c>
      <c r="H110" s="14">
        <f>'[1]TCE - ANEXO III - Preencher'!I119</f>
        <v>0</v>
      </c>
      <c r="I110" s="14">
        <f>'[1]TCE - ANEXO III - Preencher'!J119</f>
        <v>165.7184</v>
      </c>
      <c r="J110" s="14">
        <f>'[1]TCE - ANEXO III - Preencher'!K119</f>
        <v>0</v>
      </c>
      <c r="K110" s="15">
        <f>'[1]TCE - ANEXO III - Preencher'!L119</f>
        <v>70.259585492200003</v>
      </c>
      <c r="L110" s="15">
        <f>'[1]TCE - ANEXO III - Preencher'!M119</f>
        <v>26.3</v>
      </c>
      <c r="M110" s="15">
        <f t="shared" si="7"/>
        <v>43.959585492200006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211.60798549220002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EDUARDA LAVINIA FERREIRA BARROS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44713</v>
      </c>
      <c r="H111" s="14">
        <f>'[1]TCE - ANEXO III - Preencher'!I120</f>
        <v>0</v>
      </c>
      <c r="I111" s="14">
        <f>'[1]TCE - ANEXO III - Preencher'!J120</f>
        <v>161.43440000000001</v>
      </c>
      <c r="J111" s="14">
        <f>'[1]TCE - ANEXO III - Preencher'!K120</f>
        <v>0</v>
      </c>
      <c r="K111" s="15">
        <f>'[1]TCE - ANEXO III - Preencher'!L120</f>
        <v>70.259585492200003</v>
      </c>
      <c r="L111" s="15">
        <f>'[1]TCE - ANEXO III - Preencher'!M120</f>
        <v>20.170000000000002</v>
      </c>
      <c r="M111" s="15">
        <f t="shared" si="7"/>
        <v>50.089585492200001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213.45398549220002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EDUARDA MOURA CAVALCANTE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225150</v>
      </c>
      <c r="G112" s="13">
        <f>IF('[1]TCE - ANEXO III - Preencher'!H121="","",'[1]TCE - ANEXO III - Preencher'!H121)</f>
        <v>44713</v>
      </c>
      <c r="H112" s="14">
        <f>'[1]TCE - ANEXO III - Preencher'!I121</f>
        <v>0</v>
      </c>
      <c r="I112" s="14">
        <f>'[1]TCE - ANEXO III - Preencher'!J121</f>
        <v>1473.3432</v>
      </c>
      <c r="J112" s="14">
        <f>'[1]TCE - ANEXO III - Preencher'!K121</f>
        <v>0</v>
      </c>
      <c r="K112" s="15">
        <f>'[1]TCE - ANEXO III - Preencher'!L121</f>
        <v>70.259585492200003</v>
      </c>
      <c r="L112" s="15">
        <f>'[1]TCE - ANEXO III - Preencher'!M121</f>
        <v>3.51</v>
      </c>
      <c r="M112" s="15">
        <f t="shared" si="7"/>
        <v>66.749585492199998</v>
      </c>
      <c r="N112" s="15">
        <f>'[1]TCE - ANEXO III - Preencher'!O121</f>
        <v>6.13</v>
      </c>
      <c r="O112" s="15">
        <f>'[1]TCE - ANEXO III - Preencher'!P121</f>
        <v>1.23</v>
      </c>
      <c r="P112" s="16">
        <f t="shared" si="8"/>
        <v>4.9000000000000004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1544.9927854922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EDUARDO FERNANDES DOS SANTOS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225150</v>
      </c>
      <c r="G113" s="13">
        <f>IF('[1]TCE - ANEXO III - Preencher'!H122="","",'[1]TCE - ANEXO III - Preencher'!H122)</f>
        <v>44713</v>
      </c>
      <c r="H113" s="14">
        <f>'[1]TCE - ANEXO III - Preencher'!I122</f>
        <v>0</v>
      </c>
      <c r="I113" s="14">
        <f>'[1]TCE - ANEXO III - Preencher'!J122</f>
        <v>1067.0296000000001</v>
      </c>
      <c r="J113" s="14">
        <f>'[1]TCE - ANEXO III - Preencher'!K122</f>
        <v>0</v>
      </c>
      <c r="K113" s="15">
        <f>'[1]TCE - ANEXO III - Preencher'!L122</f>
        <v>70.259585492200003</v>
      </c>
      <c r="L113" s="15">
        <f>'[1]TCE - ANEXO III - Preencher'!M122</f>
        <v>1.7</v>
      </c>
      <c r="M113" s="15">
        <f t="shared" si="7"/>
        <v>68.5595854922</v>
      </c>
      <c r="N113" s="15">
        <f>'[1]TCE - ANEXO III - Preencher'!O122</f>
        <v>6.13</v>
      </c>
      <c r="O113" s="15">
        <f>'[1]TCE - ANEXO III - Preencher'!P122</f>
        <v>1.23</v>
      </c>
      <c r="P113" s="16">
        <f t="shared" si="8"/>
        <v>4.9000000000000004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1140.4891854922002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EDUARDO MARCOS DOS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514320</v>
      </c>
      <c r="G114" s="13">
        <f>IF('[1]TCE - ANEXO III - Preencher'!H123="","",'[1]TCE - ANEXO III - Preencher'!H123)</f>
        <v>44713</v>
      </c>
      <c r="H114" s="14">
        <f>'[1]TCE - ANEXO III - Preencher'!I123</f>
        <v>0</v>
      </c>
      <c r="I114" s="14">
        <f>'[1]TCE - ANEXO III - Preencher'!J123</f>
        <v>120.2304</v>
      </c>
      <c r="J114" s="14">
        <f>'[1]TCE - ANEXO III - Preencher'!K123</f>
        <v>0</v>
      </c>
      <c r="K114" s="15">
        <f>'[1]TCE - ANEXO III - Preencher'!L123</f>
        <v>70.259585492200003</v>
      </c>
      <c r="L114" s="15">
        <f>'[1]TCE - ANEXO III - Preencher'!M123</f>
        <v>20.2</v>
      </c>
      <c r="M114" s="15">
        <f t="shared" si="7"/>
        <v>50.0595854922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170.2899854922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ELAINE CANDIDO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44713</v>
      </c>
      <c r="H115" s="14">
        <f>'[1]TCE - ANEXO III - Preencher'!I124</f>
        <v>0</v>
      </c>
      <c r="I115" s="14">
        <f>'[1]TCE - ANEXO III - Preencher'!J124</f>
        <v>226.51599999999999</v>
      </c>
      <c r="J115" s="14">
        <f>'[1]TCE - ANEXO III - Preencher'!K124</f>
        <v>0</v>
      </c>
      <c r="K115" s="15">
        <f>'[1]TCE - ANEXO III - Preencher'!L124</f>
        <v>70.259585492200003</v>
      </c>
      <c r="L115" s="15">
        <f>'[1]TCE - ANEXO III - Preencher'!M124</f>
        <v>0.88</v>
      </c>
      <c r="M115" s="15">
        <f t="shared" si="7"/>
        <v>69.379585492200007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295.89558549219998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ELAINE SORELE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44713</v>
      </c>
      <c r="H116" s="14">
        <f>'[1]TCE - ANEXO III - Preencher'!I125</f>
        <v>0</v>
      </c>
      <c r="I116" s="14">
        <f>'[1]TCE - ANEXO III - Preencher'!J125</f>
        <v>252.98159999999999</v>
      </c>
      <c r="J116" s="14">
        <f>'[1]TCE - ANEXO III - Preencher'!K125</f>
        <v>0</v>
      </c>
      <c r="K116" s="15">
        <f>'[1]TCE - ANEXO III - Preencher'!L125</f>
        <v>70.259585492200003</v>
      </c>
      <c r="L116" s="15">
        <f>'[1]TCE - ANEXO III - Preencher'!M125</f>
        <v>2.75</v>
      </c>
      <c r="M116" s="15">
        <f t="shared" si="7"/>
        <v>67.509585492200003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322.08118549219995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ELAINE SUELEN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44713</v>
      </c>
      <c r="H117" s="14">
        <f>'[1]TCE - ANEXO III - Preencher'!I126</f>
        <v>0</v>
      </c>
      <c r="I117" s="14">
        <f>'[1]TCE - ANEXO III - Preencher'!J126</f>
        <v>218.572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220.50200000000001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ELANE CRISTINA PEREIRA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44713</v>
      </c>
      <c r="H118" s="14">
        <f>'[1]TCE - ANEXO III - Preencher'!I127</f>
        <v>0</v>
      </c>
      <c r="I118" s="14">
        <f>'[1]TCE - ANEXO III - Preencher'!J127</f>
        <v>155.89840000000001</v>
      </c>
      <c r="J118" s="14">
        <f>'[1]TCE - ANEXO III - Preencher'!K127</f>
        <v>0</v>
      </c>
      <c r="K118" s="15">
        <f>'[1]TCE - ANEXO III - Preencher'!L127</f>
        <v>70.259585492200003</v>
      </c>
      <c r="L118" s="15">
        <f>'[1]TCE - ANEXO III - Preencher'!M127</f>
        <v>18.41</v>
      </c>
      <c r="M118" s="15">
        <f t="shared" si="7"/>
        <v>51.849585492200006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209.67798549220004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ELAYSE DANIELLE OLIVEIRA MERGULHAO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410105</v>
      </c>
      <c r="G119" s="13">
        <f>IF('[1]TCE - ANEXO III - Preencher'!H128="","",'[1]TCE - ANEXO III - Preencher'!H128)</f>
        <v>44713</v>
      </c>
      <c r="H119" s="14">
        <f>'[1]TCE - ANEXO III - Preencher'!I128</f>
        <v>0</v>
      </c>
      <c r="I119" s="14">
        <f>'[1]TCE - ANEXO III - Preencher'!J128</f>
        <v>253.5608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253.5608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ELENN MARIA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44713</v>
      </c>
      <c r="H120" s="14">
        <f>'[1]TCE - ANEXO III - Preencher'!I129</f>
        <v>0</v>
      </c>
      <c r="I120" s="14">
        <f>'[1]TCE - ANEXO III - Preencher'!J129</f>
        <v>182.05520000000001</v>
      </c>
      <c r="J120" s="14">
        <f>'[1]TCE - ANEXO III - Preencher'!K129</f>
        <v>0</v>
      </c>
      <c r="K120" s="15">
        <f>'[1]TCE - ANEXO III - Preencher'!L129</f>
        <v>70.259585492200003</v>
      </c>
      <c r="L120" s="15">
        <f>'[1]TCE - ANEXO III - Preencher'!M129</f>
        <v>20.170000000000002</v>
      </c>
      <c r="M120" s="15">
        <f t="shared" si="7"/>
        <v>50.089585492200001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69.41</v>
      </c>
      <c r="U120" s="15">
        <f>'[1]TCE - ANEXO III - Preencher'!V129</f>
        <v>0</v>
      </c>
      <c r="V120" s="16">
        <f t="shared" si="10"/>
        <v>69.41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301.55478549220004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ELLENY LAIS SILVA ARAUJO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223605</v>
      </c>
      <c r="G121" s="13">
        <f>IF('[1]TCE - ANEXO III - Preencher'!H130="","",'[1]TCE - ANEXO III - Preencher'!H130)</f>
        <v>44713</v>
      </c>
      <c r="H121" s="14">
        <f>'[1]TCE - ANEXO III - Preencher'!I130</f>
        <v>0</v>
      </c>
      <c r="I121" s="14">
        <f>'[1]TCE - ANEXO III - Preencher'!J130</f>
        <v>344.8064</v>
      </c>
      <c r="J121" s="14">
        <f>'[1]TCE - ANEXO III - Preencher'!K130</f>
        <v>0</v>
      </c>
      <c r="K121" s="15">
        <f>'[1]TCE - ANEXO III - Preencher'!L130</f>
        <v>70.259585492200003</v>
      </c>
      <c r="L121" s="15">
        <f>'[1]TCE - ANEXO III - Preencher'!M130</f>
        <v>2.75</v>
      </c>
      <c r="M121" s="15">
        <f t="shared" si="7"/>
        <v>67.509585492200003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412.31598549220001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EMANUELY MELO LIMA DE OLIVEIRA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514320</v>
      </c>
      <c r="G122" s="13">
        <f>IF('[1]TCE - ANEXO III - Preencher'!H131="","",'[1]TCE - ANEXO III - Preencher'!H131)</f>
        <v>44713</v>
      </c>
      <c r="H122" s="14">
        <f>'[1]TCE - ANEXO III - Preencher'!I131</f>
        <v>0</v>
      </c>
      <c r="I122" s="14">
        <f>'[1]TCE - ANEXO III - Preencher'!J131</f>
        <v>127.9872</v>
      </c>
      <c r="J122" s="14">
        <f>'[1]TCE - ANEXO III - Preencher'!K131</f>
        <v>0</v>
      </c>
      <c r="K122" s="15">
        <f>'[1]TCE - ANEXO III - Preencher'!L131</f>
        <v>70.259585492200003</v>
      </c>
      <c r="L122" s="15">
        <f>'[1]TCE - ANEXO III - Preencher'!M131</f>
        <v>21.82</v>
      </c>
      <c r="M122" s="15">
        <f t="shared" si="7"/>
        <v>48.439585492200003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69.430000000000007</v>
      </c>
      <c r="U122" s="15">
        <f>'[1]TCE - ANEXO III - Preencher'!V131</f>
        <v>0</v>
      </c>
      <c r="V122" s="16">
        <f t="shared" si="10"/>
        <v>69.430000000000007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245.8567854922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EMERSON ADIEL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763305</v>
      </c>
      <c r="G123" s="13">
        <f>IF('[1]TCE - ANEXO III - Preencher'!H132="","",'[1]TCE - ANEXO III - Preencher'!H132)</f>
        <v>44713</v>
      </c>
      <c r="H123" s="14">
        <f>'[1]TCE - ANEXO III - Preencher'!I132</f>
        <v>0</v>
      </c>
      <c r="I123" s="14">
        <f>'[1]TCE - ANEXO III - Preencher'!J132</f>
        <v>150.55279999999999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72.72</v>
      </c>
      <c r="S123" s="16">
        <f t="shared" si="9"/>
        <v>-72.72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77.832799999999992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EMIRLEY SILVA DE AGUIAR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44713</v>
      </c>
      <c r="H124" s="14">
        <f>'[1]TCE - ANEXO III - Preencher'!I133</f>
        <v>0</v>
      </c>
      <c r="I124" s="14">
        <f>'[1]TCE - ANEXO III - Preencher'!J133</f>
        <v>114.88800000000001</v>
      </c>
      <c r="J124" s="14">
        <f>'[1]TCE - ANEXO III - Preencher'!K133</f>
        <v>0</v>
      </c>
      <c r="K124" s="15">
        <f>'[1]TCE - ANEXO III - Preencher'!L133</f>
        <v>70.259585492200003</v>
      </c>
      <c r="L124" s="15">
        <f>'[1]TCE - ANEXO III - Preencher'!M133</f>
        <v>20.170000000000002</v>
      </c>
      <c r="M124" s="15">
        <f t="shared" si="7"/>
        <v>50.089585492200001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166.90758549220001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ENOCK MANOEL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44713</v>
      </c>
      <c r="H125" s="14">
        <f>'[1]TCE - ANEXO III - Preencher'!I134</f>
        <v>0</v>
      </c>
      <c r="I125" s="14">
        <f>'[1]TCE - ANEXO III - Preencher'!J134</f>
        <v>182.74080000000001</v>
      </c>
      <c r="J125" s="14">
        <f>'[1]TCE - ANEXO III - Preencher'!K134</f>
        <v>0</v>
      </c>
      <c r="K125" s="15">
        <f>'[1]TCE - ANEXO III - Preencher'!L134</f>
        <v>70.259585492200003</v>
      </c>
      <c r="L125" s="15">
        <f>'[1]TCE - ANEXO III - Preencher'!M134</f>
        <v>26.3</v>
      </c>
      <c r="M125" s="15">
        <f t="shared" si="7"/>
        <v>43.959585492200006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226.70038549220001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ERICA MARIA CINTRA DO NASCIMENTO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44713</v>
      </c>
      <c r="H126" s="14">
        <f>'[1]TCE - ANEXO III - Preencher'!I135</f>
        <v>0</v>
      </c>
      <c r="I126" s="14">
        <f>'[1]TCE - ANEXO III - Preencher'!J135</f>
        <v>566.18240000000003</v>
      </c>
      <c r="J126" s="14">
        <f>'[1]TCE - ANEXO III - Preencher'!K135</f>
        <v>0</v>
      </c>
      <c r="K126" s="15">
        <f>'[1]TCE - ANEXO III - Preencher'!L135</f>
        <v>70.259585492200003</v>
      </c>
      <c r="L126" s="15">
        <f>'[1]TCE - ANEXO III - Preencher'!M135</f>
        <v>3.77</v>
      </c>
      <c r="M126" s="15">
        <f t="shared" si="7"/>
        <v>66.489585492200007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632.67198549220006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ERICK ARTHUR BENEVIDES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411010</v>
      </c>
      <c r="G127" s="13">
        <f>IF('[1]TCE - ANEXO III - Preencher'!H136="","",'[1]TCE - ANEXO III - Preencher'!H136)</f>
        <v>44713</v>
      </c>
      <c r="H127" s="14">
        <f>'[1]TCE - ANEXO III - Preencher'!I136</f>
        <v>0</v>
      </c>
      <c r="I127" s="14">
        <f>'[1]TCE - ANEXO III - Preencher'!J136</f>
        <v>100.59439999999999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75.45</v>
      </c>
      <c r="S127" s="16">
        <f t="shared" si="9"/>
        <v>-75.45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25.14439999999999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ERICK SALES BUCHEGGER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225150</v>
      </c>
      <c r="G128" s="13">
        <f>IF('[1]TCE - ANEXO III - Preencher'!H137="","",'[1]TCE - ANEXO III - Preencher'!H137)</f>
        <v>44713</v>
      </c>
      <c r="H128" s="14">
        <f>'[1]TCE - ANEXO III - Preencher'!I137</f>
        <v>0</v>
      </c>
      <c r="I128" s="14">
        <f>'[1]TCE - ANEXO III - Preencher'!J137</f>
        <v>1988.2224000000001</v>
      </c>
      <c r="J128" s="14">
        <f>'[1]TCE - ANEXO III - Preencher'!K137</f>
        <v>0</v>
      </c>
      <c r="K128" s="15">
        <f>'[1]TCE - ANEXO III - Preencher'!L137</f>
        <v>70.259585492200003</v>
      </c>
      <c r="L128" s="15">
        <f>'[1]TCE - ANEXO III - Preencher'!M137</f>
        <v>3.64</v>
      </c>
      <c r="M128" s="15">
        <f t="shared" si="7"/>
        <v>66.619585492200002</v>
      </c>
      <c r="N128" s="15">
        <f>'[1]TCE - ANEXO III - Preencher'!O137</f>
        <v>6.13</v>
      </c>
      <c r="O128" s="15">
        <f>'[1]TCE - ANEXO III - Preencher'!P137</f>
        <v>1.23</v>
      </c>
      <c r="P128" s="16">
        <f t="shared" si="8"/>
        <v>4.9000000000000004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2059.7419854922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ERIKA ALVES COIMBRA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225150</v>
      </c>
      <c r="G129" s="13">
        <f>IF('[1]TCE - ANEXO III - Preencher'!H138="","",'[1]TCE - ANEXO III - Preencher'!H138)</f>
        <v>44713</v>
      </c>
      <c r="H129" s="14">
        <f>'[1]TCE - ANEXO III - Preencher'!I138</f>
        <v>0</v>
      </c>
      <c r="I129" s="14">
        <f>'[1]TCE - ANEXO III - Preencher'!J138</f>
        <v>2004.1487999999999</v>
      </c>
      <c r="J129" s="14">
        <f>'[1]TCE - ANEXO III - Preencher'!K138</f>
        <v>0</v>
      </c>
      <c r="K129" s="15">
        <f>'[1]TCE - ANEXO III - Preencher'!L138</f>
        <v>70.259585492200003</v>
      </c>
      <c r="L129" s="15">
        <f>'[1]TCE - ANEXO III - Preencher'!M138</f>
        <v>3.64</v>
      </c>
      <c r="M129" s="15">
        <f t="shared" si="7"/>
        <v>66.619585492200002</v>
      </c>
      <c r="N129" s="15">
        <f>'[1]TCE - ANEXO III - Preencher'!O138</f>
        <v>6.13</v>
      </c>
      <c r="O129" s="15">
        <f>'[1]TCE - ANEXO III - Preencher'!P138</f>
        <v>1.23</v>
      </c>
      <c r="P129" s="16">
        <f t="shared" si="8"/>
        <v>4.9000000000000004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2075.6683854921998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ERIKA MARIA MONTEIRO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225125</v>
      </c>
      <c r="G130" s="13">
        <f>IF('[1]TCE - ANEXO III - Preencher'!H139="","",'[1]TCE - ANEXO III - Preencher'!H139)</f>
        <v>44713</v>
      </c>
      <c r="H130" s="14">
        <f>'[1]TCE - ANEXO III - Preencher'!I139</f>
        <v>0</v>
      </c>
      <c r="I130" s="14">
        <f>'[1]TCE - ANEXO III - Preencher'!J139</f>
        <v>985.15359999999998</v>
      </c>
      <c r="J130" s="14">
        <f>'[1]TCE - ANEXO III - Preencher'!K139</f>
        <v>0</v>
      </c>
      <c r="K130" s="15">
        <f>'[1]TCE - ANEXO III - Preencher'!L139</f>
        <v>70.259585492200003</v>
      </c>
      <c r="L130" s="15">
        <f>'[1]TCE - ANEXO III - Preencher'!M139</f>
        <v>3.64</v>
      </c>
      <c r="M130" s="15">
        <f t="shared" si="7"/>
        <v>66.619585492200002</v>
      </c>
      <c r="N130" s="15">
        <f>'[1]TCE - ANEXO III - Preencher'!O139</f>
        <v>6.13</v>
      </c>
      <c r="O130" s="15">
        <f>'[1]TCE - ANEXO III - Preencher'!P139</f>
        <v>1.23</v>
      </c>
      <c r="P130" s="16">
        <f t="shared" si="8"/>
        <v>4.9000000000000004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1056.6731854922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ERINETE VITAL DA SILVA PASSOS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44713</v>
      </c>
      <c r="H131" s="14">
        <f>'[1]TCE - ANEXO III - Preencher'!I140</f>
        <v>0</v>
      </c>
      <c r="I131" s="14">
        <f>'[1]TCE - ANEXO III - Preencher'!J140</f>
        <v>478.91199999999998</v>
      </c>
      <c r="J131" s="14">
        <f>'[1]TCE - ANEXO III - Preencher'!K140</f>
        <v>0</v>
      </c>
      <c r="K131" s="15">
        <f>'[1]TCE - ANEXO III - Preencher'!L140</f>
        <v>70.259585492200003</v>
      </c>
      <c r="L131" s="15">
        <f>'[1]TCE - ANEXO III - Preencher'!M140</f>
        <v>3.77</v>
      </c>
      <c r="M131" s="15">
        <f t="shared" si="7"/>
        <v>66.489585492200007</v>
      </c>
      <c r="N131" s="15">
        <f>'[1]TCE - ANEXO III - Preencher'!O140</f>
        <v>1.59</v>
      </c>
      <c r="O131" s="15">
        <f>'[1]TCE - ANEXO III - Preencher'!P140</f>
        <v>0</v>
      </c>
      <c r="P131" s="16">
        <f t="shared" si="8"/>
        <v>1.59</v>
      </c>
      <c r="Q131" s="15">
        <f>'[1]TCE - ANEXO III - Preencher'!R140</f>
        <v>270</v>
      </c>
      <c r="R131" s="15">
        <f>'[1]TCE - ANEXO III - Preencher'!S140</f>
        <v>150.94999999999999</v>
      </c>
      <c r="S131" s="16">
        <f t="shared" si="9"/>
        <v>119.05000000000001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666.04158549220006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ERIVAN BELO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44713</v>
      </c>
      <c r="H132" s="14">
        <f>'[1]TCE - ANEXO III - Preencher'!I141</f>
        <v>0</v>
      </c>
      <c r="I132" s="14">
        <f>'[1]TCE - ANEXO III - Preencher'!J141</f>
        <v>166.24</v>
      </c>
      <c r="J132" s="14">
        <f>'[1]TCE - ANEXO III - Preencher'!K141</f>
        <v>0</v>
      </c>
      <c r="K132" s="15">
        <f>'[1]TCE - ANEXO III - Preencher'!L141</f>
        <v>70.259585492200003</v>
      </c>
      <c r="L132" s="15">
        <f>'[1]TCE - ANEXO III - Preencher'!M141</f>
        <v>26.3</v>
      </c>
      <c r="M132" s="15">
        <f t="shared" ref="M132:M195" si="13">K132-L132</f>
        <v>43.959585492200006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212.12958549220002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ESDRAS ERONILDO DOS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514320</v>
      </c>
      <c r="G133" s="13">
        <f>IF('[1]TCE - ANEXO III - Preencher'!H142="","",'[1]TCE - ANEXO III - Preencher'!H142)</f>
        <v>44713</v>
      </c>
      <c r="H133" s="14">
        <f>'[1]TCE - ANEXO III - Preencher'!I142</f>
        <v>0</v>
      </c>
      <c r="I133" s="14">
        <f>'[1]TCE - ANEXO III - Preencher'!J142</f>
        <v>112.28879999999999</v>
      </c>
      <c r="J133" s="14">
        <f>'[1]TCE - ANEXO III - Preencher'!K142</f>
        <v>0</v>
      </c>
      <c r="K133" s="15">
        <f>'[1]TCE - ANEXO III - Preencher'!L142</f>
        <v>70.259585492200003</v>
      </c>
      <c r="L133" s="15">
        <f>'[1]TCE - ANEXO III - Preencher'!M142</f>
        <v>16.97</v>
      </c>
      <c r="M133" s="15">
        <f t="shared" si="13"/>
        <v>53.289585492200004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270</v>
      </c>
      <c r="R133" s="15">
        <f>'[1]TCE - ANEXO III - Preencher'!S142</f>
        <v>72.72</v>
      </c>
      <c r="S133" s="16">
        <f t="shared" si="15"/>
        <v>197.28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364.78838549220001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ESMERALDA DA SILVA MACEDO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44713</v>
      </c>
      <c r="H134" s="14">
        <f>'[1]TCE - ANEXO III - Preencher'!I143</f>
        <v>0</v>
      </c>
      <c r="I134" s="14">
        <f>'[1]TCE - ANEXO III - Preencher'!J143</f>
        <v>184.67679999999999</v>
      </c>
      <c r="J134" s="14">
        <f>'[1]TCE - ANEXO III - Preencher'!K143</f>
        <v>0</v>
      </c>
      <c r="K134" s="15">
        <f>'[1]TCE - ANEXO III - Preencher'!L143</f>
        <v>70.259585492200003</v>
      </c>
      <c r="L134" s="15">
        <f>'[1]TCE - ANEXO III - Preencher'!M143</f>
        <v>23.67</v>
      </c>
      <c r="M134" s="15">
        <f t="shared" si="13"/>
        <v>46.589585492200001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135</v>
      </c>
      <c r="R134" s="15">
        <f>'[1]TCE - ANEXO III - Preencher'!S143</f>
        <v>78.91</v>
      </c>
      <c r="S134" s="16">
        <f t="shared" si="15"/>
        <v>56.09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287.35638549219999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EVANDI JOAO DA LUZ JUNIOR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514320</v>
      </c>
      <c r="G135" s="13">
        <f>IF('[1]TCE - ANEXO III - Preencher'!H144="","",'[1]TCE - ANEXO III - Preencher'!H144)</f>
        <v>44713</v>
      </c>
      <c r="H135" s="14">
        <f>'[1]TCE - ANEXO III - Preencher'!I144</f>
        <v>0</v>
      </c>
      <c r="I135" s="14">
        <f>'[1]TCE - ANEXO III - Preencher'!J144</f>
        <v>107.94880000000001</v>
      </c>
      <c r="J135" s="14">
        <f>'[1]TCE - ANEXO III - Preencher'!K144</f>
        <v>0</v>
      </c>
      <c r="K135" s="15">
        <f>'[1]TCE - ANEXO III - Preencher'!L144</f>
        <v>70.259585492200003</v>
      </c>
      <c r="L135" s="15">
        <f>'[1]TCE - ANEXO III - Preencher'!M144</f>
        <v>21.82</v>
      </c>
      <c r="M135" s="15">
        <f t="shared" si="13"/>
        <v>48.439585492200003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158.31838549220001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EVANIA MARIA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44713</v>
      </c>
      <c r="H136" s="14">
        <f>'[1]TCE - ANEXO III - Preencher'!I145</f>
        <v>0</v>
      </c>
      <c r="I136" s="14">
        <f>'[1]TCE - ANEXO III - Preencher'!J145</f>
        <v>167.33760000000001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169.26760000000002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EVELINE DE AMORIM RODRIGUES DA MOTA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223505</v>
      </c>
      <c r="G137" s="13">
        <f>IF('[1]TCE - ANEXO III - Preencher'!H146="","",'[1]TCE - ANEXO III - Preencher'!H146)</f>
        <v>44713</v>
      </c>
      <c r="H137" s="14">
        <f>'[1]TCE - ANEXO III - Preencher'!I146</f>
        <v>0</v>
      </c>
      <c r="I137" s="14">
        <f>'[1]TCE - ANEXO III - Preencher'!J146</f>
        <v>491.72399999999999</v>
      </c>
      <c r="J137" s="14">
        <f>'[1]TCE - ANEXO III - Preencher'!K146</f>
        <v>0</v>
      </c>
      <c r="K137" s="15">
        <f>'[1]TCE - ANEXO III - Preencher'!L146</f>
        <v>70.259585492200003</v>
      </c>
      <c r="L137" s="15">
        <f>'[1]TCE - ANEXO III - Preencher'!M146</f>
        <v>3.54</v>
      </c>
      <c r="M137" s="15">
        <f t="shared" si="13"/>
        <v>66.719585492199997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558.44358549219999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EVERTON ALVES DE OLIVEIRA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517410</v>
      </c>
      <c r="G138" s="13">
        <f>IF('[1]TCE - ANEXO III - Preencher'!H147="","",'[1]TCE - ANEXO III - Preencher'!H147)</f>
        <v>44713</v>
      </c>
      <c r="H138" s="14">
        <f>'[1]TCE - ANEXO III - Preencher'!I147</f>
        <v>0</v>
      </c>
      <c r="I138" s="14">
        <f>'[1]TCE - ANEXO III - Preencher'!J147</f>
        <v>133.30719999999999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135.2372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EVERTON JOSE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517410</v>
      </c>
      <c r="G139" s="13">
        <f>IF('[1]TCE - ANEXO III - Preencher'!H148="","",'[1]TCE - ANEXO III - Preencher'!H148)</f>
        <v>44713</v>
      </c>
      <c r="H139" s="14">
        <f>'[1]TCE - ANEXO III - Preencher'!I148</f>
        <v>0</v>
      </c>
      <c r="I139" s="14">
        <f>'[1]TCE - ANEXO III - Preencher'!J148</f>
        <v>143.744</v>
      </c>
      <c r="J139" s="14">
        <f>'[1]TCE - ANEXO III - Preencher'!K148</f>
        <v>0</v>
      </c>
      <c r="K139" s="15">
        <f>'[1]TCE - ANEXO III - Preencher'!L148</f>
        <v>70.259585492200003</v>
      </c>
      <c r="L139" s="15">
        <f>'[1]TCE - ANEXO III - Preencher'!M148</f>
        <v>24.24</v>
      </c>
      <c r="M139" s="15">
        <f t="shared" si="13"/>
        <v>46.019585492200008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191.69358549220001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EVILA DANIELE SALES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44713</v>
      </c>
      <c r="H140" s="14">
        <f>'[1]TCE - ANEXO III - Preencher'!I149</f>
        <v>0</v>
      </c>
      <c r="I140" s="14">
        <f>'[1]TCE - ANEXO III - Preencher'!J149</f>
        <v>227.04640000000001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135</v>
      </c>
      <c r="R140" s="15">
        <f>'[1]TCE - ANEXO III - Preencher'!S149</f>
        <v>0</v>
      </c>
      <c r="S140" s="16">
        <f t="shared" si="15"/>
        <v>135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363.97640000000001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EVILLA PATRICIA GOMES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324115</v>
      </c>
      <c r="G141" s="13">
        <f>IF('[1]TCE - ANEXO III - Preencher'!H150="","",'[1]TCE - ANEXO III - Preencher'!H150)</f>
        <v>44713</v>
      </c>
      <c r="H141" s="14">
        <f>'[1]TCE - ANEXO III - Preencher'!I150</f>
        <v>0</v>
      </c>
      <c r="I141" s="14">
        <f>'[1]TCE - ANEXO III - Preencher'!J150</f>
        <v>308.64159999999998</v>
      </c>
      <c r="J141" s="14">
        <f>'[1]TCE - ANEXO III - Preencher'!K150</f>
        <v>0</v>
      </c>
      <c r="K141" s="15">
        <f>'[1]TCE - ANEXO III - Preencher'!L150</f>
        <v>70.259585492200003</v>
      </c>
      <c r="L141" s="15">
        <f>'[1]TCE - ANEXO III - Preencher'!M150</f>
        <v>1.7</v>
      </c>
      <c r="M141" s="15">
        <f t="shared" si="13"/>
        <v>68.5595854922</v>
      </c>
      <c r="N141" s="15">
        <f>'[1]TCE - ANEXO III - Preencher'!O150</f>
        <v>9.99</v>
      </c>
      <c r="O141" s="15">
        <f>'[1]TCE - ANEXO III - Preencher'!P150</f>
        <v>0</v>
      </c>
      <c r="P141" s="16">
        <f t="shared" si="14"/>
        <v>9.99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387.19118549220002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EVODIA KAROLLINY DE LIMA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44713</v>
      </c>
      <c r="H142" s="14">
        <f>'[1]TCE - ANEXO III - Preencher'!I151</f>
        <v>0</v>
      </c>
      <c r="I142" s="14">
        <f>'[1]TCE - ANEXO III - Preencher'!J151</f>
        <v>151.60720000000001</v>
      </c>
      <c r="J142" s="14">
        <f>'[1]TCE - ANEXO III - Preencher'!K151</f>
        <v>0</v>
      </c>
      <c r="K142" s="15">
        <f>'[1]TCE - ANEXO III - Preencher'!L151</f>
        <v>70.259585492200003</v>
      </c>
      <c r="L142" s="15">
        <f>'[1]TCE - ANEXO III - Preencher'!M151</f>
        <v>26.3</v>
      </c>
      <c r="M142" s="15">
        <f t="shared" si="13"/>
        <v>43.959585492200006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69.41</v>
      </c>
      <c r="U142" s="15">
        <f>'[1]TCE - ANEXO III - Preencher'!V151</f>
        <v>0</v>
      </c>
      <c r="V142" s="16">
        <f t="shared" si="16"/>
        <v>69.41</v>
      </c>
      <c r="W142" s="17" t="str">
        <f>IF('[1]TCE - ANEXO III - Preencher'!X151="","",'[1]TCE - ANEXO III - Preencher'!X151)</f>
        <v>AUX. CRECHE I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266.90678549220002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EWERTON HENRIQUE CHALEGRE TEIXEIRA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44713</v>
      </c>
      <c r="H143" s="14">
        <f>'[1]TCE - ANEXO III - Preencher'!I152</f>
        <v>0</v>
      </c>
      <c r="I143" s="14">
        <f>'[1]TCE - ANEXO III - Preencher'!J152</f>
        <v>182.89920000000001</v>
      </c>
      <c r="J143" s="14">
        <f>'[1]TCE - ANEXO III - Preencher'!K152</f>
        <v>0</v>
      </c>
      <c r="K143" s="15">
        <f>'[1]TCE - ANEXO III - Preencher'!L152</f>
        <v>70.259585492200003</v>
      </c>
      <c r="L143" s="15">
        <f>'[1]TCE - ANEXO III - Preencher'!M152</f>
        <v>26.3</v>
      </c>
      <c r="M143" s="15">
        <f t="shared" si="13"/>
        <v>43.959585492200006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226.85878549220001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FABIANA LEILIANE SILVA PANTALEAO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513430</v>
      </c>
      <c r="G144" s="13">
        <f>IF('[1]TCE - ANEXO III - Preencher'!H153="","",'[1]TCE - ANEXO III - Preencher'!H153)</f>
        <v>44713</v>
      </c>
      <c r="H144" s="14">
        <f>'[1]TCE - ANEXO III - Preencher'!I153</f>
        <v>0</v>
      </c>
      <c r="I144" s="14">
        <f>'[1]TCE - ANEXO III - Preencher'!J153</f>
        <v>171.9024</v>
      </c>
      <c r="J144" s="14">
        <f>'[1]TCE - ANEXO III - Preencher'!K153</f>
        <v>0</v>
      </c>
      <c r="K144" s="15">
        <f>'[1]TCE - ANEXO III - Preencher'!L153</f>
        <v>70.259585492200003</v>
      </c>
      <c r="L144" s="15">
        <f>'[1]TCE - ANEXO III - Preencher'!M153</f>
        <v>20.2</v>
      </c>
      <c r="M144" s="15">
        <f t="shared" si="13"/>
        <v>50.0595854922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270</v>
      </c>
      <c r="R144" s="15">
        <f>'[1]TCE - ANEXO III - Preencher'!S153</f>
        <v>72.72</v>
      </c>
      <c r="S144" s="16">
        <f t="shared" si="15"/>
        <v>197.28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421.17198549220001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FABIENE MONTEIRO LEITE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44713</v>
      </c>
      <c r="H145" s="14">
        <f>'[1]TCE - ANEXO III - Preencher'!I154</f>
        <v>0</v>
      </c>
      <c r="I145" s="14">
        <f>'[1]TCE - ANEXO III - Preencher'!J154</f>
        <v>155.7296</v>
      </c>
      <c r="J145" s="14">
        <f>'[1]TCE - ANEXO III - Preencher'!K154</f>
        <v>0</v>
      </c>
      <c r="K145" s="15">
        <f>'[1]TCE - ANEXO III - Preencher'!L154</f>
        <v>70.259585492200003</v>
      </c>
      <c r="L145" s="15">
        <f>'[1]TCE - ANEXO III - Preencher'!M154</f>
        <v>21.92</v>
      </c>
      <c r="M145" s="15">
        <f t="shared" si="13"/>
        <v>48.339585492200001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204.06918549220001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FABRICIA LEANDRO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44713</v>
      </c>
      <c r="H146" s="14">
        <f>'[1]TCE - ANEXO III - Preencher'!I155</f>
        <v>0</v>
      </c>
      <c r="I146" s="14">
        <f>'[1]TCE - ANEXO III - Preencher'!J155</f>
        <v>157.25839999999999</v>
      </c>
      <c r="J146" s="14">
        <f>'[1]TCE - ANEXO III - Preencher'!K155</f>
        <v>0</v>
      </c>
      <c r="K146" s="15">
        <f>'[1]TCE - ANEXO III - Preencher'!L155</f>
        <v>70.259585492200003</v>
      </c>
      <c r="L146" s="15">
        <f>'[1]TCE - ANEXO III - Preencher'!M155</f>
        <v>26.3</v>
      </c>
      <c r="M146" s="15">
        <f t="shared" si="13"/>
        <v>43.959585492200006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69.41</v>
      </c>
      <c r="U146" s="15">
        <f>'[1]TCE - ANEXO III - Preencher'!V155</f>
        <v>0</v>
      </c>
      <c r="V146" s="16">
        <f t="shared" si="16"/>
        <v>69.41</v>
      </c>
      <c r="W146" s="17" t="str">
        <f>IF('[1]TCE - ANEXO III - Preencher'!X155="","",'[1]TCE - ANEXO III - Preencher'!X155)</f>
        <v>AUX. CRECHE I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272.55798549220003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FELIPE ANDRE DOS SANTOS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411010</v>
      </c>
      <c r="G147" s="13">
        <f>IF('[1]TCE - ANEXO III - Preencher'!H156="","",'[1]TCE - ANEXO III - Preencher'!H156)</f>
        <v>44713</v>
      </c>
      <c r="H147" s="14">
        <f>'[1]TCE - ANEXO III - Preencher'!I156</f>
        <v>0</v>
      </c>
      <c r="I147" s="14">
        <f>'[1]TCE - ANEXO III - Preencher'!J156</f>
        <v>119.9864</v>
      </c>
      <c r="J147" s="14">
        <f>'[1]TCE - ANEXO III - Preencher'!K156</f>
        <v>0</v>
      </c>
      <c r="K147" s="15">
        <f>'[1]TCE - ANEXO III - Preencher'!L156</f>
        <v>70.259585492200003</v>
      </c>
      <c r="L147" s="15">
        <f>'[1]TCE - ANEXO III - Preencher'!M156</f>
        <v>16.77</v>
      </c>
      <c r="M147" s="15">
        <f t="shared" si="13"/>
        <v>53.489585492200007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173.47598549220001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FELIPE DOS SANTOS MOREIRA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223505</v>
      </c>
      <c r="G148" s="13">
        <f>IF('[1]TCE - ANEXO III - Preencher'!H157="","",'[1]TCE - ANEXO III - Preencher'!H157)</f>
        <v>44713</v>
      </c>
      <c r="H148" s="14">
        <f>'[1]TCE - ANEXO III - Preencher'!I157</f>
        <v>0</v>
      </c>
      <c r="I148" s="14">
        <f>'[1]TCE - ANEXO III - Preencher'!J157</f>
        <v>406.26400000000001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1.59</v>
      </c>
      <c r="O148" s="15">
        <f>'[1]TCE - ANEXO III - Preencher'!P157</f>
        <v>0</v>
      </c>
      <c r="P148" s="16">
        <f t="shared" si="14"/>
        <v>1.59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407.85399999999998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FELIPE NERI CORDEIRO XAVIER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411010</v>
      </c>
      <c r="G149" s="13">
        <f>IF('[1]TCE - ANEXO III - Preencher'!H158="","",'[1]TCE - ANEXO III - Preencher'!H158)</f>
        <v>44713</v>
      </c>
      <c r="H149" s="14">
        <f>'[1]TCE - ANEXO III - Preencher'!I158</f>
        <v>0</v>
      </c>
      <c r="I149" s="14">
        <f>'[1]TCE - ANEXO III - Preencher'!J158</f>
        <v>130.45760000000001</v>
      </c>
      <c r="J149" s="14">
        <f>'[1]TCE - ANEXO III - Preencher'!K158</f>
        <v>0</v>
      </c>
      <c r="K149" s="15">
        <f>'[1]TCE - ANEXO III - Preencher'!L158</f>
        <v>70.259585492200003</v>
      </c>
      <c r="L149" s="15">
        <f>'[1]TCE - ANEXO III - Preencher'!M158</f>
        <v>25.15</v>
      </c>
      <c r="M149" s="15">
        <f t="shared" si="13"/>
        <v>45.109585492200004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177.49718549220003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FELIPE SILVESTRE GALINDO DE CARVALHO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225150</v>
      </c>
      <c r="G150" s="13">
        <f>IF('[1]TCE - ANEXO III - Preencher'!H159="","",'[1]TCE - ANEXO III - Preencher'!H159)</f>
        <v>44713</v>
      </c>
      <c r="H150" s="14">
        <f>'[1]TCE - ANEXO III - Preencher'!I159</f>
        <v>0</v>
      </c>
      <c r="I150" s="14">
        <f>'[1]TCE - ANEXO III - Preencher'!J159</f>
        <v>973.78639999999996</v>
      </c>
      <c r="J150" s="14">
        <f>'[1]TCE - ANEXO III - Preencher'!K159</f>
        <v>0</v>
      </c>
      <c r="K150" s="15">
        <f>'[1]TCE - ANEXO III - Preencher'!L159</f>
        <v>70.259585492200003</v>
      </c>
      <c r="L150" s="15">
        <f>'[1]TCE - ANEXO III - Preencher'!M159</f>
        <v>3.64</v>
      </c>
      <c r="M150" s="15">
        <f t="shared" si="13"/>
        <v>66.619585492200002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1045.3059854922001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FERNANDA CAROLINE FLORENCIO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223505</v>
      </c>
      <c r="G151" s="13">
        <f>IF('[1]TCE - ANEXO III - Preencher'!H160="","",'[1]TCE - ANEXO III - Preencher'!H160)</f>
        <v>44713</v>
      </c>
      <c r="H151" s="14">
        <f>'[1]TCE - ANEXO III - Preencher'!I160</f>
        <v>0</v>
      </c>
      <c r="I151" s="14">
        <f>'[1]TCE - ANEXO III - Preencher'!J160</f>
        <v>540.94719999999995</v>
      </c>
      <c r="J151" s="14">
        <f>'[1]TCE - ANEXO III - Preencher'!K160</f>
        <v>0</v>
      </c>
      <c r="K151" s="15">
        <f>'[1]TCE - ANEXO III - Preencher'!L160</f>
        <v>70.259585492200003</v>
      </c>
      <c r="L151" s="15">
        <f>'[1]TCE - ANEXO III - Preencher'!M160</f>
        <v>3.54</v>
      </c>
      <c r="M151" s="15">
        <f t="shared" si="13"/>
        <v>66.719585492199997</v>
      </c>
      <c r="N151" s="15">
        <f>'[1]TCE - ANEXO III - Preencher'!O160</f>
        <v>1.59</v>
      </c>
      <c r="O151" s="15">
        <f>'[1]TCE - ANEXO III - Preencher'!P160</f>
        <v>0</v>
      </c>
      <c r="P151" s="16">
        <f t="shared" si="14"/>
        <v>1.59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609.25678549220004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FERNANDA DANIELLE SOUZA RIBEIRO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225125</v>
      </c>
      <c r="G152" s="13">
        <f>IF('[1]TCE - ANEXO III - Preencher'!H161="","",'[1]TCE - ANEXO III - Preencher'!H161)</f>
        <v>44713</v>
      </c>
      <c r="H152" s="14">
        <f>'[1]TCE - ANEXO III - Preencher'!I161</f>
        <v>0</v>
      </c>
      <c r="I152" s="14">
        <f>'[1]TCE - ANEXO III - Preencher'!J161</f>
        <v>1268.3576</v>
      </c>
      <c r="J152" s="14">
        <f>'[1]TCE - ANEXO III - Preencher'!K161</f>
        <v>0</v>
      </c>
      <c r="K152" s="15">
        <f>'[1]TCE - ANEXO III - Preencher'!L161</f>
        <v>70.259585492200003</v>
      </c>
      <c r="L152" s="15">
        <f>'[1]TCE - ANEXO III - Preencher'!M161</f>
        <v>3.64</v>
      </c>
      <c r="M152" s="15">
        <f t="shared" si="13"/>
        <v>66.619585492200002</v>
      </c>
      <c r="N152" s="15">
        <f>'[1]TCE - ANEXO III - Preencher'!O161</f>
        <v>6.13</v>
      </c>
      <c r="O152" s="15">
        <f>'[1]TCE - ANEXO III - Preencher'!P161</f>
        <v>1.23</v>
      </c>
      <c r="P152" s="16">
        <f t="shared" si="14"/>
        <v>4.9000000000000004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1339.8771854922002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FRANCIELY KARINE DE OLIVEIRA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44713</v>
      </c>
      <c r="H153" s="14">
        <f>'[1]TCE - ANEXO III - Preencher'!I162</f>
        <v>0</v>
      </c>
      <c r="I153" s="14">
        <f>'[1]TCE - ANEXO III - Preencher'!J162</f>
        <v>150.89439999999999</v>
      </c>
      <c r="J153" s="14">
        <f>'[1]TCE - ANEXO III - Preencher'!K162</f>
        <v>0</v>
      </c>
      <c r="K153" s="15">
        <f>'[1]TCE - ANEXO III - Preencher'!L162</f>
        <v>70.259585492200003</v>
      </c>
      <c r="L153" s="15">
        <f>'[1]TCE - ANEXO III - Preencher'!M162</f>
        <v>26.3</v>
      </c>
      <c r="M153" s="15">
        <f t="shared" si="13"/>
        <v>43.959585492200006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196.7839854922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GABRIEL LYRA VALENCA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225150</v>
      </c>
      <c r="G154" s="13">
        <f>IF('[1]TCE - ANEXO III - Preencher'!H163="","",'[1]TCE - ANEXO III - Preencher'!H163)</f>
        <v>44713</v>
      </c>
      <c r="H154" s="14">
        <f>'[1]TCE - ANEXO III - Preencher'!I163</f>
        <v>0</v>
      </c>
      <c r="I154" s="14">
        <f>'[1]TCE - ANEXO III - Preencher'!J163</f>
        <v>811.66639999999995</v>
      </c>
      <c r="J154" s="14">
        <f>'[1]TCE - ANEXO III - Preencher'!K163</f>
        <v>0</v>
      </c>
      <c r="K154" s="15">
        <f>'[1]TCE - ANEXO III - Preencher'!L163</f>
        <v>70.259585492200003</v>
      </c>
      <c r="L154" s="15">
        <f>'[1]TCE - ANEXO III - Preencher'!M163</f>
        <v>3.52</v>
      </c>
      <c r="M154" s="15">
        <f t="shared" si="13"/>
        <v>66.739585492200007</v>
      </c>
      <c r="N154" s="15">
        <f>'[1]TCE - ANEXO III - Preencher'!O163</f>
        <v>6.13</v>
      </c>
      <c r="O154" s="15">
        <f>'[1]TCE - ANEXO III - Preencher'!P163</f>
        <v>1.23</v>
      </c>
      <c r="P154" s="16">
        <f t="shared" si="14"/>
        <v>4.9000000000000004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883.30598549219997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GABRIELA GOMES PEREIRA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225125</v>
      </c>
      <c r="G155" s="13">
        <f>IF('[1]TCE - ANEXO III - Preencher'!H164="","",'[1]TCE - ANEXO III - Preencher'!H164)</f>
        <v>44713</v>
      </c>
      <c r="H155" s="14">
        <f>'[1]TCE - ANEXO III - Preencher'!I164</f>
        <v>0</v>
      </c>
      <c r="I155" s="14">
        <f>'[1]TCE - ANEXO III - Preencher'!J164</f>
        <v>1004.5664</v>
      </c>
      <c r="J155" s="14">
        <f>'[1]TCE - ANEXO III - Preencher'!K164</f>
        <v>0</v>
      </c>
      <c r="K155" s="15">
        <f>'[1]TCE - ANEXO III - Preencher'!L164</f>
        <v>70.259585492200003</v>
      </c>
      <c r="L155" s="15">
        <f>'[1]TCE - ANEXO III - Preencher'!M164</f>
        <v>3.64</v>
      </c>
      <c r="M155" s="15">
        <f t="shared" si="13"/>
        <v>66.619585492200002</v>
      </c>
      <c r="N155" s="15">
        <f>'[1]TCE - ANEXO III - Preencher'!O164</f>
        <v>6.13</v>
      </c>
      <c r="O155" s="15">
        <f>'[1]TCE - ANEXO III - Preencher'!P164</f>
        <v>1.23</v>
      </c>
      <c r="P155" s="16">
        <f t="shared" si="14"/>
        <v>4.9000000000000004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1076.0859854922001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GABRYELE PEREIRA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521130</v>
      </c>
      <c r="G156" s="13">
        <f>IF('[1]TCE - ANEXO III - Preencher'!H165="","",'[1]TCE - ANEXO III - Preencher'!H165)</f>
        <v>44713</v>
      </c>
      <c r="H156" s="14">
        <f>'[1]TCE - ANEXO III - Preencher'!I165</f>
        <v>0</v>
      </c>
      <c r="I156" s="14">
        <f>'[1]TCE - ANEXO III - Preencher'!J165</f>
        <v>150.07759999999999</v>
      </c>
      <c r="J156" s="14">
        <f>'[1]TCE - ANEXO III - Preencher'!K165</f>
        <v>0</v>
      </c>
      <c r="K156" s="15">
        <f>'[1]TCE - ANEXO III - Preencher'!L165</f>
        <v>70.259585492200003</v>
      </c>
      <c r="L156" s="15">
        <f>'[1]TCE - ANEXO III - Preencher'!M165</f>
        <v>21.82</v>
      </c>
      <c r="M156" s="15">
        <f t="shared" si="13"/>
        <v>48.439585492200003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135</v>
      </c>
      <c r="R156" s="15">
        <f>'[1]TCE - ANEXO III - Preencher'!S165</f>
        <v>72.72</v>
      </c>
      <c r="S156" s="16">
        <f t="shared" si="15"/>
        <v>62.28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262.72718549219996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GEANE IRACEMA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44713</v>
      </c>
      <c r="H157" s="14">
        <f>'[1]TCE - ANEXO III - Preencher'!I166</f>
        <v>0</v>
      </c>
      <c r="I157" s="14">
        <f>'[1]TCE - ANEXO III - Preencher'!J166</f>
        <v>181.4272</v>
      </c>
      <c r="J157" s="14">
        <f>'[1]TCE - ANEXO III - Preencher'!K166</f>
        <v>87.43</v>
      </c>
      <c r="K157" s="15">
        <f>'[1]TCE - ANEXO III - Preencher'!L166</f>
        <v>70.259585492200003</v>
      </c>
      <c r="L157" s="15">
        <f>'[1]TCE - ANEXO III - Preencher'!M166</f>
        <v>26.3</v>
      </c>
      <c r="M157" s="15">
        <f t="shared" si="13"/>
        <v>43.959585492200006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314.74678549220005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GEANE MARIA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44713</v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70.259585492200003</v>
      </c>
      <c r="L158" s="15">
        <f>'[1]TCE - ANEXO III - Preencher'!M167</f>
        <v>7.01</v>
      </c>
      <c r="M158" s="15">
        <f t="shared" si="13"/>
        <v>63.249585492200005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18.510000000000002</v>
      </c>
      <c r="U158" s="15">
        <f>'[1]TCE - ANEXO III - Preencher'!V167</f>
        <v>0</v>
      </c>
      <c r="V158" s="16">
        <f t="shared" si="16"/>
        <v>18.510000000000002</v>
      </c>
      <c r="W158" s="17" t="str">
        <f>IF('[1]TCE - ANEXO III - Preencher'!X167="","",'[1]TCE - ANEXO III - Preencher'!X167)</f>
        <v>AUX. CRECHE I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83.68958549220001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GEFERSON DE MOURA SALES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44713</v>
      </c>
      <c r="H159" s="14">
        <f>'[1]TCE - ANEXO III - Preencher'!I168</f>
        <v>0</v>
      </c>
      <c r="I159" s="14">
        <f>'[1]TCE - ANEXO III - Preencher'!J168</f>
        <v>193.55199999999999</v>
      </c>
      <c r="J159" s="14">
        <f>'[1]TCE - ANEXO III - Preencher'!K168</f>
        <v>0</v>
      </c>
      <c r="K159" s="15">
        <f>'[1]TCE - ANEXO III - Preencher'!L168</f>
        <v>70.259585492200003</v>
      </c>
      <c r="L159" s="15">
        <f>'[1]TCE - ANEXO III - Preencher'!M168</f>
        <v>26.3</v>
      </c>
      <c r="M159" s="15">
        <f t="shared" si="13"/>
        <v>43.959585492200006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239.44158549220001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GEISE KETILEM MOREIRA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44713</v>
      </c>
      <c r="H160" s="14">
        <f>'[1]TCE - ANEXO III - Preencher'!I169</f>
        <v>0</v>
      </c>
      <c r="I160" s="14">
        <f>'[1]TCE - ANEXO III - Preencher'!J169</f>
        <v>156.12719999999999</v>
      </c>
      <c r="J160" s="14">
        <f>'[1]TCE - ANEXO III - Preencher'!K169</f>
        <v>0</v>
      </c>
      <c r="K160" s="15">
        <f>'[1]TCE - ANEXO III - Preencher'!L169</f>
        <v>70.259585492200003</v>
      </c>
      <c r="L160" s="15">
        <f>'[1]TCE - ANEXO III - Preencher'!M169</f>
        <v>26.3</v>
      </c>
      <c r="M160" s="15">
        <f t="shared" si="13"/>
        <v>43.959585492200006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69.41</v>
      </c>
      <c r="U160" s="15">
        <f>'[1]TCE - ANEXO III - Preencher'!V169</f>
        <v>0</v>
      </c>
      <c r="V160" s="16">
        <f t="shared" si="16"/>
        <v>69.41</v>
      </c>
      <c r="W160" s="17" t="str">
        <f>IF('[1]TCE - ANEXO III - Preencher'!X169="","",'[1]TCE - ANEXO III - Preencher'!X169)</f>
        <v>AUX. CRECHE I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271.4267854922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GERLANE MARIA DA ROCHA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44713</v>
      </c>
      <c r="H161" s="14">
        <f>'[1]TCE - ANEXO III - Preencher'!I170</f>
        <v>0</v>
      </c>
      <c r="I161" s="14">
        <f>'[1]TCE - ANEXO III - Preencher'!J170</f>
        <v>181.95920000000001</v>
      </c>
      <c r="J161" s="14">
        <f>'[1]TCE - ANEXO III - Preencher'!K170</f>
        <v>0</v>
      </c>
      <c r="K161" s="15">
        <f>'[1]TCE - ANEXO III - Preencher'!L170</f>
        <v>70.259585492200003</v>
      </c>
      <c r="L161" s="15">
        <f>'[1]TCE - ANEXO III - Preencher'!M170</f>
        <v>26.3</v>
      </c>
      <c r="M161" s="15">
        <f t="shared" si="13"/>
        <v>43.959585492200006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225.91878549220002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GILCELIA CABRAL BARBOSA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513430</v>
      </c>
      <c r="G162" s="13">
        <f>IF('[1]TCE - ANEXO III - Preencher'!H171="","",'[1]TCE - ANEXO III - Preencher'!H171)</f>
        <v>44713</v>
      </c>
      <c r="H162" s="14">
        <f>'[1]TCE - ANEXO III - Preencher'!I171</f>
        <v>0</v>
      </c>
      <c r="I162" s="14">
        <f>'[1]TCE - ANEXO III - Preencher'!J171</f>
        <v>155.16560000000001</v>
      </c>
      <c r="J162" s="14">
        <f>'[1]TCE - ANEXO III - Preencher'!K171</f>
        <v>0</v>
      </c>
      <c r="K162" s="15">
        <f>'[1]TCE - ANEXO III - Preencher'!L171</f>
        <v>70.259585492200003</v>
      </c>
      <c r="L162" s="15">
        <f>'[1]TCE - ANEXO III - Preencher'!M171</f>
        <v>23.43</v>
      </c>
      <c r="M162" s="15">
        <f t="shared" si="13"/>
        <v>46.829585492200003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203.92518549220003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GILSON GENIVALDO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517410</v>
      </c>
      <c r="G163" s="13">
        <f>IF('[1]TCE - ANEXO III - Preencher'!H172="","",'[1]TCE - ANEXO III - Preencher'!H172)</f>
        <v>44713</v>
      </c>
      <c r="H163" s="14">
        <f>'[1]TCE - ANEXO III - Preencher'!I172</f>
        <v>0</v>
      </c>
      <c r="I163" s="14">
        <f>'[1]TCE - ANEXO III - Preencher'!J172</f>
        <v>192.38560000000001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194.31560000000002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GILVANETE MARIA FAUSTINO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44713</v>
      </c>
      <c r="H164" s="14">
        <f>'[1]TCE - ANEXO III - Preencher'!I173</f>
        <v>0</v>
      </c>
      <c r="I164" s="14">
        <f>'[1]TCE - ANEXO III - Preencher'!J173</f>
        <v>182.11920000000001</v>
      </c>
      <c r="J164" s="14">
        <f>'[1]TCE - ANEXO III - Preencher'!K173</f>
        <v>0</v>
      </c>
      <c r="K164" s="15">
        <f>'[1]TCE - ANEXO III - Preencher'!L173</f>
        <v>70.259585492200003</v>
      </c>
      <c r="L164" s="15">
        <f>'[1]TCE - ANEXO III - Preencher'!M173</f>
        <v>26.3</v>
      </c>
      <c r="M164" s="15">
        <f t="shared" si="13"/>
        <v>43.959585492200006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228.00878549220002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GIOVANNA PATRICIA VIEIRA DE MEDEIROS MOURA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225125</v>
      </c>
      <c r="G165" s="13">
        <f>IF('[1]TCE - ANEXO III - Preencher'!H174="","",'[1]TCE - ANEXO III - Preencher'!H174)</f>
        <v>44713</v>
      </c>
      <c r="H165" s="14">
        <f>'[1]TCE - ANEXO III - Preencher'!I174</f>
        <v>0</v>
      </c>
      <c r="I165" s="14">
        <f>'[1]TCE - ANEXO III - Preencher'!J174</f>
        <v>994.85119999999995</v>
      </c>
      <c r="J165" s="14">
        <f>'[1]TCE - ANEXO III - Preencher'!K174</f>
        <v>0</v>
      </c>
      <c r="K165" s="15">
        <f>'[1]TCE - ANEXO III - Preencher'!L174</f>
        <v>70.259585492200003</v>
      </c>
      <c r="L165" s="15">
        <f>'[1]TCE - ANEXO III - Preencher'!M174</f>
        <v>3.64</v>
      </c>
      <c r="M165" s="15">
        <f t="shared" si="13"/>
        <v>66.619585492200002</v>
      </c>
      <c r="N165" s="15">
        <f>'[1]TCE - ANEXO III - Preencher'!O174</f>
        <v>6.13</v>
      </c>
      <c r="O165" s="15">
        <f>'[1]TCE - ANEXO III - Preencher'!P174</f>
        <v>1.23</v>
      </c>
      <c r="P165" s="16">
        <f t="shared" si="14"/>
        <v>4.9000000000000004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1066.3707854922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GIRALDO VELAZQUEZ TORRES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225150</v>
      </c>
      <c r="G166" s="13">
        <f>IF('[1]TCE - ANEXO III - Preencher'!H175="","",'[1]TCE - ANEXO III - Preencher'!H175)</f>
        <v>44713</v>
      </c>
      <c r="H166" s="14">
        <f>'[1]TCE - ANEXO III - Preencher'!I175</f>
        <v>0</v>
      </c>
      <c r="I166" s="14">
        <f>'[1]TCE - ANEXO III - Preencher'!J175</f>
        <v>455.91120000000001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1.23</v>
      </c>
      <c r="P166" s="16">
        <f t="shared" si="14"/>
        <v>-1.23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454.68119999999999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GIZELE MARIA DE LIMA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514320</v>
      </c>
      <c r="G167" s="13">
        <f>IF('[1]TCE - ANEXO III - Preencher'!H176="","",'[1]TCE - ANEXO III - Preencher'!H176)</f>
        <v>44713</v>
      </c>
      <c r="H167" s="14">
        <f>'[1]TCE - ANEXO III - Preencher'!I176</f>
        <v>0</v>
      </c>
      <c r="I167" s="14">
        <f>'[1]TCE - ANEXO III - Preencher'!J176</f>
        <v>141.34399999999999</v>
      </c>
      <c r="J167" s="14">
        <f>'[1]TCE - ANEXO III - Preencher'!K176</f>
        <v>0</v>
      </c>
      <c r="K167" s="15">
        <f>'[1]TCE - ANEXO III - Preencher'!L176</f>
        <v>70.259585492200003</v>
      </c>
      <c r="L167" s="15">
        <f>'[1]TCE - ANEXO III - Preencher'!M176</f>
        <v>24.24</v>
      </c>
      <c r="M167" s="15">
        <f t="shared" si="13"/>
        <v>46.019585492200008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187.3635854922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GRASIELE MONIQUE DOS SANTOS GOMES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223605</v>
      </c>
      <c r="G168" s="13">
        <f>IF('[1]TCE - ANEXO III - Preencher'!H177="","",'[1]TCE - ANEXO III - Preencher'!H177)</f>
        <v>44713</v>
      </c>
      <c r="H168" s="14">
        <f>'[1]TCE - ANEXO III - Preencher'!I177</f>
        <v>0</v>
      </c>
      <c r="I168" s="14">
        <f>'[1]TCE - ANEXO III - Preencher'!J177</f>
        <v>358.42720000000003</v>
      </c>
      <c r="J168" s="14">
        <f>'[1]TCE - ANEXO III - Preencher'!K177</f>
        <v>0</v>
      </c>
      <c r="K168" s="15">
        <f>'[1]TCE - ANEXO III - Preencher'!L177</f>
        <v>70.259585492200003</v>
      </c>
      <c r="L168" s="15">
        <f>'[1]TCE - ANEXO III - Preencher'!M177</f>
        <v>2.75</v>
      </c>
      <c r="M168" s="15">
        <f t="shared" si="13"/>
        <v>67.509585492200003</v>
      </c>
      <c r="N168" s="15">
        <f>'[1]TCE - ANEXO III - Preencher'!O177</f>
        <v>1.59</v>
      </c>
      <c r="O168" s="15">
        <f>'[1]TCE - ANEXO III - Preencher'!P177</f>
        <v>0</v>
      </c>
      <c r="P168" s="16">
        <f t="shared" si="14"/>
        <v>1.59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427.52678549220002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GRAYCE BETANIA SILVA DE TORRES RODRIGUES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44713</v>
      </c>
      <c r="H169" s="14">
        <f>'[1]TCE - ANEXO III - Preencher'!I178</f>
        <v>0</v>
      </c>
      <c r="I169" s="14">
        <f>'[1]TCE - ANEXO III - Preencher'!J178</f>
        <v>155.1968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157.1268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GUACYRA MAGALHAES PIRES BEZERRA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131210</v>
      </c>
      <c r="G170" s="13">
        <f>IF('[1]TCE - ANEXO III - Preencher'!H179="","",'[1]TCE - ANEXO III - Preencher'!H179)</f>
        <v>44713</v>
      </c>
      <c r="H170" s="14">
        <f>'[1]TCE - ANEXO III - Preencher'!I179</f>
        <v>0</v>
      </c>
      <c r="I170" s="14">
        <f>'[1]TCE - ANEXO III - Preencher'!J179</f>
        <v>1205.3440000000001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1205.3440000000001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GUSTAVO PEREIRA DE LUCENA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223505</v>
      </c>
      <c r="G171" s="13">
        <f>IF('[1]TCE - ANEXO III - Preencher'!H180="","",'[1]TCE - ANEXO III - Preencher'!H180)</f>
        <v>44713</v>
      </c>
      <c r="H171" s="14">
        <f>'[1]TCE - ANEXO III - Preencher'!I180</f>
        <v>0</v>
      </c>
      <c r="I171" s="14">
        <f>'[1]TCE - ANEXO III - Preencher'!J180</f>
        <v>534.7568</v>
      </c>
      <c r="J171" s="14">
        <f>'[1]TCE - ANEXO III - Preencher'!K180</f>
        <v>0</v>
      </c>
      <c r="K171" s="15">
        <f>'[1]TCE - ANEXO III - Preencher'!L180</f>
        <v>70.259585492200003</v>
      </c>
      <c r="L171" s="15">
        <f>'[1]TCE - ANEXO III - Preencher'!M180</f>
        <v>3.77</v>
      </c>
      <c r="M171" s="15">
        <f t="shared" si="13"/>
        <v>66.489585492200007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150.94999999999999</v>
      </c>
      <c r="S171" s="16">
        <f t="shared" si="15"/>
        <v>-150.94999999999999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450.29638549220005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HADASSA OLIVEIRA QUEIROZ ARAUJO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44713</v>
      </c>
      <c r="H172" s="14">
        <f>'[1]TCE - ANEXO III - Preencher'!I181</f>
        <v>0</v>
      </c>
      <c r="I172" s="14">
        <f>'[1]TCE - ANEXO III - Preencher'!J181</f>
        <v>157.63759999999999</v>
      </c>
      <c r="J172" s="14">
        <f>'[1]TCE - ANEXO III - Preencher'!K181</f>
        <v>0</v>
      </c>
      <c r="K172" s="15">
        <f>'[1]TCE - ANEXO III - Preencher'!L181</f>
        <v>70.259585492200003</v>
      </c>
      <c r="L172" s="15">
        <f>'[1]TCE - ANEXO III - Preencher'!M181</f>
        <v>26.3</v>
      </c>
      <c r="M172" s="15">
        <f t="shared" si="13"/>
        <v>43.959585492200006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69.41</v>
      </c>
      <c r="U172" s="15">
        <f>'[1]TCE - ANEXO III - Preencher'!V181</f>
        <v>0</v>
      </c>
      <c r="V172" s="16">
        <f t="shared" si="16"/>
        <v>69.41</v>
      </c>
      <c r="W172" s="17" t="str">
        <f>IF('[1]TCE - ANEXO III - Preencher'!X181="","",'[1]TCE - ANEXO III - Preencher'!X181)</f>
        <v>AUX. CRECHE I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271.00718549219999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HEDJANEIDE GISELA DOS SANTOS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521130</v>
      </c>
      <c r="G173" s="13">
        <f>IF('[1]TCE - ANEXO III - Preencher'!H182="","",'[1]TCE - ANEXO III - Preencher'!H182)</f>
        <v>44713</v>
      </c>
      <c r="H173" s="14">
        <f>'[1]TCE - ANEXO III - Preencher'!I182</f>
        <v>0</v>
      </c>
      <c r="I173" s="14">
        <f>'[1]TCE - ANEXO III - Preencher'!J182</f>
        <v>152.1352</v>
      </c>
      <c r="J173" s="14">
        <f>'[1]TCE - ANEXO III - Preencher'!K182</f>
        <v>0</v>
      </c>
      <c r="K173" s="15">
        <f>'[1]TCE - ANEXO III - Preencher'!L182</f>
        <v>70.259585492200003</v>
      </c>
      <c r="L173" s="15">
        <f>'[1]TCE - ANEXO III - Preencher'!M182</f>
        <v>24.24</v>
      </c>
      <c r="M173" s="15">
        <f t="shared" si="13"/>
        <v>46.019585492200008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72.72</v>
      </c>
      <c r="S173" s="16">
        <f t="shared" si="15"/>
        <v>-72.72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125.43478549220001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HELENILDA DE MACEDO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44713</v>
      </c>
      <c r="H174" s="14">
        <f>'[1]TCE - ANEXO III - Preencher'!I183</f>
        <v>0</v>
      </c>
      <c r="I174" s="14">
        <f>'[1]TCE - ANEXO III - Preencher'!J183</f>
        <v>155.7552</v>
      </c>
      <c r="J174" s="14">
        <f>'[1]TCE - ANEXO III - Preencher'!K183</f>
        <v>0</v>
      </c>
      <c r="K174" s="15">
        <f>'[1]TCE - ANEXO III - Preencher'!L183</f>
        <v>70.259585492200003</v>
      </c>
      <c r="L174" s="15">
        <f>'[1]TCE - ANEXO III - Preencher'!M183</f>
        <v>24.55</v>
      </c>
      <c r="M174" s="15">
        <f t="shared" si="13"/>
        <v>45.709585492200006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203.39478549220001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HENAGIO BATISTA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251605</v>
      </c>
      <c r="G175" s="13">
        <f>IF('[1]TCE - ANEXO III - Preencher'!H184="","",'[1]TCE - ANEXO III - Preencher'!H184)</f>
        <v>44713</v>
      </c>
      <c r="H175" s="14">
        <f>'[1]TCE - ANEXO III - Preencher'!I184</f>
        <v>0</v>
      </c>
      <c r="I175" s="14">
        <f>'[1]TCE - ANEXO III - Preencher'!J184</f>
        <v>266.55759999999998</v>
      </c>
      <c r="J175" s="14">
        <f>'[1]TCE - ANEXO III - Preencher'!K184</f>
        <v>0</v>
      </c>
      <c r="K175" s="15">
        <f>'[1]TCE - ANEXO III - Preencher'!L184</f>
        <v>70.259585492200003</v>
      </c>
      <c r="L175" s="15">
        <f>'[1]TCE - ANEXO III - Preencher'!M184</f>
        <v>2.74</v>
      </c>
      <c r="M175" s="15">
        <f t="shared" si="13"/>
        <v>67.519585492200008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336.00718549219999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HILTON PETRUCIO DE SOUZA MENDONÇA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411010</v>
      </c>
      <c r="G176" s="13">
        <f>IF('[1]TCE - ANEXO III - Preencher'!H185="","",'[1]TCE - ANEXO III - Preencher'!H185)</f>
        <v>44713</v>
      </c>
      <c r="H176" s="14">
        <f>'[1]TCE - ANEXO III - Preencher'!I185</f>
        <v>0</v>
      </c>
      <c r="I176" s="14">
        <f>'[1]TCE - ANEXO III - Preencher'!J185</f>
        <v>190.64080000000001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190.64080000000001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ICARO MATHEUS FELIX SANTOS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225150</v>
      </c>
      <c r="G177" s="13">
        <f>IF('[1]TCE - ANEXO III - Preencher'!H186="","",'[1]TCE - ANEXO III - Preencher'!H186)</f>
        <v>44713</v>
      </c>
      <c r="H177" s="14">
        <f>'[1]TCE - ANEXO III - Preencher'!I186</f>
        <v>0</v>
      </c>
      <c r="I177" s="14">
        <f>'[1]TCE - ANEXO III - Preencher'!J186</f>
        <v>850.04319999999996</v>
      </c>
      <c r="J177" s="14">
        <f>'[1]TCE - ANEXO III - Preencher'!K186</f>
        <v>0</v>
      </c>
      <c r="K177" s="15">
        <f>'[1]TCE - ANEXO III - Preencher'!L186</f>
        <v>70.259585492200003</v>
      </c>
      <c r="L177" s="15">
        <f>'[1]TCE - ANEXO III - Preencher'!M186</f>
        <v>3.64</v>
      </c>
      <c r="M177" s="15">
        <f t="shared" si="13"/>
        <v>66.619585492200002</v>
      </c>
      <c r="N177" s="15">
        <f>'[1]TCE - ANEXO III - Preencher'!O186</f>
        <v>0</v>
      </c>
      <c r="O177" s="15">
        <f>'[1]TCE - ANEXO III - Preencher'!P186</f>
        <v>1.23</v>
      </c>
      <c r="P177" s="16">
        <f t="shared" si="14"/>
        <v>-1.23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915.43278549219997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INGRID LOUISE DE MOURA ARRUDA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225125</v>
      </c>
      <c r="G178" s="13">
        <f>IF('[1]TCE - ANEXO III - Preencher'!H187="","",'[1]TCE - ANEXO III - Preencher'!H187)</f>
        <v>44713</v>
      </c>
      <c r="H178" s="14">
        <f>'[1]TCE - ANEXO III - Preencher'!I187</f>
        <v>0</v>
      </c>
      <c r="I178" s="14">
        <f>'[1]TCE - ANEXO III - Preencher'!J187</f>
        <v>1657.7936</v>
      </c>
      <c r="J178" s="14">
        <f>'[1]TCE - ANEXO III - Preencher'!K187</f>
        <v>0</v>
      </c>
      <c r="K178" s="15">
        <f>'[1]TCE - ANEXO III - Preencher'!L187</f>
        <v>70.259585492200003</v>
      </c>
      <c r="L178" s="15">
        <f>'[1]TCE - ANEXO III - Preencher'!M187</f>
        <v>3.51</v>
      </c>
      <c r="M178" s="15">
        <f t="shared" si="13"/>
        <v>66.749585492199998</v>
      </c>
      <c r="N178" s="15">
        <f>'[1]TCE - ANEXO III - Preencher'!O187</f>
        <v>6.13</v>
      </c>
      <c r="O178" s="15">
        <f>'[1]TCE - ANEXO III - Preencher'!P187</f>
        <v>1.23</v>
      </c>
      <c r="P178" s="16">
        <f t="shared" si="14"/>
        <v>4.9000000000000004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1729.4431854922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IONARA PAIS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251605</v>
      </c>
      <c r="G179" s="13">
        <f>IF('[1]TCE - ANEXO III - Preencher'!H188="","",'[1]TCE - ANEXO III - Preencher'!H188)</f>
        <v>44713</v>
      </c>
      <c r="H179" s="14">
        <f>'[1]TCE - ANEXO III - Preencher'!I188</f>
        <v>0</v>
      </c>
      <c r="I179" s="14">
        <f>'[1]TCE - ANEXO III - Preencher'!J188</f>
        <v>202.904</v>
      </c>
      <c r="J179" s="14">
        <f>'[1]TCE - ANEXO III - Preencher'!K188</f>
        <v>0</v>
      </c>
      <c r="K179" s="15">
        <f>'[1]TCE - ANEXO III - Preencher'!L188</f>
        <v>70.259585492200003</v>
      </c>
      <c r="L179" s="15">
        <f>'[1]TCE - ANEXO III - Preencher'!M188</f>
        <v>41.03</v>
      </c>
      <c r="M179" s="15">
        <f t="shared" si="13"/>
        <v>29.229585492200002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123.09</v>
      </c>
      <c r="S179" s="16">
        <f t="shared" si="15"/>
        <v>-123.09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110.97358549219999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IRANDIR MANOEL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521130</v>
      </c>
      <c r="G180" s="13">
        <f>IF('[1]TCE - ANEXO III - Preencher'!H189="","",'[1]TCE - ANEXO III - Preencher'!H189)</f>
        <v>44713</v>
      </c>
      <c r="H180" s="14">
        <f>'[1]TCE - ANEXO III - Preencher'!I189</f>
        <v>0</v>
      </c>
      <c r="I180" s="14">
        <f>'[1]TCE - ANEXO III - Preencher'!J189</f>
        <v>141.57040000000001</v>
      </c>
      <c r="J180" s="14">
        <f>'[1]TCE - ANEXO III - Preencher'!K189</f>
        <v>0</v>
      </c>
      <c r="K180" s="15">
        <f>'[1]TCE - ANEXO III - Preencher'!L189</f>
        <v>70.259585492200003</v>
      </c>
      <c r="L180" s="15">
        <f>'[1]TCE - ANEXO III - Preencher'!M189</f>
        <v>24.24</v>
      </c>
      <c r="M180" s="15">
        <f t="shared" si="13"/>
        <v>46.019585492200008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189.51998549220002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ISABELA SIMOES ALVES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225150</v>
      </c>
      <c r="G181" s="13">
        <f>IF('[1]TCE - ANEXO III - Preencher'!H190="","",'[1]TCE - ANEXO III - Preencher'!H190)</f>
        <v>44713</v>
      </c>
      <c r="H181" s="14">
        <f>'[1]TCE - ANEXO III - Preencher'!I190</f>
        <v>0</v>
      </c>
      <c r="I181" s="14">
        <f>'[1]TCE - ANEXO III - Preencher'!J190</f>
        <v>976.90560000000005</v>
      </c>
      <c r="J181" s="14">
        <f>'[1]TCE - ANEXO III - Preencher'!K190</f>
        <v>0</v>
      </c>
      <c r="K181" s="15">
        <f>'[1]TCE - ANEXO III - Preencher'!L190</f>
        <v>70.259585492200003</v>
      </c>
      <c r="L181" s="15">
        <f>'[1]TCE - ANEXO III - Preencher'!M190</f>
        <v>3.64</v>
      </c>
      <c r="M181" s="15">
        <f t="shared" si="13"/>
        <v>66.619585492200002</v>
      </c>
      <c r="N181" s="15">
        <f>'[1]TCE - ANEXO III - Preencher'!O190</f>
        <v>6.13</v>
      </c>
      <c r="O181" s="15">
        <f>'[1]TCE - ANEXO III - Preencher'!P190</f>
        <v>1.23</v>
      </c>
      <c r="P181" s="16">
        <f t="shared" si="14"/>
        <v>4.9000000000000004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1048.4251854922002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ISABELLA CASSIA TABOSA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223710</v>
      </c>
      <c r="G182" s="13">
        <f>IF('[1]TCE - ANEXO III - Preencher'!H191="","",'[1]TCE - ANEXO III - Preencher'!H191)</f>
        <v>44713</v>
      </c>
      <c r="H182" s="14">
        <f>'[1]TCE - ANEXO III - Preencher'!I191</f>
        <v>0</v>
      </c>
      <c r="I182" s="14">
        <f>'[1]TCE - ANEXO III - Preencher'!J191</f>
        <v>291.68639999999999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293.6164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ITALO CESAR DOS SANTOS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44713</v>
      </c>
      <c r="H183" s="14">
        <f>'[1]TCE - ANEXO III - Preencher'!I192</f>
        <v>0</v>
      </c>
      <c r="I183" s="14">
        <f>'[1]TCE - ANEXO III - Preencher'!J192</f>
        <v>155.1968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157.1268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ITALO FRANKLIN VIEIRA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44713</v>
      </c>
      <c r="H184" s="14">
        <f>'[1]TCE - ANEXO III - Preencher'!I193</f>
        <v>0</v>
      </c>
      <c r="I184" s="14">
        <f>'[1]TCE - ANEXO III - Preencher'!J193</f>
        <v>166.76560000000001</v>
      </c>
      <c r="J184" s="14">
        <f>'[1]TCE - ANEXO III - Preencher'!K193</f>
        <v>0</v>
      </c>
      <c r="K184" s="15">
        <f>'[1]TCE - ANEXO III - Preencher'!L193</f>
        <v>70.259585492200003</v>
      </c>
      <c r="L184" s="15">
        <f>'[1]TCE - ANEXO III - Preencher'!M193</f>
        <v>23.67</v>
      </c>
      <c r="M184" s="15">
        <f t="shared" si="13"/>
        <v>46.589585492200001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213.35518549220001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ITALO RICARDO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322205</v>
      </c>
      <c r="G185" s="13">
        <f>IF('[1]TCE - ANEXO III - Preencher'!H194="","",'[1]TCE - ANEXO III - Preencher'!H194)</f>
        <v>44713</v>
      </c>
      <c r="H185" s="14">
        <f>'[1]TCE - ANEXO III - Preencher'!I194</f>
        <v>0</v>
      </c>
      <c r="I185" s="14">
        <f>'[1]TCE - ANEXO III - Preencher'!J194</f>
        <v>165.21520000000001</v>
      </c>
      <c r="J185" s="14">
        <f>'[1]TCE - ANEXO III - Preencher'!K194</f>
        <v>0</v>
      </c>
      <c r="K185" s="15">
        <f>'[1]TCE - ANEXO III - Preencher'!L194</f>
        <v>70.259585492200003</v>
      </c>
      <c r="L185" s="15">
        <f>'[1]TCE - ANEXO III - Preencher'!M194</f>
        <v>26.3</v>
      </c>
      <c r="M185" s="15">
        <f t="shared" si="13"/>
        <v>43.959585492200006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211.10478549220002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ITAMARA ILLAYNE SILVA MENEZES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251605</v>
      </c>
      <c r="G186" s="13">
        <f>IF('[1]TCE - ANEXO III - Preencher'!H195="","",'[1]TCE - ANEXO III - Preencher'!H195)</f>
        <v>44713</v>
      </c>
      <c r="H186" s="14">
        <f>'[1]TCE - ANEXO III - Preencher'!I195</f>
        <v>0</v>
      </c>
      <c r="I186" s="14">
        <f>'[1]TCE - ANEXO III - Preencher'!J195</f>
        <v>202.904</v>
      </c>
      <c r="J186" s="14">
        <f>'[1]TCE - ANEXO III - Preencher'!K195</f>
        <v>0</v>
      </c>
      <c r="K186" s="15">
        <f>'[1]TCE - ANEXO III - Preencher'!L195</f>
        <v>70.259585492200003</v>
      </c>
      <c r="L186" s="15">
        <f>'[1]TCE - ANEXO III - Preencher'!M195</f>
        <v>41.03</v>
      </c>
      <c r="M186" s="15">
        <f t="shared" si="13"/>
        <v>29.229585492200002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232.13358549219998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ITHALO BOENOS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225150</v>
      </c>
      <c r="G187" s="13">
        <f>IF('[1]TCE - ANEXO III - Preencher'!H196="","",'[1]TCE - ANEXO III - Preencher'!H196)</f>
        <v>44713</v>
      </c>
      <c r="H187" s="14">
        <f>'[1]TCE - ANEXO III - Preencher'!I196</f>
        <v>0</v>
      </c>
      <c r="I187" s="14">
        <f>'[1]TCE - ANEXO III - Preencher'!J196</f>
        <v>983.38080000000002</v>
      </c>
      <c r="J187" s="14">
        <f>'[1]TCE - ANEXO III - Preencher'!K196</f>
        <v>0</v>
      </c>
      <c r="K187" s="15">
        <f>'[1]TCE - ANEXO III - Preencher'!L196</f>
        <v>70.259585492200003</v>
      </c>
      <c r="L187" s="15">
        <f>'[1]TCE - ANEXO III - Preencher'!M196</f>
        <v>3.64</v>
      </c>
      <c r="M187" s="15">
        <f t="shared" si="13"/>
        <v>66.619585492200002</v>
      </c>
      <c r="N187" s="15">
        <f>'[1]TCE - ANEXO III - Preencher'!O196</f>
        <v>6.13</v>
      </c>
      <c r="O187" s="15">
        <f>'[1]TCE - ANEXO III - Preencher'!P196</f>
        <v>1.23</v>
      </c>
      <c r="P187" s="16">
        <f t="shared" si="14"/>
        <v>4.9000000000000004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1054.9003854922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IZABELY BEATRIZ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44713</v>
      </c>
      <c r="H188" s="14">
        <f>'[1]TCE - ANEXO III - Preencher'!I197</f>
        <v>0</v>
      </c>
      <c r="I188" s="14">
        <f>'[1]TCE - ANEXO III - Preencher'!J197</f>
        <v>155.72880000000001</v>
      </c>
      <c r="J188" s="14">
        <f>'[1]TCE - ANEXO III - Preencher'!K197</f>
        <v>0</v>
      </c>
      <c r="K188" s="15">
        <f>'[1]TCE - ANEXO III - Preencher'!L197</f>
        <v>70.259585492200003</v>
      </c>
      <c r="L188" s="15">
        <f>'[1]TCE - ANEXO III - Preencher'!M197</f>
        <v>25.43</v>
      </c>
      <c r="M188" s="15">
        <f t="shared" si="13"/>
        <v>44.829585492200003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202.48838549220002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JACYANE CARMEM CAZUMBA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44713</v>
      </c>
      <c r="H189" s="14">
        <f>'[1]TCE - ANEXO III - Preencher'!I198</f>
        <v>0</v>
      </c>
      <c r="I189" s="14">
        <f>'[1]TCE - ANEXO III - Preencher'!J198</f>
        <v>236.8416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236.8416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JADILSON GOMES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44713</v>
      </c>
      <c r="H190" s="14">
        <f>'[1]TCE - ANEXO III - Preencher'!I199</f>
        <v>0</v>
      </c>
      <c r="I190" s="14">
        <f>'[1]TCE - ANEXO III - Preencher'!J199</f>
        <v>170.20240000000001</v>
      </c>
      <c r="J190" s="14">
        <f>'[1]TCE - ANEXO III - Preencher'!K199</f>
        <v>0</v>
      </c>
      <c r="K190" s="15">
        <f>'[1]TCE - ANEXO III - Preencher'!L199</f>
        <v>70.259585492200003</v>
      </c>
      <c r="L190" s="15">
        <f>'[1]TCE - ANEXO III - Preencher'!M199</f>
        <v>26.3</v>
      </c>
      <c r="M190" s="15">
        <f t="shared" si="13"/>
        <v>43.959585492200006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216.09198549220002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JAILDO ARRUDA DE ANDRADE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44713</v>
      </c>
      <c r="H191" s="14">
        <f>'[1]TCE - ANEXO III - Preencher'!I200</f>
        <v>0</v>
      </c>
      <c r="I191" s="14">
        <f>'[1]TCE - ANEXO III - Preencher'!J200</f>
        <v>179.5992</v>
      </c>
      <c r="J191" s="14">
        <f>'[1]TCE - ANEXO III - Preencher'!K200</f>
        <v>0</v>
      </c>
      <c r="K191" s="15">
        <f>'[1]TCE - ANEXO III - Preencher'!L200</f>
        <v>70.259585492200003</v>
      </c>
      <c r="L191" s="15">
        <f>'[1]TCE - ANEXO III - Preencher'!M200</f>
        <v>26.3</v>
      </c>
      <c r="M191" s="15">
        <f t="shared" si="13"/>
        <v>43.959585492200006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225.48878549220001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JAILMA DARA CORDEIRO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413110</v>
      </c>
      <c r="G192" s="13">
        <f>IF('[1]TCE - ANEXO III - Preencher'!H201="","",'[1]TCE - ANEXO III - Preencher'!H201)</f>
        <v>44713</v>
      </c>
      <c r="H192" s="14">
        <f>'[1]TCE - ANEXO III - Preencher'!I201</f>
        <v>0</v>
      </c>
      <c r="I192" s="14">
        <f>'[1]TCE - ANEXO III - Preencher'!J201</f>
        <v>132.37200000000001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134.30200000000002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JAILSON JOSE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517410</v>
      </c>
      <c r="G193" s="13">
        <f>IF('[1]TCE - ANEXO III - Preencher'!H202="","",'[1]TCE - ANEXO III - Preencher'!H202)</f>
        <v>44713</v>
      </c>
      <c r="H193" s="14">
        <f>'[1]TCE - ANEXO III - Preencher'!I202</f>
        <v>0</v>
      </c>
      <c r="I193" s="14">
        <f>'[1]TCE - ANEXO III - Preencher'!J202</f>
        <v>139.08959999999999</v>
      </c>
      <c r="J193" s="14">
        <f>'[1]TCE - ANEXO III - Preencher'!K202</f>
        <v>0</v>
      </c>
      <c r="K193" s="15">
        <f>'[1]TCE - ANEXO III - Preencher'!L202</f>
        <v>70.259585492200003</v>
      </c>
      <c r="L193" s="15">
        <f>'[1]TCE - ANEXO III - Preencher'!M202</f>
        <v>17.78</v>
      </c>
      <c r="M193" s="15">
        <f t="shared" si="13"/>
        <v>52.479585492200002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193.49918549220001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JAIR SEIDER SANTOS DE ARAUJO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225125</v>
      </c>
      <c r="G194" s="13">
        <f>IF('[1]TCE - ANEXO III - Preencher'!H203="","",'[1]TCE - ANEXO III - Preencher'!H203)</f>
        <v>44713</v>
      </c>
      <c r="H194" s="14">
        <f>'[1]TCE - ANEXO III - Preencher'!I203</f>
        <v>0</v>
      </c>
      <c r="I194" s="14">
        <f>'[1]TCE - ANEXO III - Preencher'!J203</f>
        <v>970.02319999999997</v>
      </c>
      <c r="J194" s="14">
        <f>'[1]TCE - ANEXO III - Preencher'!K203</f>
        <v>0</v>
      </c>
      <c r="K194" s="15">
        <f>'[1]TCE - ANEXO III - Preencher'!L203</f>
        <v>70.259585492200003</v>
      </c>
      <c r="L194" s="15">
        <f>'[1]TCE - ANEXO III - Preencher'!M203</f>
        <v>3.64</v>
      </c>
      <c r="M194" s="15">
        <f t="shared" si="13"/>
        <v>66.619585492200002</v>
      </c>
      <c r="N194" s="15">
        <f>'[1]TCE - ANEXO III - Preencher'!O203</f>
        <v>6.13</v>
      </c>
      <c r="O194" s="15">
        <f>'[1]TCE - ANEXO III - Preencher'!P203</f>
        <v>1.23</v>
      </c>
      <c r="P194" s="16">
        <f t="shared" si="14"/>
        <v>4.9000000000000004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1041.5427854922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JAKELINE DA SILVA OLIVEIRA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513430</v>
      </c>
      <c r="G195" s="13">
        <f>IF('[1]TCE - ANEXO III - Preencher'!H204="","",'[1]TCE - ANEXO III - Preencher'!H204)</f>
        <v>44713</v>
      </c>
      <c r="H195" s="14">
        <f>'[1]TCE - ANEXO III - Preencher'!I204</f>
        <v>0</v>
      </c>
      <c r="I195" s="14">
        <f>'[1]TCE - ANEXO III - Preencher'!J204</f>
        <v>159.0256</v>
      </c>
      <c r="J195" s="14">
        <f>'[1]TCE - ANEXO III - Preencher'!K204</f>
        <v>0</v>
      </c>
      <c r="K195" s="15">
        <f>'[1]TCE - ANEXO III - Preencher'!L204</f>
        <v>70.259585492200003</v>
      </c>
      <c r="L195" s="15">
        <f>'[1]TCE - ANEXO III - Preencher'!M204</f>
        <v>24.24</v>
      </c>
      <c r="M195" s="15">
        <f t="shared" si="13"/>
        <v>46.019585492200008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72.72</v>
      </c>
      <c r="S195" s="16">
        <f t="shared" si="15"/>
        <v>-72.72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132.32518549220001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JANAILSON SIMIAO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513505</v>
      </c>
      <c r="G196" s="13">
        <f>IF('[1]TCE - ANEXO III - Preencher'!H205="","",'[1]TCE - ANEXO III - Preencher'!H205)</f>
        <v>44713</v>
      </c>
      <c r="H196" s="14">
        <f>'[1]TCE - ANEXO III - Preencher'!I205</f>
        <v>0</v>
      </c>
      <c r="I196" s="14">
        <f>'[1]TCE - ANEXO III - Preencher'!J205</f>
        <v>150.01679999999999</v>
      </c>
      <c r="J196" s="14">
        <f>'[1]TCE - ANEXO III - Preencher'!K205</f>
        <v>0</v>
      </c>
      <c r="K196" s="15">
        <f>'[1]TCE - ANEXO III - Preencher'!L205</f>
        <v>70.259585492200003</v>
      </c>
      <c r="L196" s="15">
        <f>'[1]TCE - ANEXO III - Preencher'!M205</f>
        <v>24.24</v>
      </c>
      <c r="M196" s="15">
        <f t="shared" ref="M196:M259" si="19">K196-L196</f>
        <v>46.019585492200008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197.9663854922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JANAINA MARIA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514320</v>
      </c>
      <c r="G197" s="13">
        <f>IF('[1]TCE - ANEXO III - Preencher'!H206="","",'[1]TCE - ANEXO III - Preencher'!H206)</f>
        <v>44713</v>
      </c>
      <c r="H197" s="14">
        <f>'[1]TCE - ANEXO III - Preencher'!I206</f>
        <v>0</v>
      </c>
      <c r="I197" s="14">
        <f>'[1]TCE - ANEXO III - Preencher'!J206</f>
        <v>133.06399999999999</v>
      </c>
      <c r="J197" s="14">
        <f>'[1]TCE - ANEXO III - Preencher'!K206</f>
        <v>0</v>
      </c>
      <c r="K197" s="15">
        <f>'[1]TCE - ANEXO III - Preencher'!L206</f>
        <v>70.259585492200003</v>
      </c>
      <c r="L197" s="15">
        <f>'[1]TCE - ANEXO III - Preencher'!M206</f>
        <v>24.24</v>
      </c>
      <c r="M197" s="15">
        <f t="shared" si="19"/>
        <v>46.019585492200008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72.72</v>
      </c>
      <c r="S197" s="16">
        <f t="shared" si="21"/>
        <v>-72.72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108.29358549220001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JANYELLE MARIA DE ANDRADE TEOTONIO RAMOS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223505</v>
      </c>
      <c r="G198" s="13">
        <f>IF('[1]TCE - ANEXO III - Preencher'!H207="","",'[1]TCE - ANEXO III - Preencher'!H207)</f>
        <v>44713</v>
      </c>
      <c r="H198" s="14">
        <f>'[1]TCE - ANEXO III - Preencher'!I207</f>
        <v>0</v>
      </c>
      <c r="I198" s="14">
        <f>'[1]TCE - ANEXO III - Preencher'!J207</f>
        <v>539.92560000000003</v>
      </c>
      <c r="J198" s="14">
        <f>'[1]TCE - ANEXO III - Preencher'!K207</f>
        <v>0</v>
      </c>
      <c r="K198" s="15">
        <f>'[1]TCE - ANEXO III - Preencher'!L207</f>
        <v>70.259585492200003</v>
      </c>
      <c r="L198" s="15">
        <f>'[1]TCE - ANEXO III - Preencher'!M207</f>
        <v>3.54</v>
      </c>
      <c r="M198" s="15">
        <f t="shared" si="19"/>
        <v>66.719585492199997</v>
      </c>
      <c r="N198" s="15">
        <f>'[1]TCE - ANEXO III - Preencher'!O207</f>
        <v>1.59</v>
      </c>
      <c r="O198" s="15">
        <f>'[1]TCE - ANEXO III - Preencher'!P207</f>
        <v>0</v>
      </c>
      <c r="P198" s="16">
        <f t="shared" si="20"/>
        <v>1.59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608.2351854922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JAQUELINE FERREIRA DA SILVA GALINDO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322205</v>
      </c>
      <c r="G199" s="13">
        <f>IF('[1]TCE - ANEXO III - Preencher'!H208="","",'[1]TCE - ANEXO III - Preencher'!H208)</f>
        <v>44713</v>
      </c>
      <c r="H199" s="14">
        <f>'[1]TCE - ANEXO III - Preencher'!I208</f>
        <v>0</v>
      </c>
      <c r="I199" s="14">
        <f>'[1]TCE - ANEXO III - Preencher'!J208</f>
        <v>155.1968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270</v>
      </c>
      <c r="R199" s="15">
        <f>'[1]TCE - ANEXO III - Preencher'!S208</f>
        <v>78.91</v>
      </c>
      <c r="S199" s="16">
        <f t="shared" si="21"/>
        <v>191.09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346.28679999999997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JAYANNE VASCONCELOS CAVALCANTE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251605</v>
      </c>
      <c r="G200" s="13">
        <f>IF('[1]TCE - ANEXO III - Preencher'!H209="","",'[1]TCE - ANEXO III - Preencher'!H209)</f>
        <v>44713</v>
      </c>
      <c r="H200" s="14">
        <f>'[1]TCE - ANEXO III - Preencher'!I209</f>
        <v>0</v>
      </c>
      <c r="I200" s="14">
        <f>'[1]TCE - ANEXO III - Preencher'!J209</f>
        <v>202.904</v>
      </c>
      <c r="J200" s="14">
        <f>'[1]TCE - ANEXO III - Preencher'!K209</f>
        <v>0</v>
      </c>
      <c r="K200" s="15">
        <f>'[1]TCE - ANEXO III - Preencher'!L209</f>
        <v>70.259585492200003</v>
      </c>
      <c r="L200" s="15">
        <f>'[1]TCE - ANEXO III - Preencher'!M209</f>
        <v>41.03</v>
      </c>
      <c r="M200" s="15">
        <f t="shared" si="19"/>
        <v>29.229585492200002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69.430000000000007</v>
      </c>
      <c r="U200" s="15">
        <f>'[1]TCE - ANEXO III - Preencher'!V209</f>
        <v>0</v>
      </c>
      <c r="V200" s="16">
        <f t="shared" si="22"/>
        <v>69.430000000000007</v>
      </c>
      <c r="W200" s="17" t="str">
        <f>IF('[1]TCE - ANEXO III - Preencher'!X209="","",'[1]TCE - ANEXO III - Preencher'!X209)</f>
        <v>AUX. CRECHE I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303.4935854922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JAYNE MARIA BRITO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44713</v>
      </c>
      <c r="H201" s="14">
        <f>'[1]TCE - ANEXO III - Preencher'!I210</f>
        <v>0</v>
      </c>
      <c r="I201" s="14">
        <f>'[1]TCE - ANEXO III - Preencher'!J210</f>
        <v>183.33920000000001</v>
      </c>
      <c r="J201" s="14">
        <f>'[1]TCE - ANEXO III - Preencher'!K210</f>
        <v>0</v>
      </c>
      <c r="K201" s="15">
        <f>'[1]TCE - ANEXO III - Preencher'!L210</f>
        <v>70.259585492200003</v>
      </c>
      <c r="L201" s="15">
        <f>'[1]TCE - ANEXO III - Preencher'!M210</f>
        <v>26.3</v>
      </c>
      <c r="M201" s="15">
        <f t="shared" si="19"/>
        <v>43.959585492200006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270</v>
      </c>
      <c r="R201" s="15">
        <f>'[1]TCE - ANEXO III - Preencher'!S210</f>
        <v>78.91</v>
      </c>
      <c r="S201" s="16">
        <f t="shared" si="21"/>
        <v>191.09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420.31878549220005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JEFFERSON HENRIQUE GOMES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44713</v>
      </c>
      <c r="H202" s="14">
        <f>'[1]TCE - ANEXO III - Preencher'!I211</f>
        <v>0</v>
      </c>
      <c r="I202" s="14">
        <f>'[1]TCE - ANEXO III - Preencher'!J211</f>
        <v>172.32</v>
      </c>
      <c r="J202" s="14">
        <f>'[1]TCE - ANEXO III - Preencher'!K211</f>
        <v>0</v>
      </c>
      <c r="K202" s="15">
        <f>'[1]TCE - ANEXO III - Preencher'!L211</f>
        <v>70.259585492200003</v>
      </c>
      <c r="L202" s="15">
        <f>'[1]TCE - ANEXO III - Preencher'!M211</f>
        <v>26.3</v>
      </c>
      <c r="M202" s="15">
        <f t="shared" si="19"/>
        <v>43.959585492200006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218.20958549220001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JELSON MOURA DE FARIAS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517410</v>
      </c>
      <c r="G203" s="13">
        <f>IF('[1]TCE - ANEXO III - Preencher'!H212="","",'[1]TCE - ANEXO III - Preencher'!H212)</f>
        <v>44713</v>
      </c>
      <c r="H203" s="14">
        <f>'[1]TCE - ANEXO III - Preencher'!I212</f>
        <v>0</v>
      </c>
      <c r="I203" s="14">
        <f>'[1]TCE - ANEXO III - Preencher'!J212</f>
        <v>142.51599999999999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144.446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JESSICA ALICE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223605</v>
      </c>
      <c r="G204" s="13">
        <f>IF('[1]TCE - ANEXO III - Preencher'!H213="","",'[1]TCE - ANEXO III - Preencher'!H213)</f>
        <v>44713</v>
      </c>
      <c r="H204" s="14">
        <f>'[1]TCE - ANEXO III - Preencher'!I213</f>
        <v>0</v>
      </c>
      <c r="I204" s="14">
        <f>'[1]TCE - ANEXO III - Preencher'!J213</f>
        <v>342.87920000000003</v>
      </c>
      <c r="J204" s="14">
        <f>'[1]TCE - ANEXO III - Preencher'!K213</f>
        <v>0</v>
      </c>
      <c r="K204" s="15">
        <f>'[1]TCE - ANEXO III - Preencher'!L213</f>
        <v>70.259585492200003</v>
      </c>
      <c r="L204" s="15">
        <f>'[1]TCE - ANEXO III - Preencher'!M213</f>
        <v>2.75</v>
      </c>
      <c r="M204" s="15">
        <f t="shared" si="19"/>
        <v>67.509585492200003</v>
      </c>
      <c r="N204" s="15">
        <f>'[1]TCE - ANEXO III - Preencher'!O213</f>
        <v>1.59</v>
      </c>
      <c r="O204" s="15">
        <f>'[1]TCE - ANEXO III - Preencher'!P213</f>
        <v>0</v>
      </c>
      <c r="P204" s="16">
        <f t="shared" si="20"/>
        <v>1.59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411.97878549220002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JESSICA CAROLINE DUARTE VILELA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411010</v>
      </c>
      <c r="G205" s="13">
        <f>IF('[1]TCE - ANEXO III - Preencher'!H214="","",'[1]TCE - ANEXO III - Preencher'!H214)</f>
        <v>44713</v>
      </c>
      <c r="H205" s="14">
        <f>'[1]TCE - ANEXO III - Preencher'!I214</f>
        <v>0</v>
      </c>
      <c r="I205" s="14">
        <f>'[1]TCE - ANEXO III - Preencher'!J214</f>
        <v>159.61279999999999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159.61279999999999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JESSICA LAIS DA SILVA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225125</v>
      </c>
      <c r="G206" s="13">
        <f>IF('[1]TCE - ANEXO III - Preencher'!H215="","",'[1]TCE - ANEXO III - Preencher'!H215)</f>
        <v>44713</v>
      </c>
      <c r="H206" s="14">
        <f>'[1]TCE - ANEXO III - Preencher'!I215</f>
        <v>0</v>
      </c>
      <c r="I206" s="14">
        <f>'[1]TCE - ANEXO III - Preencher'!J215</f>
        <v>1597.0640000000001</v>
      </c>
      <c r="J206" s="14">
        <f>'[1]TCE - ANEXO III - Preencher'!K215</f>
        <v>0</v>
      </c>
      <c r="K206" s="15">
        <f>'[1]TCE - ANEXO III - Preencher'!L215</f>
        <v>70.259585492200003</v>
      </c>
      <c r="L206" s="15">
        <f>'[1]TCE - ANEXO III - Preencher'!M215</f>
        <v>3.03</v>
      </c>
      <c r="M206" s="15">
        <f t="shared" si="19"/>
        <v>67.229585492200002</v>
      </c>
      <c r="N206" s="15">
        <f>'[1]TCE - ANEXO III - Preencher'!O215</f>
        <v>6.13</v>
      </c>
      <c r="O206" s="15">
        <f>'[1]TCE - ANEXO III - Preencher'!P215</f>
        <v>1.23</v>
      </c>
      <c r="P206" s="16">
        <f t="shared" si="20"/>
        <v>4.9000000000000004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1669.1935854922001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JESSICA MARQUES DOS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223505</v>
      </c>
      <c r="G207" s="13">
        <f>IF('[1]TCE - ANEXO III - Preencher'!H216="","",'[1]TCE - ANEXO III - Preencher'!H216)</f>
        <v>44713</v>
      </c>
      <c r="H207" s="14">
        <f>'[1]TCE - ANEXO III - Preencher'!I216</f>
        <v>0</v>
      </c>
      <c r="I207" s="14">
        <f>'[1]TCE - ANEXO III - Preencher'!J216</f>
        <v>439.2192</v>
      </c>
      <c r="J207" s="14">
        <f>'[1]TCE - ANEXO III - Preencher'!K216</f>
        <v>0</v>
      </c>
      <c r="K207" s="15">
        <f>'[1]TCE - ANEXO III - Preencher'!L216</f>
        <v>70.259585492200003</v>
      </c>
      <c r="L207" s="15">
        <f>'[1]TCE - ANEXO III - Preencher'!M216</f>
        <v>2.95</v>
      </c>
      <c r="M207" s="15">
        <f t="shared" si="19"/>
        <v>67.3095854922</v>
      </c>
      <c r="N207" s="15">
        <f>'[1]TCE - ANEXO III - Preencher'!O216</f>
        <v>1.59</v>
      </c>
      <c r="O207" s="15">
        <f>'[1]TCE - ANEXO III - Preencher'!P216</f>
        <v>0</v>
      </c>
      <c r="P207" s="16">
        <f t="shared" si="20"/>
        <v>1.59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112.2</v>
      </c>
      <c r="U207" s="15">
        <f>'[1]TCE - ANEXO III - Preencher'!V216</f>
        <v>0</v>
      </c>
      <c r="V207" s="16">
        <f t="shared" si="22"/>
        <v>112.2</v>
      </c>
      <c r="W207" s="17" t="str">
        <f>IF('[1]TCE - ANEXO III - Preencher'!X216="","",'[1]TCE - ANEXO III - Preencher'!X216)</f>
        <v>AUX. CRECHE I, AUX CRECHE M/ANT (RETROATIVO)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620.31878549219994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JESSYCA ISLANE ROMANA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763305</v>
      </c>
      <c r="G208" s="13">
        <f>IF('[1]TCE - ANEXO III - Preencher'!H217="","",'[1]TCE - ANEXO III - Preencher'!H217)</f>
        <v>44713</v>
      </c>
      <c r="H208" s="14">
        <f>'[1]TCE - ANEXO III - Preencher'!I217</f>
        <v>0</v>
      </c>
      <c r="I208" s="14">
        <f>'[1]TCE - ANEXO III - Preencher'!J217</f>
        <v>120.2304</v>
      </c>
      <c r="J208" s="14">
        <f>'[1]TCE - ANEXO III - Preencher'!K217</f>
        <v>0</v>
      </c>
      <c r="K208" s="15">
        <f>'[1]TCE - ANEXO III - Preencher'!L217</f>
        <v>70.259585492200003</v>
      </c>
      <c r="L208" s="15">
        <f>'[1]TCE - ANEXO III - Preencher'!M217</f>
        <v>21.01</v>
      </c>
      <c r="M208" s="15">
        <f t="shared" si="19"/>
        <v>49.249585492199998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171.40998549220001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JOANE MARINHO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223505</v>
      </c>
      <c r="G209" s="13">
        <f>IF('[1]TCE - ANEXO III - Preencher'!H218="","",'[1]TCE - ANEXO III - Preencher'!H218)</f>
        <v>44713</v>
      </c>
      <c r="H209" s="14">
        <f>'[1]TCE - ANEXO III - Preencher'!I218</f>
        <v>0</v>
      </c>
      <c r="I209" s="14">
        <f>'[1]TCE - ANEXO III - Preencher'!J218</f>
        <v>448.78160000000003</v>
      </c>
      <c r="J209" s="14">
        <f>'[1]TCE - ANEXO III - Preencher'!K218</f>
        <v>0</v>
      </c>
      <c r="K209" s="15">
        <f>'[1]TCE - ANEXO III - Preencher'!L218</f>
        <v>70.259585492200003</v>
      </c>
      <c r="L209" s="15">
        <f>'[1]TCE - ANEXO III - Preencher'!M218</f>
        <v>2.84</v>
      </c>
      <c r="M209" s="15">
        <f t="shared" si="19"/>
        <v>67.4195854922</v>
      </c>
      <c r="N209" s="15">
        <f>'[1]TCE - ANEXO III - Preencher'!O218</f>
        <v>1.59</v>
      </c>
      <c r="O209" s="15">
        <f>'[1]TCE - ANEXO III - Preencher'!P218</f>
        <v>0</v>
      </c>
      <c r="P209" s="16">
        <f t="shared" si="20"/>
        <v>1.59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517.79118549220004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JOAO LUCAS ANTONIO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223505</v>
      </c>
      <c r="G210" s="13">
        <f>IF('[1]TCE - ANEXO III - Preencher'!H219="","",'[1]TCE - ANEXO III - Preencher'!H219)</f>
        <v>44713</v>
      </c>
      <c r="H210" s="14">
        <f>'[1]TCE - ANEXO III - Preencher'!I219</f>
        <v>0</v>
      </c>
      <c r="I210" s="14">
        <f>'[1]TCE - ANEXO III - Preencher'!J219</f>
        <v>409.45519999999999</v>
      </c>
      <c r="J210" s="14">
        <f>'[1]TCE - ANEXO III - Preencher'!K219</f>
        <v>0</v>
      </c>
      <c r="K210" s="15">
        <f>'[1]TCE - ANEXO III - Preencher'!L219</f>
        <v>70.259585492200003</v>
      </c>
      <c r="L210" s="15">
        <f>'[1]TCE - ANEXO III - Preencher'!M219</f>
        <v>2.84</v>
      </c>
      <c r="M210" s="15">
        <f t="shared" si="19"/>
        <v>67.4195854922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478.46478549219995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JOAO LUIS DOS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223605</v>
      </c>
      <c r="G211" s="13">
        <f>IF('[1]TCE - ANEXO III - Preencher'!H220="","",'[1]TCE - ANEXO III - Preencher'!H220)</f>
        <v>44713</v>
      </c>
      <c r="H211" s="14">
        <f>'[1]TCE - ANEXO III - Preencher'!I220</f>
        <v>0</v>
      </c>
      <c r="I211" s="14">
        <f>'[1]TCE - ANEXO III - Preencher'!J220</f>
        <v>355.80160000000001</v>
      </c>
      <c r="J211" s="14">
        <f>'[1]TCE - ANEXO III - Preencher'!K220</f>
        <v>0</v>
      </c>
      <c r="K211" s="15">
        <f>'[1]TCE - ANEXO III - Preencher'!L220</f>
        <v>70.259585492200003</v>
      </c>
      <c r="L211" s="15">
        <f>'[1]TCE - ANEXO III - Preencher'!M220</f>
        <v>2.75</v>
      </c>
      <c r="M211" s="15">
        <f t="shared" si="19"/>
        <v>67.509585492200003</v>
      </c>
      <c r="N211" s="15">
        <f>'[1]TCE - ANEXO III - Preencher'!O220</f>
        <v>1.59</v>
      </c>
      <c r="O211" s="15">
        <f>'[1]TCE - ANEXO III - Preencher'!P220</f>
        <v>0</v>
      </c>
      <c r="P211" s="16">
        <f t="shared" si="20"/>
        <v>1.59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424.9011854922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JOAO NEVES DE ALMEIDA NETO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515110</v>
      </c>
      <c r="G212" s="13">
        <f>IF('[1]TCE - ANEXO III - Preencher'!H221="","",'[1]TCE - ANEXO III - Preencher'!H221)</f>
        <v>44713</v>
      </c>
      <c r="H212" s="14">
        <f>'[1]TCE - ANEXO III - Preencher'!I221</f>
        <v>0</v>
      </c>
      <c r="I212" s="14">
        <f>'[1]TCE - ANEXO III - Preencher'!J221</f>
        <v>139.8888</v>
      </c>
      <c r="J212" s="14">
        <f>'[1]TCE - ANEXO III - Preencher'!K221</f>
        <v>0</v>
      </c>
      <c r="K212" s="15">
        <f>'[1]TCE - ANEXO III - Preencher'!L221</f>
        <v>70.259585492200003</v>
      </c>
      <c r="L212" s="15">
        <f>'[1]TCE - ANEXO III - Preencher'!M221</f>
        <v>18.579999999999998</v>
      </c>
      <c r="M212" s="15">
        <f t="shared" si="19"/>
        <v>51.679585492200005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191.56838549220001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JOAO PAULO NASCIMENTO XAVIER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223605</v>
      </c>
      <c r="G213" s="13">
        <f>IF('[1]TCE - ANEXO III - Preencher'!H222="","",'[1]TCE - ANEXO III - Preencher'!H222)</f>
        <v>44713</v>
      </c>
      <c r="H213" s="14">
        <f>'[1]TCE - ANEXO III - Preencher'!I222</f>
        <v>0</v>
      </c>
      <c r="I213" s="14">
        <f>'[1]TCE - ANEXO III - Preencher'!J222</f>
        <v>273.44240000000002</v>
      </c>
      <c r="J213" s="14">
        <f>'[1]TCE - ANEXO III - Preencher'!K222</f>
        <v>0</v>
      </c>
      <c r="K213" s="15">
        <f>'[1]TCE - ANEXO III - Preencher'!L222</f>
        <v>70.259585492200003</v>
      </c>
      <c r="L213" s="15">
        <f>'[1]TCE - ANEXO III - Preencher'!M222</f>
        <v>2.75</v>
      </c>
      <c r="M213" s="15">
        <f t="shared" si="19"/>
        <v>67.509585492200003</v>
      </c>
      <c r="N213" s="15">
        <f>'[1]TCE - ANEXO III - Preencher'!O222</f>
        <v>1.59</v>
      </c>
      <c r="O213" s="15">
        <f>'[1]TCE - ANEXO III - Preencher'!P222</f>
        <v>0</v>
      </c>
      <c r="P213" s="16">
        <f t="shared" si="20"/>
        <v>1.59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342.54198549220001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JOCASTA SANTOS BATISTA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223505</v>
      </c>
      <c r="G214" s="13">
        <f>IF('[1]TCE - ANEXO III - Preencher'!H223="","",'[1]TCE - ANEXO III - Preencher'!H223)</f>
        <v>44713</v>
      </c>
      <c r="H214" s="14">
        <f>'[1]TCE - ANEXO III - Preencher'!I223</f>
        <v>0</v>
      </c>
      <c r="I214" s="14">
        <f>'[1]TCE - ANEXO III - Preencher'!J223</f>
        <v>371.69279999999998</v>
      </c>
      <c r="J214" s="14">
        <f>'[1]TCE - ANEXO III - Preencher'!K223</f>
        <v>0</v>
      </c>
      <c r="K214" s="15">
        <f>'[1]TCE - ANEXO III - Preencher'!L223</f>
        <v>70.259585492200003</v>
      </c>
      <c r="L214" s="15">
        <f>'[1]TCE - ANEXO III - Preencher'!M223</f>
        <v>2.84</v>
      </c>
      <c r="M214" s="15">
        <f t="shared" si="19"/>
        <v>67.4195854922</v>
      </c>
      <c r="N214" s="15">
        <f>'[1]TCE - ANEXO III - Preencher'!O223</f>
        <v>1.59</v>
      </c>
      <c r="O214" s="15">
        <f>'[1]TCE - ANEXO III - Preencher'!P223</f>
        <v>0</v>
      </c>
      <c r="P214" s="16">
        <f t="shared" si="20"/>
        <v>1.59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440.70238549219994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JOELIANE DO NASCIMENTO PACHECO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521130</v>
      </c>
      <c r="G215" s="13">
        <f>IF('[1]TCE - ANEXO III - Preencher'!H224="","",'[1]TCE - ANEXO III - Preencher'!H224)</f>
        <v>44713</v>
      </c>
      <c r="H215" s="14">
        <f>'[1]TCE - ANEXO III - Preencher'!I224</f>
        <v>0</v>
      </c>
      <c r="I215" s="14">
        <f>'[1]TCE - ANEXO III - Preencher'!J224</f>
        <v>141.34399999999999</v>
      </c>
      <c r="J215" s="14">
        <f>'[1]TCE - ANEXO III - Preencher'!K224</f>
        <v>0</v>
      </c>
      <c r="K215" s="15">
        <f>'[1]TCE - ANEXO III - Preencher'!L224</f>
        <v>70.259585492200003</v>
      </c>
      <c r="L215" s="15">
        <f>'[1]TCE - ANEXO III - Preencher'!M224</f>
        <v>24.24</v>
      </c>
      <c r="M215" s="15">
        <f t="shared" si="19"/>
        <v>46.019585492200008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270</v>
      </c>
      <c r="R215" s="15">
        <f>'[1]TCE - ANEXO III - Preencher'!S224</f>
        <v>72.72</v>
      </c>
      <c r="S215" s="16">
        <f t="shared" si="21"/>
        <v>197.28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386.57358549219998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JOHNATAS CAMPOS GUEDES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223605</v>
      </c>
      <c r="G216" s="13">
        <f>IF('[1]TCE - ANEXO III - Preencher'!H225="","",'[1]TCE - ANEXO III - Preencher'!H225)</f>
        <v>44713</v>
      </c>
      <c r="H216" s="14">
        <f>'[1]TCE - ANEXO III - Preencher'!I225</f>
        <v>0</v>
      </c>
      <c r="I216" s="14">
        <f>'[1]TCE - ANEXO III - Preencher'!J225</f>
        <v>288.83760000000001</v>
      </c>
      <c r="J216" s="14">
        <f>'[1]TCE - ANEXO III - Preencher'!K225</f>
        <v>0</v>
      </c>
      <c r="K216" s="15">
        <f>'[1]TCE - ANEXO III - Preencher'!L225</f>
        <v>70.259585492200003</v>
      </c>
      <c r="L216" s="15">
        <f>'[1]TCE - ANEXO III - Preencher'!M225</f>
        <v>2.2000000000000002</v>
      </c>
      <c r="M216" s="15">
        <f t="shared" si="19"/>
        <v>68.0595854922</v>
      </c>
      <c r="N216" s="15">
        <f>'[1]TCE - ANEXO III - Preencher'!O225</f>
        <v>1.59</v>
      </c>
      <c r="O216" s="15">
        <f>'[1]TCE - ANEXO III - Preencher'!P225</f>
        <v>0</v>
      </c>
      <c r="P216" s="16">
        <f t="shared" si="20"/>
        <v>1.59</v>
      </c>
      <c r="Q216" s="15">
        <f>'[1]TCE - ANEXO III - Preencher'!R225</f>
        <v>216</v>
      </c>
      <c r="R216" s="15">
        <f>'[1]TCE - ANEXO III - Preencher'!S225</f>
        <v>109.93</v>
      </c>
      <c r="S216" s="16">
        <f t="shared" si="21"/>
        <v>106.07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464.55718549220001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JOICE CLEIDE PAULINO DA SILVA ASSIS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44713</v>
      </c>
      <c r="H217" s="14">
        <f>'[1]TCE - ANEXO III - Preencher'!I226</f>
        <v>0</v>
      </c>
      <c r="I217" s="14">
        <f>'[1]TCE - ANEXO III - Preencher'!J226</f>
        <v>229.8784</v>
      </c>
      <c r="J217" s="14">
        <f>'[1]TCE - ANEXO III - Preencher'!K226</f>
        <v>0</v>
      </c>
      <c r="K217" s="15">
        <f>'[1]TCE - ANEXO III - Preencher'!L226</f>
        <v>70.259585492200003</v>
      </c>
      <c r="L217" s="15">
        <f>'[1]TCE - ANEXO III - Preencher'!M226</f>
        <v>0.88</v>
      </c>
      <c r="M217" s="15">
        <f t="shared" si="19"/>
        <v>69.379585492200007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301.18798549220003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JOICE MARQUES CAVALCANTI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44713</v>
      </c>
      <c r="H218" s="14">
        <f>'[1]TCE - ANEXO III - Preencher'!I227</f>
        <v>0</v>
      </c>
      <c r="I218" s="14">
        <f>'[1]TCE - ANEXO III - Preencher'!J227</f>
        <v>172.27600000000001</v>
      </c>
      <c r="J218" s="14">
        <f>'[1]TCE - ANEXO III - Preencher'!K227</f>
        <v>0</v>
      </c>
      <c r="K218" s="15">
        <f>'[1]TCE - ANEXO III - Preencher'!L227</f>
        <v>70.259585492200003</v>
      </c>
      <c r="L218" s="15">
        <f>'[1]TCE - ANEXO III - Preencher'!M227</f>
        <v>25.43</v>
      </c>
      <c r="M218" s="15">
        <f t="shared" si="19"/>
        <v>44.829585492200003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219.03558549220003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JONAS RODRIGUES OZORIO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223605</v>
      </c>
      <c r="G219" s="13">
        <f>IF('[1]TCE - ANEXO III - Preencher'!H228="","",'[1]TCE - ANEXO III - Preencher'!H228)</f>
        <v>44713</v>
      </c>
      <c r="H219" s="14">
        <f>'[1]TCE - ANEXO III - Preencher'!I228</f>
        <v>0</v>
      </c>
      <c r="I219" s="14">
        <f>'[1]TCE - ANEXO III - Preencher'!J228</f>
        <v>273.7192</v>
      </c>
      <c r="J219" s="14">
        <f>'[1]TCE - ANEXO III - Preencher'!K228</f>
        <v>0</v>
      </c>
      <c r="K219" s="15">
        <f>'[1]TCE - ANEXO III - Preencher'!L228</f>
        <v>70.259585492200003</v>
      </c>
      <c r="L219" s="15">
        <f>'[1]TCE - ANEXO III - Preencher'!M228</f>
        <v>2.11</v>
      </c>
      <c r="M219" s="15">
        <f t="shared" si="19"/>
        <v>68.149585492200004</v>
      </c>
      <c r="N219" s="15">
        <f>'[1]TCE - ANEXO III - Preencher'!O228</f>
        <v>1.59</v>
      </c>
      <c r="O219" s="15">
        <f>'[1]TCE - ANEXO III - Preencher'!P228</f>
        <v>0</v>
      </c>
      <c r="P219" s="16">
        <f t="shared" si="20"/>
        <v>1.59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343.45878549219998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JONATHAN DANILO SANTOS SILVA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225125</v>
      </c>
      <c r="G220" s="13">
        <f>IF('[1]TCE - ANEXO III - Preencher'!H229="","",'[1]TCE - ANEXO III - Preencher'!H229)</f>
        <v>44713</v>
      </c>
      <c r="H220" s="14">
        <f>'[1]TCE - ANEXO III - Preencher'!I229</f>
        <v>0</v>
      </c>
      <c r="I220" s="14">
        <f>'[1]TCE - ANEXO III - Preencher'!J229</f>
        <v>1205.9064000000001</v>
      </c>
      <c r="J220" s="14">
        <f>'[1]TCE - ANEXO III - Preencher'!K229</f>
        <v>0</v>
      </c>
      <c r="K220" s="15">
        <f>'[1]TCE - ANEXO III - Preencher'!L229</f>
        <v>70.259585492200003</v>
      </c>
      <c r="L220" s="15">
        <f>'[1]TCE - ANEXO III - Preencher'!M229</f>
        <v>3.64</v>
      </c>
      <c r="M220" s="15">
        <f t="shared" si="19"/>
        <v>66.619585492200002</v>
      </c>
      <c r="N220" s="15">
        <f>'[1]TCE - ANEXO III - Preencher'!O229</f>
        <v>6.13</v>
      </c>
      <c r="O220" s="15">
        <f>'[1]TCE - ANEXO III - Preencher'!P229</f>
        <v>1.23</v>
      </c>
      <c r="P220" s="16">
        <f t="shared" si="20"/>
        <v>4.9000000000000004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1277.4259854922002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JONNATAN HALLYSSON DE OLIVEIRA BATISTA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44713</v>
      </c>
      <c r="H221" s="14">
        <f>'[1]TCE - ANEXO III - Preencher'!I230</f>
        <v>0</v>
      </c>
      <c r="I221" s="14">
        <f>'[1]TCE - ANEXO III - Preencher'!J230</f>
        <v>171.4</v>
      </c>
      <c r="J221" s="14">
        <f>'[1]TCE - ANEXO III - Preencher'!K230</f>
        <v>0</v>
      </c>
      <c r="K221" s="15">
        <f>'[1]TCE - ANEXO III - Preencher'!L230</f>
        <v>70.259585492200003</v>
      </c>
      <c r="L221" s="15">
        <f>'[1]TCE - ANEXO III - Preencher'!M230</f>
        <v>20.170000000000002</v>
      </c>
      <c r="M221" s="15">
        <f t="shared" si="19"/>
        <v>50.089585492200001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223.41958549220001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JOSE ADEMILDO COSTA SALES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44713</v>
      </c>
      <c r="H222" s="14">
        <f>'[1]TCE - ANEXO III - Preencher'!I231</f>
        <v>0</v>
      </c>
      <c r="I222" s="14">
        <f>'[1]TCE - ANEXO III - Preencher'!J231</f>
        <v>176.4512</v>
      </c>
      <c r="J222" s="14">
        <f>'[1]TCE - ANEXO III - Preencher'!K231</f>
        <v>0</v>
      </c>
      <c r="K222" s="15">
        <f>'[1]TCE - ANEXO III - Preencher'!L231</f>
        <v>70.259585492200003</v>
      </c>
      <c r="L222" s="15">
        <f>'[1]TCE - ANEXO III - Preencher'!M231</f>
        <v>24.55</v>
      </c>
      <c r="M222" s="15">
        <f t="shared" si="19"/>
        <v>45.709585492200006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224.09078549220001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JOSE ALBERTO SIMEAO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514320</v>
      </c>
      <c r="G223" s="13">
        <f>IF('[1]TCE - ANEXO III - Preencher'!H232="","",'[1]TCE - ANEXO III - Preencher'!H232)</f>
        <v>44713</v>
      </c>
      <c r="H223" s="14">
        <f>'[1]TCE - ANEXO III - Preencher'!I232</f>
        <v>0</v>
      </c>
      <c r="I223" s="14">
        <f>'[1]TCE - ANEXO III - Preencher'!J232</f>
        <v>154.17760000000001</v>
      </c>
      <c r="J223" s="14">
        <f>'[1]TCE - ANEXO III - Preencher'!K232</f>
        <v>0</v>
      </c>
      <c r="K223" s="15">
        <f>'[1]TCE - ANEXO III - Preencher'!L232</f>
        <v>70.259585492200003</v>
      </c>
      <c r="L223" s="15">
        <f>'[1]TCE - ANEXO III - Preencher'!M232</f>
        <v>21.82</v>
      </c>
      <c r="M223" s="15">
        <f t="shared" si="19"/>
        <v>48.439585492200003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204.54718549220001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JOSE ALDIERES GOMES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223605</v>
      </c>
      <c r="G224" s="13">
        <f>IF('[1]TCE - ANEXO III - Preencher'!H233="","",'[1]TCE - ANEXO III - Preencher'!H233)</f>
        <v>44713</v>
      </c>
      <c r="H224" s="14">
        <f>'[1]TCE - ANEXO III - Preencher'!I233</f>
        <v>0</v>
      </c>
      <c r="I224" s="14">
        <f>'[1]TCE - ANEXO III - Preencher'!J233</f>
        <v>357.6952</v>
      </c>
      <c r="J224" s="14">
        <f>'[1]TCE - ANEXO III - Preencher'!K233</f>
        <v>0</v>
      </c>
      <c r="K224" s="15">
        <f>'[1]TCE - ANEXO III - Preencher'!L233</f>
        <v>70.259585492200003</v>
      </c>
      <c r="L224" s="15">
        <f>'[1]TCE - ANEXO III - Preencher'!M233</f>
        <v>2.75</v>
      </c>
      <c r="M224" s="15">
        <f t="shared" si="19"/>
        <v>67.509585492200003</v>
      </c>
      <c r="N224" s="15">
        <f>'[1]TCE - ANEXO III - Preencher'!O233</f>
        <v>1.59</v>
      </c>
      <c r="O224" s="15">
        <f>'[1]TCE - ANEXO III - Preencher'!P233</f>
        <v>0</v>
      </c>
      <c r="P224" s="16">
        <f t="shared" si="20"/>
        <v>1.59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426.79478549219999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JOSE ALEXANDRE DE TORRES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44713</v>
      </c>
      <c r="H225" s="14">
        <f>'[1]TCE - ANEXO III - Preencher'!I234</f>
        <v>0</v>
      </c>
      <c r="I225" s="14">
        <f>'[1]TCE - ANEXO III - Preencher'!J234</f>
        <v>158.2424</v>
      </c>
      <c r="J225" s="14">
        <f>'[1]TCE - ANEXO III - Preencher'!K234</f>
        <v>0</v>
      </c>
      <c r="K225" s="15">
        <f>'[1]TCE - ANEXO III - Preencher'!L234</f>
        <v>70.259585492200003</v>
      </c>
      <c r="L225" s="15">
        <f>'[1]TCE - ANEXO III - Preencher'!M234</f>
        <v>21.92</v>
      </c>
      <c r="M225" s="15">
        <f t="shared" si="19"/>
        <v>48.339585492200001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206.5819854922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JOSE ALYSSON DE OLIVEIRA SANTOS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782320</v>
      </c>
      <c r="G226" s="13">
        <f>IF('[1]TCE - ANEXO III - Preencher'!H235="","",'[1]TCE - ANEXO III - Preencher'!H235)</f>
        <v>44713</v>
      </c>
      <c r="H226" s="14">
        <f>'[1]TCE - ANEXO III - Preencher'!I235</f>
        <v>0</v>
      </c>
      <c r="I226" s="14">
        <f>'[1]TCE - ANEXO III - Preencher'!J235</f>
        <v>219.0232</v>
      </c>
      <c r="J226" s="14">
        <f>'[1]TCE - ANEXO III - Preencher'!K235</f>
        <v>0</v>
      </c>
      <c r="K226" s="15">
        <f>'[1]TCE - ANEXO III - Preencher'!L235</f>
        <v>70.259585492200003</v>
      </c>
      <c r="L226" s="15">
        <f>'[1]TCE - ANEXO III - Preencher'!M235</f>
        <v>38.99</v>
      </c>
      <c r="M226" s="15">
        <f t="shared" si="19"/>
        <v>31.269585492200001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252.22278549220002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JOSE CAMILO DA SILVA FILHO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44713</v>
      </c>
      <c r="H227" s="14">
        <f>'[1]TCE - ANEXO III - Preencher'!I236</f>
        <v>0</v>
      </c>
      <c r="I227" s="14">
        <f>'[1]TCE - ANEXO III - Preencher'!J236</f>
        <v>222.2912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270</v>
      </c>
      <c r="R227" s="15">
        <f>'[1]TCE - ANEXO III - Preencher'!S236</f>
        <v>0</v>
      </c>
      <c r="S227" s="16">
        <f t="shared" si="21"/>
        <v>270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492.2912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JOSE DIEGO DOS SANTOS PEREIRA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225150</v>
      </c>
      <c r="G228" s="13">
        <f>IF('[1]TCE - ANEXO III - Preencher'!H237="","",'[1]TCE - ANEXO III - Preencher'!H237)</f>
        <v>44713</v>
      </c>
      <c r="H228" s="14">
        <f>'[1]TCE - ANEXO III - Preencher'!I237</f>
        <v>0</v>
      </c>
      <c r="I228" s="14">
        <f>'[1]TCE - ANEXO III - Preencher'!J237</f>
        <v>864.58720000000005</v>
      </c>
      <c r="J228" s="14">
        <f>'[1]TCE - ANEXO III - Preencher'!K237</f>
        <v>0</v>
      </c>
      <c r="K228" s="15">
        <f>'[1]TCE - ANEXO III - Preencher'!L237</f>
        <v>70.259585492200003</v>
      </c>
      <c r="L228" s="15">
        <f>'[1]TCE - ANEXO III - Preencher'!M237</f>
        <v>3.64</v>
      </c>
      <c r="M228" s="15">
        <f t="shared" si="19"/>
        <v>66.619585492200002</v>
      </c>
      <c r="N228" s="15">
        <f>'[1]TCE - ANEXO III - Preencher'!O237</f>
        <v>0</v>
      </c>
      <c r="O228" s="15">
        <f>'[1]TCE - ANEXO III - Preencher'!P237</f>
        <v>1.23</v>
      </c>
      <c r="P228" s="16">
        <f t="shared" si="20"/>
        <v>-1.23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929.97678549220007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JOSE DUAN ODILON PINHEIRO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223605</v>
      </c>
      <c r="G229" s="13">
        <f>IF('[1]TCE - ANEXO III - Preencher'!H238="","",'[1]TCE - ANEXO III - Preencher'!H238)</f>
        <v>44713</v>
      </c>
      <c r="H229" s="14">
        <f>'[1]TCE - ANEXO III - Preencher'!I238</f>
        <v>0</v>
      </c>
      <c r="I229" s="14">
        <f>'[1]TCE - ANEXO III - Preencher'!J238</f>
        <v>300.84399999999999</v>
      </c>
      <c r="J229" s="14">
        <f>'[1]TCE - ANEXO III - Preencher'!K238</f>
        <v>0</v>
      </c>
      <c r="K229" s="15">
        <f>'[1]TCE - ANEXO III - Preencher'!L238</f>
        <v>70.259585492200003</v>
      </c>
      <c r="L229" s="15">
        <f>'[1]TCE - ANEXO III - Preencher'!M238</f>
        <v>2.75</v>
      </c>
      <c r="M229" s="15">
        <f t="shared" si="19"/>
        <v>67.509585492200003</v>
      </c>
      <c r="N229" s="15">
        <f>'[1]TCE - ANEXO III - Preencher'!O238</f>
        <v>1.59</v>
      </c>
      <c r="O229" s="15">
        <f>'[1]TCE - ANEXO III - Preencher'!P238</f>
        <v>0</v>
      </c>
      <c r="P229" s="16">
        <f t="shared" si="20"/>
        <v>1.59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369.94358549219999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JOSE EDVAN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223505</v>
      </c>
      <c r="G230" s="13">
        <f>IF('[1]TCE - ANEXO III - Preencher'!H239="","",'[1]TCE - ANEXO III - Preencher'!H239)</f>
        <v>44713</v>
      </c>
      <c r="H230" s="14">
        <f>'[1]TCE - ANEXO III - Preencher'!I239</f>
        <v>0</v>
      </c>
      <c r="I230" s="14">
        <f>'[1]TCE - ANEXO III - Preencher'!J239</f>
        <v>466.72480000000002</v>
      </c>
      <c r="J230" s="14">
        <f>'[1]TCE - ANEXO III - Preencher'!K239</f>
        <v>0</v>
      </c>
      <c r="K230" s="15">
        <f>'[1]TCE - ANEXO III - Preencher'!L239</f>
        <v>70.259585492200003</v>
      </c>
      <c r="L230" s="15">
        <f>'[1]TCE - ANEXO III - Preencher'!M239</f>
        <v>3.54</v>
      </c>
      <c r="M230" s="15">
        <f t="shared" si="19"/>
        <v>66.719585492199997</v>
      </c>
      <c r="N230" s="15">
        <f>'[1]TCE - ANEXO III - Preencher'!O239</f>
        <v>1.59</v>
      </c>
      <c r="O230" s="15">
        <f>'[1]TCE - ANEXO III - Preencher'!P239</f>
        <v>0</v>
      </c>
      <c r="P230" s="16">
        <f t="shared" si="20"/>
        <v>1.59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14.46</v>
      </c>
      <c r="U230" s="15">
        <f>'[1]TCE - ANEXO III - Preencher'!V239</f>
        <v>0</v>
      </c>
      <c r="V230" s="16">
        <f t="shared" si="22"/>
        <v>14.46</v>
      </c>
      <c r="W230" s="17" t="str">
        <f>IF('[1]TCE - ANEXO III - Preencher'!X239="","",'[1]TCE - ANEXO III - Preencher'!X239)</f>
        <v>AUX CRECHE M/ANT (RETROATIVO)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549.49438549220008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JOSE FERNANDES DE PAULA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517410</v>
      </c>
      <c r="G231" s="13">
        <f>IF('[1]TCE - ANEXO III - Preencher'!H240="","",'[1]TCE - ANEXO III - Preencher'!H240)</f>
        <v>44713</v>
      </c>
      <c r="H231" s="14">
        <f>'[1]TCE - ANEXO III - Preencher'!I240</f>
        <v>0</v>
      </c>
      <c r="I231" s="14">
        <f>'[1]TCE - ANEXO III - Preencher'!J240</f>
        <v>141.4136</v>
      </c>
      <c r="J231" s="14">
        <f>'[1]TCE - ANEXO III - Preencher'!K240</f>
        <v>0</v>
      </c>
      <c r="K231" s="15">
        <f>'[1]TCE - ANEXO III - Preencher'!L240</f>
        <v>70.259585492200003</v>
      </c>
      <c r="L231" s="15">
        <f>'[1]TCE - ANEXO III - Preencher'!M240</f>
        <v>20.2</v>
      </c>
      <c r="M231" s="15">
        <f t="shared" si="19"/>
        <v>50.0595854922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72.72</v>
      </c>
      <c r="S231" s="16">
        <f t="shared" si="21"/>
        <v>-72.72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118.7531854922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JOSE FILIPE BEZERRA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782320</v>
      </c>
      <c r="G232" s="13">
        <f>IF('[1]TCE - ANEXO III - Preencher'!H241="","",'[1]TCE - ANEXO III - Preencher'!H241)</f>
        <v>44713</v>
      </c>
      <c r="H232" s="14">
        <f>'[1]TCE - ANEXO III - Preencher'!I241</f>
        <v>0</v>
      </c>
      <c r="I232" s="14">
        <f>'[1]TCE - ANEXO III - Preencher'!J241</f>
        <v>221.93360000000001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223.86360000000002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JOSE GILSON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44713</v>
      </c>
      <c r="H233" s="14">
        <f>'[1]TCE - ANEXO III - Preencher'!I242</f>
        <v>0</v>
      </c>
      <c r="I233" s="14">
        <f>'[1]TCE - ANEXO III - Preencher'!J242</f>
        <v>179.33279999999999</v>
      </c>
      <c r="J233" s="14">
        <f>'[1]TCE - ANEXO III - Preencher'!K242</f>
        <v>0</v>
      </c>
      <c r="K233" s="15">
        <f>'[1]TCE - ANEXO III - Preencher'!L242</f>
        <v>70.259585492200003</v>
      </c>
      <c r="L233" s="15">
        <f>'[1]TCE - ANEXO III - Preencher'!M242</f>
        <v>24.55</v>
      </c>
      <c r="M233" s="15">
        <f t="shared" si="19"/>
        <v>45.709585492200006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226.9723854922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JOSE JONATAS FREIRE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223605</v>
      </c>
      <c r="G234" s="13">
        <f>IF('[1]TCE - ANEXO III - Preencher'!H243="","",'[1]TCE - ANEXO III - Preencher'!H243)</f>
        <v>44713</v>
      </c>
      <c r="H234" s="14">
        <f>'[1]TCE - ANEXO III - Preencher'!I243</f>
        <v>0</v>
      </c>
      <c r="I234" s="14">
        <f>'[1]TCE - ANEXO III - Preencher'!J243</f>
        <v>365.55919999999998</v>
      </c>
      <c r="J234" s="14">
        <f>'[1]TCE - ANEXO III - Preencher'!K243</f>
        <v>0</v>
      </c>
      <c r="K234" s="15">
        <f>'[1]TCE - ANEXO III - Preencher'!L243</f>
        <v>70.259585492200003</v>
      </c>
      <c r="L234" s="15">
        <f>'[1]TCE - ANEXO III - Preencher'!M243</f>
        <v>2.48</v>
      </c>
      <c r="M234" s="15">
        <f t="shared" si="19"/>
        <v>67.779585492199999</v>
      </c>
      <c r="N234" s="15">
        <f>'[1]TCE - ANEXO III - Preencher'!O243</f>
        <v>1.59</v>
      </c>
      <c r="O234" s="15">
        <f>'[1]TCE - ANEXO III - Preencher'!P243</f>
        <v>0</v>
      </c>
      <c r="P234" s="16">
        <f t="shared" si="20"/>
        <v>1.59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434.92878549219995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JOSE LOURINALDO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324115</v>
      </c>
      <c r="G235" s="13">
        <f>IF('[1]TCE - ANEXO III - Preencher'!H244="","",'[1]TCE - ANEXO III - Preencher'!H244)</f>
        <v>44713</v>
      </c>
      <c r="H235" s="14">
        <f>'[1]TCE - ANEXO III - Preencher'!I244</f>
        <v>0</v>
      </c>
      <c r="I235" s="14">
        <f>'[1]TCE - ANEXO III - Preencher'!J244</f>
        <v>275.5736</v>
      </c>
      <c r="J235" s="14">
        <f>'[1]TCE - ANEXO III - Preencher'!K244</f>
        <v>0</v>
      </c>
      <c r="K235" s="15">
        <f>'[1]TCE - ANEXO III - Preencher'!L244</f>
        <v>70.259585492200003</v>
      </c>
      <c r="L235" s="15">
        <f>'[1]TCE - ANEXO III - Preencher'!M244</f>
        <v>44.31</v>
      </c>
      <c r="M235" s="15">
        <f t="shared" si="19"/>
        <v>25.949585492200001</v>
      </c>
      <c r="N235" s="15">
        <f>'[1]TCE - ANEXO III - Preencher'!O244</f>
        <v>9.99</v>
      </c>
      <c r="O235" s="15">
        <f>'[1]TCE - ANEXO III - Preencher'!P244</f>
        <v>0</v>
      </c>
      <c r="P235" s="16">
        <f t="shared" si="20"/>
        <v>9.99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311.51318549220002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JOSE MARCOS FERREIRA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514320</v>
      </c>
      <c r="G236" s="13">
        <f>IF('[1]TCE - ANEXO III - Preencher'!H245="","",'[1]TCE - ANEXO III - Preencher'!H245)</f>
        <v>44713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1.93</v>
      </c>
      <c r="O236" s="15">
        <f>'[1]TCE - ANEXO III - Preencher'!P245</f>
        <v>0</v>
      </c>
      <c r="P236" s="16">
        <f t="shared" si="20"/>
        <v>1.93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1.93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JOSE PAULO DE ALMEIDA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44713</v>
      </c>
      <c r="H237" s="14">
        <f>'[1]TCE - ANEXO III - Preencher'!I246</f>
        <v>0</v>
      </c>
      <c r="I237" s="14">
        <f>'[1]TCE - ANEXO III - Preencher'!J246</f>
        <v>225.94159999999999</v>
      </c>
      <c r="J237" s="14">
        <f>'[1]TCE - ANEXO III - Preencher'!K246</f>
        <v>0</v>
      </c>
      <c r="K237" s="15">
        <f>'[1]TCE - ANEXO III - Preencher'!L246</f>
        <v>70.259585492200003</v>
      </c>
      <c r="L237" s="15">
        <f>'[1]TCE - ANEXO III - Preencher'!M246</f>
        <v>0.88</v>
      </c>
      <c r="M237" s="15">
        <f t="shared" si="19"/>
        <v>69.379585492200007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297.25118549220002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JOSE RENATO MACIEL GOMES FILHO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223405</v>
      </c>
      <c r="G238" s="13">
        <f>IF('[1]TCE - ANEXO III - Preencher'!H247="","",'[1]TCE - ANEXO III - Preencher'!H247)</f>
        <v>44713</v>
      </c>
      <c r="H238" s="14">
        <f>'[1]TCE - ANEXO III - Preencher'!I247</f>
        <v>0</v>
      </c>
      <c r="I238" s="14">
        <f>'[1]TCE - ANEXO III - Preencher'!J247</f>
        <v>618.56880000000001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618.56880000000001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JOSE ROBERTO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44713</v>
      </c>
      <c r="H239" s="14">
        <f>'[1]TCE - ANEXO III - Preencher'!I248</f>
        <v>0</v>
      </c>
      <c r="I239" s="14">
        <f>'[1]TCE - ANEXO III - Preencher'!J248</f>
        <v>169.0368</v>
      </c>
      <c r="J239" s="14">
        <f>'[1]TCE - ANEXO III - Preencher'!K248</f>
        <v>0</v>
      </c>
      <c r="K239" s="15">
        <f>'[1]TCE - ANEXO III - Preencher'!L248</f>
        <v>70.259585492200003</v>
      </c>
      <c r="L239" s="15">
        <f>'[1]TCE - ANEXO III - Preencher'!M248</f>
        <v>26.3</v>
      </c>
      <c r="M239" s="15">
        <f t="shared" si="19"/>
        <v>43.959585492200006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212.99638549220001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JOSE SOARES DOS SANTOS IRMAO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515110</v>
      </c>
      <c r="G240" s="13">
        <f>IF('[1]TCE - ANEXO III - Preencher'!H249="","",'[1]TCE - ANEXO III - Preencher'!H249)</f>
        <v>44713</v>
      </c>
      <c r="H240" s="14">
        <f>'[1]TCE - ANEXO III - Preencher'!I249</f>
        <v>0</v>
      </c>
      <c r="I240" s="14">
        <f>'[1]TCE - ANEXO III - Preencher'!J249</f>
        <v>138.3784</v>
      </c>
      <c r="J240" s="14">
        <f>'[1]TCE - ANEXO III - Preencher'!K249</f>
        <v>0</v>
      </c>
      <c r="K240" s="15">
        <f>'[1]TCE - ANEXO III - Preencher'!L249</f>
        <v>70.259585492200003</v>
      </c>
      <c r="L240" s="15">
        <f>'[1]TCE - ANEXO III - Preencher'!M249</f>
        <v>24.24</v>
      </c>
      <c r="M240" s="15">
        <f t="shared" si="19"/>
        <v>46.019585492200008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270</v>
      </c>
      <c r="R240" s="15">
        <f>'[1]TCE - ANEXO III - Preencher'!S249</f>
        <v>72.72</v>
      </c>
      <c r="S240" s="16">
        <f t="shared" si="21"/>
        <v>197.28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383.60798549219999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JOSEFA ANDRESA FERREIRA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44713</v>
      </c>
      <c r="H241" s="14">
        <f>'[1]TCE - ANEXO III - Preencher'!I250</f>
        <v>0</v>
      </c>
      <c r="I241" s="14">
        <f>'[1]TCE - ANEXO III - Preencher'!J250</f>
        <v>161.64160000000001</v>
      </c>
      <c r="J241" s="14">
        <f>'[1]TCE - ANEXO III - Preencher'!K250</f>
        <v>0</v>
      </c>
      <c r="K241" s="15">
        <f>'[1]TCE - ANEXO III - Preencher'!L250</f>
        <v>70.259585492200003</v>
      </c>
      <c r="L241" s="15">
        <f>'[1]TCE - ANEXO III - Preencher'!M250</f>
        <v>16.66</v>
      </c>
      <c r="M241" s="15">
        <f t="shared" si="19"/>
        <v>53.599585492200006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215.24118549220003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JOSEFA RAINNE DE ALMEIDA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44713</v>
      </c>
      <c r="H242" s="14">
        <f>'[1]TCE - ANEXO III - Preencher'!I251</f>
        <v>0</v>
      </c>
      <c r="I242" s="14">
        <f>'[1]TCE - ANEXO III - Preencher'!J251</f>
        <v>166.876</v>
      </c>
      <c r="J242" s="14">
        <f>'[1]TCE - ANEXO III - Preencher'!K251</f>
        <v>0</v>
      </c>
      <c r="K242" s="15">
        <f>'[1]TCE - ANEXO III - Preencher'!L251</f>
        <v>70.259585492200003</v>
      </c>
      <c r="L242" s="15">
        <f>'[1]TCE - ANEXO III - Preencher'!M251</f>
        <v>26.3</v>
      </c>
      <c r="M242" s="15">
        <f t="shared" si="19"/>
        <v>43.959585492200006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210.83558549220001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JOSELI MARIA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44713</v>
      </c>
      <c r="H243" s="14">
        <f>'[1]TCE - ANEXO III - Preencher'!I252</f>
        <v>0</v>
      </c>
      <c r="I243" s="14">
        <f>'[1]TCE - ANEXO III - Preencher'!J252</f>
        <v>183.2056</v>
      </c>
      <c r="J243" s="14">
        <f>'[1]TCE - ANEXO III - Preencher'!K252</f>
        <v>0</v>
      </c>
      <c r="K243" s="15">
        <f>'[1]TCE - ANEXO III - Preencher'!L252</f>
        <v>70.259585492200003</v>
      </c>
      <c r="L243" s="15">
        <f>'[1]TCE - ANEXO III - Preencher'!M252</f>
        <v>26.3</v>
      </c>
      <c r="M243" s="15">
        <f t="shared" si="19"/>
        <v>43.959585492200006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69.41</v>
      </c>
      <c r="U243" s="15">
        <f>'[1]TCE - ANEXO III - Preencher'!V252</f>
        <v>0</v>
      </c>
      <c r="V243" s="16">
        <f t="shared" si="22"/>
        <v>69.41</v>
      </c>
      <c r="W243" s="17" t="str">
        <f>IF('[1]TCE - ANEXO III - Preencher'!X252="","",'[1]TCE - ANEXO III - Preencher'!X252)</f>
        <v>AUX. CRECHE I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296.57518549220003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JOSELIA ALDEANE LEANDRO RODRIGUES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44713</v>
      </c>
      <c r="H244" s="14">
        <f>'[1]TCE - ANEXO III - Preencher'!I253</f>
        <v>0</v>
      </c>
      <c r="I244" s="14">
        <f>'[1]TCE - ANEXO III - Preencher'!J253</f>
        <v>167.04560000000001</v>
      </c>
      <c r="J244" s="14">
        <f>'[1]TCE - ANEXO III - Preencher'!K253</f>
        <v>0</v>
      </c>
      <c r="K244" s="15">
        <f>'[1]TCE - ANEXO III - Preencher'!L253</f>
        <v>70.259585492200003</v>
      </c>
      <c r="L244" s="15">
        <f>'[1]TCE - ANEXO III - Preencher'!M253</f>
        <v>24.55</v>
      </c>
      <c r="M244" s="15">
        <f t="shared" si="19"/>
        <v>45.709585492200006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214.68518549220002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JOSENILDA FERREIRA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513430</v>
      </c>
      <c r="G245" s="13">
        <f>IF('[1]TCE - ANEXO III - Preencher'!H254="","",'[1]TCE - ANEXO III - Preencher'!H254)</f>
        <v>44713</v>
      </c>
      <c r="H245" s="14">
        <f>'[1]TCE - ANEXO III - Preencher'!I254</f>
        <v>0</v>
      </c>
      <c r="I245" s="14">
        <f>'[1]TCE - ANEXO III - Preencher'!J254</f>
        <v>155.16560000000001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270</v>
      </c>
      <c r="R245" s="15">
        <f>'[1]TCE - ANEXO III - Preencher'!S254</f>
        <v>72.72</v>
      </c>
      <c r="S245" s="16">
        <f t="shared" si="21"/>
        <v>197.28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354.37560000000002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JOSIANE ALZIRA DA SILVA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44713</v>
      </c>
      <c r="H246" s="14">
        <f>'[1]TCE - ANEXO III - Preencher'!I255</f>
        <v>0</v>
      </c>
      <c r="I246" s="14">
        <f>'[1]TCE - ANEXO III - Preencher'!J255</f>
        <v>167.75040000000001</v>
      </c>
      <c r="J246" s="14">
        <f>'[1]TCE - ANEXO III - Preencher'!K255</f>
        <v>0</v>
      </c>
      <c r="K246" s="15">
        <f>'[1]TCE - ANEXO III - Preencher'!L255</f>
        <v>70.259585492200003</v>
      </c>
      <c r="L246" s="15">
        <f>'[1]TCE - ANEXO III - Preencher'!M255</f>
        <v>26.3</v>
      </c>
      <c r="M246" s="15">
        <f t="shared" si="19"/>
        <v>43.959585492200006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211.70998549220002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JOSILENE EDILEUZA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514320</v>
      </c>
      <c r="G247" s="13">
        <f>IF('[1]TCE - ANEXO III - Preencher'!H256="","",'[1]TCE - ANEXO III - Preencher'!H256)</f>
        <v>44713</v>
      </c>
      <c r="H247" s="14">
        <f>'[1]TCE - ANEXO III - Preencher'!I256</f>
        <v>0</v>
      </c>
      <c r="I247" s="14">
        <f>'[1]TCE - ANEXO III - Preencher'!J256</f>
        <v>141.34399999999999</v>
      </c>
      <c r="J247" s="14">
        <f>'[1]TCE - ANEXO III - Preencher'!K256</f>
        <v>0</v>
      </c>
      <c r="K247" s="15">
        <f>'[1]TCE - ANEXO III - Preencher'!L256</f>
        <v>70.259585492200003</v>
      </c>
      <c r="L247" s="15">
        <f>'[1]TCE - ANEXO III - Preencher'!M256</f>
        <v>17.78</v>
      </c>
      <c r="M247" s="15">
        <f t="shared" si="19"/>
        <v>52.479585492200002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193.82358549219998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JOSILENE MARIA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44713</v>
      </c>
      <c r="H248" s="14">
        <f>'[1]TCE - ANEXO III - Preencher'!I257</f>
        <v>0</v>
      </c>
      <c r="I248" s="14">
        <f>'[1]TCE - ANEXO III - Preencher'!J257</f>
        <v>171.53039999999999</v>
      </c>
      <c r="J248" s="14">
        <f>'[1]TCE - ANEXO III - Preencher'!K257</f>
        <v>0</v>
      </c>
      <c r="K248" s="15">
        <f>'[1]TCE - ANEXO III - Preencher'!L257</f>
        <v>70.259585492200003</v>
      </c>
      <c r="L248" s="15">
        <f>'[1]TCE - ANEXO III - Preencher'!M257</f>
        <v>26.3</v>
      </c>
      <c r="M248" s="15">
        <f t="shared" si="19"/>
        <v>43.959585492200006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215.48998549219999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JOSIVAN JOAQUIM PAULO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763305</v>
      </c>
      <c r="G249" s="13">
        <f>IF('[1]TCE - ANEXO III - Preencher'!H258="","",'[1]TCE - ANEXO III - Preencher'!H258)</f>
        <v>44713</v>
      </c>
      <c r="H249" s="14">
        <f>'[1]TCE - ANEXO III - Preencher'!I258</f>
        <v>0</v>
      </c>
      <c r="I249" s="14">
        <f>'[1]TCE - ANEXO III - Preencher'!J258</f>
        <v>174.4392</v>
      </c>
      <c r="J249" s="14">
        <f>'[1]TCE - ANEXO III - Preencher'!K258</f>
        <v>0</v>
      </c>
      <c r="K249" s="15">
        <f>'[1]TCE - ANEXO III - Preencher'!L258</f>
        <v>70.259585492200003</v>
      </c>
      <c r="L249" s="15">
        <f>'[1]TCE - ANEXO III - Preencher'!M258</f>
        <v>24.24</v>
      </c>
      <c r="M249" s="15">
        <f t="shared" si="19"/>
        <v>46.019585492200008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222.38878549220001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JUAN MATHEUS FERREIRA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521130</v>
      </c>
      <c r="G250" s="13">
        <f>IF('[1]TCE - ANEXO III - Preencher'!H259="","",'[1]TCE - ANEXO III - Preencher'!H259)</f>
        <v>44713</v>
      </c>
      <c r="H250" s="14">
        <f>'[1]TCE - ANEXO III - Preencher'!I259</f>
        <v>0</v>
      </c>
      <c r="I250" s="14">
        <f>'[1]TCE - ANEXO III - Preencher'!J259</f>
        <v>140.07839999999999</v>
      </c>
      <c r="J250" s="14">
        <f>'[1]TCE - ANEXO III - Preencher'!K259</f>
        <v>0</v>
      </c>
      <c r="K250" s="15">
        <f>'[1]TCE - ANEXO III - Preencher'!L259</f>
        <v>70.259585492200003</v>
      </c>
      <c r="L250" s="15">
        <f>'[1]TCE - ANEXO III - Preencher'!M259</f>
        <v>17.78</v>
      </c>
      <c r="M250" s="15">
        <f t="shared" si="19"/>
        <v>52.479585492200002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194.48798549219998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JUCILENE BARBOSA DE SOUZA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44713</v>
      </c>
      <c r="H251" s="14">
        <f>'[1]TCE - ANEXO III - Preencher'!I260</f>
        <v>0</v>
      </c>
      <c r="I251" s="14">
        <f>'[1]TCE - ANEXO III - Preencher'!J260</f>
        <v>171.83600000000001</v>
      </c>
      <c r="J251" s="14">
        <f>'[1]TCE - ANEXO III - Preencher'!K260</f>
        <v>0</v>
      </c>
      <c r="K251" s="15">
        <f>'[1]TCE - ANEXO III - Preencher'!L260</f>
        <v>70.259585492200003</v>
      </c>
      <c r="L251" s="15">
        <f>'[1]TCE - ANEXO III - Preencher'!M260</f>
        <v>22.8</v>
      </c>
      <c r="M251" s="15">
        <f t="shared" si="19"/>
        <v>47.459585492200006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221.22558549220003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JUCINEIDE ESTELINA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44713</v>
      </c>
      <c r="H252" s="14">
        <f>'[1]TCE - ANEXO III - Preencher'!I261</f>
        <v>0</v>
      </c>
      <c r="I252" s="14">
        <f>'[1]TCE - ANEXO III - Preencher'!J261</f>
        <v>182.5848</v>
      </c>
      <c r="J252" s="14">
        <f>'[1]TCE - ANEXO III - Preencher'!K261</f>
        <v>0</v>
      </c>
      <c r="K252" s="15">
        <f>'[1]TCE - ANEXO III - Preencher'!L261</f>
        <v>70.259585492200003</v>
      </c>
      <c r="L252" s="15">
        <f>'[1]TCE - ANEXO III - Preencher'!M261</f>
        <v>26.3</v>
      </c>
      <c r="M252" s="15">
        <f t="shared" si="19"/>
        <v>43.959585492200006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69.41</v>
      </c>
      <c r="U252" s="15">
        <f>'[1]TCE - ANEXO III - Preencher'!V261</f>
        <v>0</v>
      </c>
      <c r="V252" s="16">
        <f t="shared" si="22"/>
        <v>69.41</v>
      </c>
      <c r="W252" s="17" t="str">
        <f>IF('[1]TCE - ANEXO III - Preencher'!X261="","",'[1]TCE - ANEXO III - Preencher'!X261)</f>
        <v>AUX. CRECHE I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297.88438549220001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JULIANA ANDRESSA DA SILVA MOURA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44713</v>
      </c>
      <c r="H253" s="14">
        <f>'[1]TCE - ANEXO III - Preencher'!I262</f>
        <v>0</v>
      </c>
      <c r="I253" s="14">
        <f>'[1]TCE - ANEXO III - Preencher'!J262</f>
        <v>152.64400000000001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154.57400000000001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JULIANA CLIS CARNEIRO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44713</v>
      </c>
      <c r="H254" s="14">
        <f>'[1]TCE - ANEXO III - Preencher'!I263</f>
        <v>0</v>
      </c>
      <c r="I254" s="14">
        <f>'[1]TCE - ANEXO III - Preencher'!J263</f>
        <v>511.22800000000001</v>
      </c>
      <c r="J254" s="14">
        <f>'[1]TCE - ANEXO III - Preencher'!K263</f>
        <v>0</v>
      </c>
      <c r="K254" s="15">
        <f>'[1]TCE - ANEXO III - Preencher'!L263</f>
        <v>70.259585492200003</v>
      </c>
      <c r="L254" s="15">
        <f>'[1]TCE - ANEXO III - Preencher'!M263</f>
        <v>3.42</v>
      </c>
      <c r="M254" s="15">
        <f t="shared" si="19"/>
        <v>66.839585492200001</v>
      </c>
      <c r="N254" s="15">
        <f>'[1]TCE - ANEXO III - Preencher'!O263</f>
        <v>1.59</v>
      </c>
      <c r="O254" s="15">
        <f>'[1]TCE - ANEXO III - Preencher'!P263</f>
        <v>0</v>
      </c>
      <c r="P254" s="16">
        <f t="shared" si="20"/>
        <v>1.59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579.65758549220004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JULIANA GUEDES SILVA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225150</v>
      </c>
      <c r="G255" s="13">
        <f>IF('[1]TCE - ANEXO III - Preencher'!H264="","",'[1]TCE - ANEXO III - Preencher'!H264)</f>
        <v>44713</v>
      </c>
      <c r="H255" s="14">
        <f>'[1]TCE - ANEXO III - Preencher'!I264</f>
        <v>0</v>
      </c>
      <c r="I255" s="14">
        <f>'[1]TCE - ANEXO III - Preencher'!J264</f>
        <v>829.43039999999996</v>
      </c>
      <c r="J255" s="14">
        <f>'[1]TCE - ANEXO III - Preencher'!K264</f>
        <v>0</v>
      </c>
      <c r="K255" s="15">
        <f>'[1]TCE - ANEXO III - Preencher'!L264</f>
        <v>70.259585492200003</v>
      </c>
      <c r="L255" s="15">
        <f>'[1]TCE - ANEXO III - Preencher'!M264</f>
        <v>3.52</v>
      </c>
      <c r="M255" s="15">
        <f t="shared" si="19"/>
        <v>66.739585492200007</v>
      </c>
      <c r="N255" s="15">
        <f>'[1]TCE - ANEXO III - Preencher'!O264</f>
        <v>6.13</v>
      </c>
      <c r="O255" s="15">
        <f>'[1]TCE - ANEXO III - Preencher'!P264</f>
        <v>1.23</v>
      </c>
      <c r="P255" s="16">
        <f t="shared" si="20"/>
        <v>4.9000000000000004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901.06998549219998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JULIANA SHIRLEY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44713</v>
      </c>
      <c r="H256" s="14">
        <f>'[1]TCE - ANEXO III - Preencher'!I265</f>
        <v>0</v>
      </c>
      <c r="I256" s="14">
        <f>'[1]TCE - ANEXO III - Preencher'!J265</f>
        <v>165.98480000000001</v>
      </c>
      <c r="J256" s="14">
        <f>'[1]TCE - ANEXO III - Preencher'!K265</f>
        <v>0</v>
      </c>
      <c r="K256" s="15">
        <f>'[1]TCE - ANEXO III - Preencher'!L265</f>
        <v>70.259585492200003</v>
      </c>
      <c r="L256" s="15">
        <f>'[1]TCE - ANEXO III - Preencher'!M265</f>
        <v>26.3</v>
      </c>
      <c r="M256" s="15">
        <f t="shared" si="19"/>
        <v>43.959585492200006</v>
      </c>
      <c r="N256" s="15">
        <f>'[1]TCE - ANEXO III - Preencher'!O265</f>
        <v>1.93</v>
      </c>
      <c r="O256" s="15">
        <f>'[1]TCE - ANEXO III - Preencher'!P265</f>
        <v>0</v>
      </c>
      <c r="P256" s="16">
        <f t="shared" si="20"/>
        <v>1.93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69.41</v>
      </c>
      <c r="U256" s="15">
        <f>'[1]TCE - ANEXO III - Preencher'!V265</f>
        <v>0</v>
      </c>
      <c r="V256" s="16">
        <f t="shared" si="22"/>
        <v>69.41</v>
      </c>
      <c r="W256" s="17" t="str">
        <f>IF('[1]TCE - ANEXO III - Preencher'!X265="","",'[1]TCE - ANEXO III - Preencher'!X265)</f>
        <v>AUX. CRECHE I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281.28438549220004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JULIANI TEIXEIRA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223605</v>
      </c>
      <c r="G257" s="13">
        <f>IF('[1]TCE - ANEXO III - Preencher'!H266="","",'[1]TCE - ANEXO III - Preencher'!H266)</f>
        <v>44713</v>
      </c>
      <c r="H257" s="14">
        <f>'[1]TCE - ANEXO III - Preencher'!I266</f>
        <v>0</v>
      </c>
      <c r="I257" s="14">
        <f>'[1]TCE - ANEXO III - Preencher'!J266</f>
        <v>268.28480000000002</v>
      </c>
      <c r="J257" s="14">
        <f>'[1]TCE - ANEXO III - Preencher'!K266</f>
        <v>0</v>
      </c>
      <c r="K257" s="15">
        <f>'[1]TCE - ANEXO III - Preencher'!L266</f>
        <v>70.259585492200003</v>
      </c>
      <c r="L257" s="15">
        <f>'[1]TCE - ANEXO III - Preencher'!M266</f>
        <v>2.75</v>
      </c>
      <c r="M257" s="15">
        <f t="shared" si="19"/>
        <v>67.509585492200003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337.38438549220001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JULIETE TORRES DE LIMA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44713</v>
      </c>
      <c r="H258" s="14">
        <f>'[1]TCE - ANEXO III - Preencher'!I267</f>
        <v>0</v>
      </c>
      <c r="I258" s="14">
        <f>'[1]TCE - ANEXO III - Preencher'!J267</f>
        <v>175.27119999999999</v>
      </c>
      <c r="J258" s="14">
        <f>'[1]TCE - ANEXO III - Preencher'!K267</f>
        <v>0</v>
      </c>
      <c r="K258" s="15">
        <f>'[1]TCE - ANEXO III - Preencher'!L267</f>
        <v>70.259585492200003</v>
      </c>
      <c r="L258" s="15">
        <f>'[1]TCE - ANEXO III - Preencher'!M267</f>
        <v>26.3</v>
      </c>
      <c r="M258" s="15">
        <f t="shared" si="19"/>
        <v>43.959585492200006</v>
      </c>
      <c r="N258" s="15">
        <f>'[1]TCE - ANEXO III - Preencher'!O267</f>
        <v>1.93</v>
      </c>
      <c r="O258" s="15">
        <f>'[1]TCE - ANEXO III - Preencher'!P267</f>
        <v>0</v>
      </c>
      <c r="P258" s="16">
        <f t="shared" si="20"/>
        <v>1.93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69.41</v>
      </c>
      <c r="U258" s="15">
        <f>'[1]TCE - ANEXO III - Preencher'!V267</f>
        <v>0</v>
      </c>
      <c r="V258" s="16">
        <f t="shared" si="22"/>
        <v>69.41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290.5707854922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JULLIANA KATARINNE CARVALHO DE BRITO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225125</v>
      </c>
      <c r="G259" s="13">
        <f>IF('[1]TCE - ANEXO III - Preencher'!H268="","",'[1]TCE - ANEXO III - Preencher'!H268)</f>
        <v>44713</v>
      </c>
      <c r="H259" s="14">
        <f>'[1]TCE - ANEXO III - Preencher'!I268</f>
        <v>0</v>
      </c>
      <c r="I259" s="14">
        <f>'[1]TCE - ANEXO III - Preencher'!J268</f>
        <v>963.4144</v>
      </c>
      <c r="J259" s="14">
        <f>'[1]TCE - ANEXO III - Preencher'!K268</f>
        <v>0</v>
      </c>
      <c r="K259" s="15">
        <f>'[1]TCE - ANEXO III - Preencher'!L268</f>
        <v>70.259585492200003</v>
      </c>
      <c r="L259" s="15">
        <f>'[1]TCE - ANEXO III - Preencher'!M268</f>
        <v>3.64</v>
      </c>
      <c r="M259" s="15">
        <f t="shared" si="19"/>
        <v>66.619585492200002</v>
      </c>
      <c r="N259" s="15">
        <f>'[1]TCE - ANEXO III - Preencher'!O268</f>
        <v>6.13</v>
      </c>
      <c r="O259" s="15">
        <f>'[1]TCE - ANEXO III - Preencher'!P268</f>
        <v>1.23</v>
      </c>
      <c r="P259" s="16">
        <f t="shared" si="20"/>
        <v>4.9000000000000004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1034.9339854922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JURANDIR ALVES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515110</v>
      </c>
      <c r="G260" s="13">
        <f>IF('[1]TCE - ANEXO III - Preencher'!H269="","",'[1]TCE - ANEXO III - Preencher'!H269)</f>
        <v>44713</v>
      </c>
      <c r="H260" s="14">
        <f>'[1]TCE - ANEXO III - Preencher'!I269</f>
        <v>0</v>
      </c>
      <c r="I260" s="14">
        <f>'[1]TCE - ANEXO III - Preencher'!J269</f>
        <v>132.5136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132.5136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JURANILDO ALVES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517410</v>
      </c>
      <c r="G261" s="13">
        <f>IF('[1]TCE - ANEXO III - Preencher'!H270="","",'[1]TCE - ANEXO III - Preencher'!H270)</f>
        <v>44713</v>
      </c>
      <c r="H261" s="14">
        <f>'[1]TCE - ANEXO III - Preencher'!I270</f>
        <v>0</v>
      </c>
      <c r="I261" s="14">
        <f>'[1]TCE - ANEXO III - Preencher'!J270</f>
        <v>163.93279999999999</v>
      </c>
      <c r="J261" s="14">
        <f>'[1]TCE - ANEXO III - Preencher'!K270</f>
        <v>0</v>
      </c>
      <c r="K261" s="15">
        <f>'[1]TCE - ANEXO III - Preencher'!L270</f>
        <v>70.259585492200003</v>
      </c>
      <c r="L261" s="15">
        <f>'[1]TCE - ANEXO III - Preencher'!M270</f>
        <v>24.24</v>
      </c>
      <c r="M261" s="15">
        <f t="shared" si="25"/>
        <v>46.019585492200008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209.95238549219999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KARLA DAYANE OLIVEIRA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513430</v>
      </c>
      <c r="G262" s="13">
        <f>IF('[1]TCE - ANEXO III - Preencher'!H271="","",'[1]TCE - ANEXO III - Preencher'!H271)</f>
        <v>44713</v>
      </c>
      <c r="H262" s="14">
        <f>'[1]TCE - ANEXO III - Preencher'!I271</f>
        <v>0</v>
      </c>
      <c r="I262" s="14">
        <f>'[1]TCE - ANEXO III - Preencher'!J271</f>
        <v>141.34399999999999</v>
      </c>
      <c r="J262" s="14">
        <f>'[1]TCE - ANEXO III - Preencher'!K271</f>
        <v>0</v>
      </c>
      <c r="K262" s="15">
        <f>'[1]TCE - ANEXO III - Preencher'!L271</f>
        <v>70.259585492200003</v>
      </c>
      <c r="L262" s="15">
        <f>'[1]TCE - ANEXO III - Preencher'!M271</f>
        <v>24.24</v>
      </c>
      <c r="M262" s="15">
        <f t="shared" si="25"/>
        <v>46.019585492200008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270</v>
      </c>
      <c r="R262" s="15">
        <f>'[1]TCE - ANEXO III - Preencher'!S271</f>
        <v>72.72</v>
      </c>
      <c r="S262" s="16">
        <f t="shared" si="27"/>
        <v>197.28</v>
      </c>
      <c r="T262" s="15">
        <f>'[1]TCE - ANEXO III - Preencher'!U271</f>
        <v>69.430000000000007</v>
      </c>
      <c r="U262" s="15">
        <f>'[1]TCE - ANEXO III - Preencher'!V271</f>
        <v>0</v>
      </c>
      <c r="V262" s="16">
        <f t="shared" si="28"/>
        <v>69.430000000000007</v>
      </c>
      <c r="W262" s="17" t="str">
        <f>IF('[1]TCE - ANEXO III - Preencher'!X271="","",'[1]TCE - ANEXO III - Preencher'!X271)</f>
        <v>AUX. CRECHE I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456.00358549219999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KARLA DIANA WANDERLEY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44713</v>
      </c>
      <c r="H263" s="14">
        <f>'[1]TCE - ANEXO III - Preencher'!I272</f>
        <v>0</v>
      </c>
      <c r="I263" s="14">
        <f>'[1]TCE - ANEXO III - Preencher'!J272</f>
        <v>165.7184</v>
      </c>
      <c r="J263" s="14">
        <f>'[1]TCE - ANEXO III - Preencher'!K272</f>
        <v>0</v>
      </c>
      <c r="K263" s="15">
        <f>'[1]TCE - ANEXO III - Preencher'!L272</f>
        <v>70.259585492200003</v>
      </c>
      <c r="L263" s="15">
        <f>'[1]TCE - ANEXO III - Preencher'!M272</f>
        <v>26.3</v>
      </c>
      <c r="M263" s="15">
        <f t="shared" si="25"/>
        <v>43.959585492200006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211.60798549220002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KAROLAINE MARIA DA SILVA BENTO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44713</v>
      </c>
      <c r="H264" s="14">
        <f>'[1]TCE - ANEXO III - Preencher'!I273</f>
        <v>0</v>
      </c>
      <c r="I264" s="14">
        <f>'[1]TCE - ANEXO III - Preencher'!J273</f>
        <v>169.69759999999999</v>
      </c>
      <c r="J264" s="14">
        <f>'[1]TCE - ANEXO III - Preencher'!K273</f>
        <v>0</v>
      </c>
      <c r="K264" s="15">
        <f>'[1]TCE - ANEXO III - Preencher'!L273</f>
        <v>70.259585492200003</v>
      </c>
      <c r="L264" s="15">
        <f>'[1]TCE - ANEXO III - Preencher'!M273</f>
        <v>26.3</v>
      </c>
      <c r="M264" s="15">
        <f t="shared" si="25"/>
        <v>43.959585492200006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213.6571854922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KAROLAYNE GABRIELE ARAUJO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44713</v>
      </c>
      <c r="H265" s="14">
        <f>'[1]TCE - ANEXO III - Preencher'!I274</f>
        <v>0</v>
      </c>
      <c r="I265" s="14">
        <f>'[1]TCE - ANEXO III - Preencher'!J274</f>
        <v>518.78480000000002</v>
      </c>
      <c r="J265" s="14">
        <f>'[1]TCE - ANEXO III - Preencher'!K274</f>
        <v>0</v>
      </c>
      <c r="K265" s="15">
        <f>'[1]TCE - ANEXO III - Preencher'!L274</f>
        <v>70.259585492200003</v>
      </c>
      <c r="L265" s="15">
        <f>'[1]TCE - ANEXO III - Preencher'!M274</f>
        <v>3.54</v>
      </c>
      <c r="M265" s="15">
        <f t="shared" si="25"/>
        <v>66.719585492199997</v>
      </c>
      <c r="N265" s="15">
        <f>'[1]TCE - ANEXO III - Preencher'!O274</f>
        <v>1.59</v>
      </c>
      <c r="O265" s="15">
        <f>'[1]TCE - ANEXO III - Preencher'!P274</f>
        <v>0</v>
      </c>
      <c r="P265" s="16">
        <f t="shared" si="26"/>
        <v>1.59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587.0943854922001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KAROLAYNE KETMA PEREIRA DO NASCIMENTO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44713</v>
      </c>
      <c r="H266" s="14">
        <f>'[1]TCE - ANEXO III - Preencher'!I275</f>
        <v>0</v>
      </c>
      <c r="I266" s="14">
        <f>'[1]TCE - ANEXO III - Preencher'!J275</f>
        <v>173.23679999999999</v>
      </c>
      <c r="J266" s="14">
        <f>'[1]TCE - ANEXO III - Preencher'!K275</f>
        <v>0</v>
      </c>
      <c r="K266" s="15">
        <f>'[1]TCE - ANEXO III - Preencher'!L275</f>
        <v>70.259585492200003</v>
      </c>
      <c r="L266" s="15">
        <f>'[1]TCE - ANEXO III - Preencher'!M275</f>
        <v>21.04</v>
      </c>
      <c r="M266" s="15">
        <f t="shared" si="25"/>
        <v>49.219585492200004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69.41</v>
      </c>
      <c r="U266" s="15">
        <f>'[1]TCE - ANEXO III - Preencher'!V275</f>
        <v>0</v>
      </c>
      <c r="V266" s="16">
        <f t="shared" si="28"/>
        <v>69.41</v>
      </c>
      <c r="W266" s="17" t="str">
        <f>IF('[1]TCE - ANEXO III - Preencher'!X275="","",'[1]TCE - ANEXO III - Preencher'!X275)</f>
        <v>AUX. CRECHE I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291.86638549219998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KAROLENY FERREIRA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223605</v>
      </c>
      <c r="G267" s="13">
        <f>IF('[1]TCE - ANEXO III - Preencher'!H276="","",'[1]TCE - ANEXO III - Preencher'!H276)</f>
        <v>44713</v>
      </c>
      <c r="H267" s="14">
        <f>'[1]TCE - ANEXO III - Preencher'!I276</f>
        <v>0</v>
      </c>
      <c r="I267" s="14">
        <f>'[1]TCE - ANEXO III - Preencher'!J276</f>
        <v>351.56400000000002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1.59</v>
      </c>
      <c r="O267" s="15">
        <f>'[1]TCE - ANEXO III - Preencher'!P276</f>
        <v>0</v>
      </c>
      <c r="P267" s="16">
        <f t="shared" si="26"/>
        <v>1.59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103.12</v>
      </c>
      <c r="U267" s="15">
        <f>'[1]TCE - ANEXO III - Preencher'!V276</f>
        <v>0</v>
      </c>
      <c r="V267" s="16">
        <f t="shared" si="28"/>
        <v>103.12</v>
      </c>
      <c r="W267" s="17" t="str">
        <f>IF('[1]TCE - ANEXO III - Preencher'!X276="","",'[1]TCE - ANEXO III - Preencher'!X276)</f>
        <v>AUX. CRECHE I, AUX.CRECHE FÉRIAS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456.274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KAROLINE ALVES GALDINO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44713</v>
      </c>
      <c r="H268" s="14">
        <f>'[1]TCE - ANEXO III - Preencher'!I277</f>
        <v>0</v>
      </c>
      <c r="I268" s="14">
        <f>'[1]TCE - ANEXO III - Preencher'!J277</f>
        <v>168.35759999999999</v>
      </c>
      <c r="J268" s="14">
        <f>'[1]TCE - ANEXO III - Preencher'!K277</f>
        <v>0</v>
      </c>
      <c r="K268" s="15">
        <f>'[1]TCE - ANEXO III - Preencher'!L277</f>
        <v>70.259585492200003</v>
      </c>
      <c r="L268" s="15">
        <f>'[1]TCE - ANEXO III - Preencher'!M277</f>
        <v>20.170000000000002</v>
      </c>
      <c r="M268" s="15">
        <f t="shared" si="25"/>
        <v>50.089585492200001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220.3771854922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KATARINA CRISTIANE LEITE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44713</v>
      </c>
      <c r="H269" s="14">
        <f>'[1]TCE - ANEXO III - Preencher'!I278</f>
        <v>0</v>
      </c>
      <c r="I269" s="14">
        <f>'[1]TCE - ANEXO III - Preencher'!J278</f>
        <v>155.93119999999999</v>
      </c>
      <c r="J269" s="14">
        <f>'[1]TCE - ANEXO III - Preencher'!K278</f>
        <v>0</v>
      </c>
      <c r="K269" s="15">
        <f>'[1]TCE - ANEXO III - Preencher'!L278</f>
        <v>70.259585492200003</v>
      </c>
      <c r="L269" s="15">
        <f>'[1]TCE - ANEXO III - Preencher'!M278</f>
        <v>21.92</v>
      </c>
      <c r="M269" s="15">
        <f t="shared" si="25"/>
        <v>48.339585492200001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206.2007854922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KATIA MITIE VERISSIMO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514320</v>
      </c>
      <c r="G270" s="13">
        <f>IF('[1]TCE - ANEXO III - Preencher'!H279="","",'[1]TCE - ANEXO III - Preencher'!H279)</f>
        <v>44713</v>
      </c>
      <c r="H270" s="14">
        <f>'[1]TCE - ANEXO III - Preencher'!I279</f>
        <v>0</v>
      </c>
      <c r="I270" s="14">
        <f>'[1]TCE - ANEXO III - Preencher'!J279</f>
        <v>156.15280000000001</v>
      </c>
      <c r="J270" s="14">
        <f>'[1]TCE - ANEXO III - Preencher'!K279</f>
        <v>0</v>
      </c>
      <c r="K270" s="15">
        <f>'[1]TCE - ANEXO III - Preencher'!L279</f>
        <v>70.259585492200003</v>
      </c>
      <c r="L270" s="15">
        <f>'[1]TCE - ANEXO III - Preencher'!M279</f>
        <v>24.24</v>
      </c>
      <c r="M270" s="15">
        <f t="shared" si="25"/>
        <v>46.019585492200008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204.10238549220003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KEOMA DE VASCONCELOS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515110</v>
      </c>
      <c r="G271" s="13">
        <f>IF('[1]TCE - ANEXO III - Preencher'!H280="","",'[1]TCE - ANEXO III - Preencher'!H280)</f>
        <v>44713</v>
      </c>
      <c r="H271" s="14">
        <f>'[1]TCE - ANEXO III - Preencher'!I280</f>
        <v>0</v>
      </c>
      <c r="I271" s="14">
        <f>'[1]TCE - ANEXO III - Preencher'!J280</f>
        <v>131.22399999999999</v>
      </c>
      <c r="J271" s="14">
        <f>'[1]TCE - ANEXO III - Preencher'!K280</f>
        <v>0</v>
      </c>
      <c r="K271" s="15">
        <f>'[1]TCE - ANEXO III - Preencher'!L280</f>
        <v>70.259585492200003</v>
      </c>
      <c r="L271" s="15">
        <f>'[1]TCE - ANEXO III - Preencher'!M280</f>
        <v>20.2</v>
      </c>
      <c r="M271" s="15">
        <f t="shared" si="25"/>
        <v>50.0595854922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72.72</v>
      </c>
      <c r="S271" s="16">
        <f t="shared" si="27"/>
        <v>-72.72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108.56358549219999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LACE FABIANA DE MORAES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44713</v>
      </c>
      <c r="H272" s="14">
        <f>'[1]TCE - ANEXO III - Preencher'!I281</f>
        <v>0</v>
      </c>
      <c r="I272" s="14">
        <f>'[1]TCE - ANEXO III - Preencher'!J281</f>
        <v>182.97919999999999</v>
      </c>
      <c r="J272" s="14">
        <f>'[1]TCE - ANEXO III - Preencher'!K281</f>
        <v>0</v>
      </c>
      <c r="K272" s="15">
        <f>'[1]TCE - ANEXO III - Preencher'!L281</f>
        <v>70.259585492200003</v>
      </c>
      <c r="L272" s="15">
        <f>'[1]TCE - ANEXO III - Preencher'!M281</f>
        <v>26.3</v>
      </c>
      <c r="M272" s="15">
        <f t="shared" si="25"/>
        <v>43.959585492200006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228.8687854922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LAEDSON VIEIRA SOARES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324115</v>
      </c>
      <c r="G273" s="13">
        <f>IF('[1]TCE - ANEXO III - Preencher'!H282="","",'[1]TCE - ANEXO III - Preencher'!H282)</f>
        <v>44713</v>
      </c>
      <c r="H273" s="14">
        <f>'[1]TCE - ANEXO III - Preencher'!I282</f>
        <v>0</v>
      </c>
      <c r="I273" s="14">
        <f>'[1]TCE - ANEXO III - Preencher'!J282</f>
        <v>323.39519999999999</v>
      </c>
      <c r="J273" s="14">
        <f>'[1]TCE - ANEXO III - Preencher'!K282</f>
        <v>0</v>
      </c>
      <c r="K273" s="15">
        <f>'[1]TCE - ANEXO III - Preencher'!L282</f>
        <v>70.259585492200003</v>
      </c>
      <c r="L273" s="15">
        <f>'[1]TCE - ANEXO III - Preencher'!M282</f>
        <v>2.2200000000000002</v>
      </c>
      <c r="M273" s="15">
        <f t="shared" si="25"/>
        <v>68.039585492200004</v>
      </c>
      <c r="N273" s="15">
        <f>'[1]TCE - ANEXO III - Preencher'!O282</f>
        <v>9.99</v>
      </c>
      <c r="O273" s="15">
        <f>'[1]TCE - ANEXO III - Preencher'!P282</f>
        <v>0</v>
      </c>
      <c r="P273" s="16">
        <f t="shared" si="26"/>
        <v>9.99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401.42478549219999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LAIS CRISTINA FERREIRA DE VASCONCELOS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225150</v>
      </c>
      <c r="G274" s="13">
        <f>IF('[1]TCE - ANEXO III - Preencher'!H283="","",'[1]TCE - ANEXO III - Preencher'!H283)</f>
        <v>44713</v>
      </c>
      <c r="H274" s="14">
        <f>'[1]TCE - ANEXO III - Preencher'!I283</f>
        <v>0</v>
      </c>
      <c r="I274" s="14">
        <f>'[1]TCE - ANEXO III - Preencher'!J283</f>
        <v>1287.1744000000001</v>
      </c>
      <c r="J274" s="14">
        <f>'[1]TCE - ANEXO III - Preencher'!K283</f>
        <v>0</v>
      </c>
      <c r="K274" s="15">
        <f>'[1]TCE - ANEXO III - Preencher'!L283</f>
        <v>70.259585492200003</v>
      </c>
      <c r="L274" s="15">
        <f>'[1]TCE - ANEXO III - Preencher'!M283</f>
        <v>3.64</v>
      </c>
      <c r="M274" s="15">
        <f t="shared" si="25"/>
        <v>66.619585492200002</v>
      </c>
      <c r="N274" s="15">
        <f>'[1]TCE - ANEXO III - Preencher'!O283</f>
        <v>6.13</v>
      </c>
      <c r="O274" s="15">
        <f>'[1]TCE - ANEXO III - Preencher'!P283</f>
        <v>1.23</v>
      </c>
      <c r="P274" s="16">
        <f t="shared" si="26"/>
        <v>4.9000000000000004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1358.6939854922002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LARISSA RAFAELLA DE LIMA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223605</v>
      </c>
      <c r="G275" s="13">
        <f>IF('[1]TCE - ANEXO III - Preencher'!H284="","",'[1]TCE - ANEXO III - Preencher'!H284)</f>
        <v>44713</v>
      </c>
      <c r="H275" s="14">
        <f>'[1]TCE - ANEXO III - Preencher'!I284</f>
        <v>0</v>
      </c>
      <c r="I275" s="14">
        <f>'[1]TCE - ANEXO III - Preencher'!J284</f>
        <v>243.9016</v>
      </c>
      <c r="J275" s="14">
        <f>'[1]TCE - ANEXO III - Preencher'!K284</f>
        <v>0</v>
      </c>
      <c r="K275" s="15">
        <f>'[1]TCE - ANEXO III - Preencher'!L284</f>
        <v>70.259585492200003</v>
      </c>
      <c r="L275" s="15">
        <f>'[1]TCE - ANEXO III - Preencher'!M284</f>
        <v>2.09</v>
      </c>
      <c r="M275" s="15">
        <f t="shared" si="25"/>
        <v>68.1695854922</v>
      </c>
      <c r="N275" s="15">
        <f>'[1]TCE - ANEXO III - Preencher'!O284</f>
        <v>1.59</v>
      </c>
      <c r="O275" s="15">
        <f>'[1]TCE - ANEXO III - Preencher'!P284</f>
        <v>0</v>
      </c>
      <c r="P275" s="16">
        <f t="shared" si="26"/>
        <v>1.59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313.66118549219999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LARYSSA MORGANA SILVA SANTOS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44713</v>
      </c>
      <c r="H276" s="14">
        <f>'[1]TCE - ANEXO III - Preencher'!I285</f>
        <v>0</v>
      </c>
      <c r="I276" s="14">
        <f>'[1]TCE - ANEXO III - Preencher'!J285</f>
        <v>180.10400000000001</v>
      </c>
      <c r="J276" s="14">
        <f>'[1]TCE - ANEXO III - Preencher'!K285</f>
        <v>0</v>
      </c>
      <c r="K276" s="15">
        <f>'[1]TCE - ANEXO III - Preencher'!L285</f>
        <v>70.259585492200003</v>
      </c>
      <c r="L276" s="15">
        <f>'[1]TCE - ANEXO III - Preencher'!M285</f>
        <v>26.3</v>
      </c>
      <c r="M276" s="15">
        <f t="shared" si="25"/>
        <v>43.959585492200006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224.06358549220002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LEANDRO ANDRADE ROSA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420125</v>
      </c>
      <c r="G277" s="13">
        <f>IF('[1]TCE - ANEXO III - Preencher'!H286="","",'[1]TCE - ANEXO III - Preencher'!H286)</f>
        <v>44713</v>
      </c>
      <c r="H277" s="14">
        <f>'[1]TCE - ANEXO III - Preencher'!I286</f>
        <v>0</v>
      </c>
      <c r="I277" s="14">
        <f>'[1]TCE - ANEXO III - Preencher'!J286</f>
        <v>253.5608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253.5608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LEILA MARIA GALVAO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324115</v>
      </c>
      <c r="G278" s="13">
        <f>IF('[1]TCE - ANEXO III - Preencher'!H287="","",'[1]TCE - ANEXO III - Preencher'!H287)</f>
        <v>44713</v>
      </c>
      <c r="H278" s="14">
        <f>'[1]TCE - ANEXO III - Preencher'!I287</f>
        <v>0</v>
      </c>
      <c r="I278" s="14">
        <f>'[1]TCE - ANEXO III - Preencher'!J287</f>
        <v>282.75360000000001</v>
      </c>
      <c r="J278" s="14">
        <f>'[1]TCE - ANEXO III - Preencher'!K287</f>
        <v>0</v>
      </c>
      <c r="K278" s="15">
        <f>'[1]TCE - ANEXO III - Preencher'!L287</f>
        <v>70.259585492200003</v>
      </c>
      <c r="L278" s="15">
        <f>'[1]TCE - ANEXO III - Preencher'!M287</f>
        <v>2.2200000000000002</v>
      </c>
      <c r="M278" s="15">
        <f t="shared" si="25"/>
        <v>68.039585492200004</v>
      </c>
      <c r="N278" s="15">
        <f>'[1]TCE - ANEXO III - Preencher'!O287</f>
        <v>9.99</v>
      </c>
      <c r="O278" s="15">
        <f>'[1]TCE - ANEXO III - Preencher'!P287</f>
        <v>0</v>
      </c>
      <c r="P278" s="16">
        <f t="shared" si="26"/>
        <v>9.99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360.7831854922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LEONARDO DA SILVA PEREIRA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514320</v>
      </c>
      <c r="G279" s="13">
        <f>IF('[1]TCE - ANEXO III - Preencher'!H288="","",'[1]TCE - ANEXO III - Preencher'!H288)</f>
        <v>44713</v>
      </c>
      <c r="H279" s="14">
        <f>'[1]TCE - ANEXO III - Preencher'!I288</f>
        <v>0</v>
      </c>
      <c r="I279" s="14">
        <f>'[1]TCE - ANEXO III - Preencher'!J288</f>
        <v>150.22880000000001</v>
      </c>
      <c r="J279" s="14">
        <f>'[1]TCE - ANEXO III - Preencher'!K288</f>
        <v>0</v>
      </c>
      <c r="K279" s="15">
        <f>'[1]TCE - ANEXO III - Preencher'!L288</f>
        <v>70.259585492200003</v>
      </c>
      <c r="L279" s="15">
        <f>'[1]TCE - ANEXO III - Preencher'!M288</f>
        <v>21.01</v>
      </c>
      <c r="M279" s="15">
        <f t="shared" si="25"/>
        <v>49.249585492199998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199.4783854922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LEONARDO MATHEUS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515110</v>
      </c>
      <c r="G280" s="13">
        <f>IF('[1]TCE - ANEXO III - Preencher'!H289="","",'[1]TCE - ANEXO III - Preencher'!H289)</f>
        <v>44713</v>
      </c>
      <c r="H280" s="14">
        <f>'[1]TCE - ANEXO III - Preencher'!I289</f>
        <v>0</v>
      </c>
      <c r="I280" s="14">
        <f>'[1]TCE - ANEXO III - Preencher'!J289</f>
        <v>134.88</v>
      </c>
      <c r="J280" s="14">
        <f>'[1]TCE - ANEXO III - Preencher'!K289</f>
        <v>0</v>
      </c>
      <c r="K280" s="15">
        <f>'[1]TCE - ANEXO III - Preencher'!L289</f>
        <v>70.259585492200003</v>
      </c>
      <c r="L280" s="15">
        <f>'[1]TCE - ANEXO III - Preencher'!M289</f>
        <v>24.24</v>
      </c>
      <c r="M280" s="15">
        <f t="shared" si="25"/>
        <v>46.019585492200008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72.72</v>
      </c>
      <c r="S280" s="16">
        <f t="shared" si="27"/>
        <v>-72.72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108.1795854922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LETHICIA CAMILA SILVA XAVIER DE BRITO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223605</v>
      </c>
      <c r="G281" s="13">
        <f>IF('[1]TCE - ANEXO III - Preencher'!H290="","",'[1]TCE - ANEXO III - Preencher'!H290)</f>
        <v>44713</v>
      </c>
      <c r="H281" s="14">
        <f>'[1]TCE - ANEXO III - Preencher'!I290</f>
        <v>0</v>
      </c>
      <c r="I281" s="14">
        <f>'[1]TCE - ANEXO III - Preencher'!J290</f>
        <v>301.71440000000001</v>
      </c>
      <c r="J281" s="14">
        <f>'[1]TCE - ANEXO III - Preencher'!K290</f>
        <v>0</v>
      </c>
      <c r="K281" s="15">
        <f>'[1]TCE - ANEXO III - Preencher'!L290</f>
        <v>70.259585492200003</v>
      </c>
      <c r="L281" s="15">
        <f>'[1]TCE - ANEXO III - Preencher'!M290</f>
        <v>2.75</v>
      </c>
      <c r="M281" s="15">
        <f t="shared" si="25"/>
        <v>67.509585492200003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369.22398549220003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LETICIA LINS ADRIANO FERREIRA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223505</v>
      </c>
      <c r="G282" s="13">
        <f>IF('[1]TCE - ANEXO III - Preencher'!H291="","",'[1]TCE - ANEXO III - Preencher'!H291)</f>
        <v>44713</v>
      </c>
      <c r="H282" s="14">
        <f>'[1]TCE - ANEXO III - Preencher'!I291</f>
        <v>0</v>
      </c>
      <c r="I282" s="14">
        <f>'[1]TCE - ANEXO III - Preencher'!J291</f>
        <v>447.11680000000001</v>
      </c>
      <c r="J282" s="14">
        <f>'[1]TCE - ANEXO III - Preencher'!K291</f>
        <v>0</v>
      </c>
      <c r="K282" s="15">
        <f>'[1]TCE - ANEXO III - Preencher'!L291</f>
        <v>70.259585492200003</v>
      </c>
      <c r="L282" s="15">
        <f>'[1]TCE - ANEXO III - Preencher'!M291</f>
        <v>3.54</v>
      </c>
      <c r="M282" s="15">
        <f t="shared" si="25"/>
        <v>66.719585492199997</v>
      </c>
      <c r="N282" s="15">
        <f>'[1]TCE - ANEXO III - Preencher'!O291</f>
        <v>1.59</v>
      </c>
      <c r="O282" s="15">
        <f>'[1]TCE - ANEXO III - Preencher'!P291</f>
        <v>0</v>
      </c>
      <c r="P282" s="16">
        <f t="shared" si="26"/>
        <v>1.59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175.57999999999998</v>
      </c>
      <c r="U282" s="15">
        <f>'[1]TCE - ANEXO III - Preencher'!V291</f>
        <v>0</v>
      </c>
      <c r="V282" s="16">
        <f t="shared" si="28"/>
        <v>175.57999999999998</v>
      </c>
      <c r="W282" s="17" t="str">
        <f>IF('[1]TCE - ANEXO III - Preencher'!X291="","",'[1]TCE - ANEXO III - Preencher'!X291)</f>
        <v>AUX. CRECHE I, AUX CRECHE M/ANT (RETROATIVO)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691.00638549220002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LETICIA TAVARES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521130</v>
      </c>
      <c r="G283" s="13">
        <f>IF('[1]TCE - ANEXO III - Preencher'!H292="","",'[1]TCE - ANEXO III - Preencher'!H292)</f>
        <v>44713</v>
      </c>
      <c r="H283" s="14">
        <f>'[1]TCE - ANEXO III - Preencher'!I292</f>
        <v>0</v>
      </c>
      <c r="I283" s="14">
        <f>'[1]TCE - ANEXO III - Preencher'!J292</f>
        <v>135.6208</v>
      </c>
      <c r="J283" s="14">
        <f>'[1]TCE - ANEXO III - Preencher'!K292</f>
        <v>0</v>
      </c>
      <c r="K283" s="15">
        <f>'[1]TCE - ANEXO III - Preencher'!L292</f>
        <v>70.259585492200003</v>
      </c>
      <c r="L283" s="15">
        <f>'[1]TCE - ANEXO III - Preencher'!M292</f>
        <v>22.62</v>
      </c>
      <c r="M283" s="15">
        <f t="shared" si="25"/>
        <v>47.639585492199998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69.430000000000007</v>
      </c>
      <c r="U283" s="15">
        <f>'[1]TCE - ANEXO III - Preencher'!V292</f>
        <v>0</v>
      </c>
      <c r="V283" s="16">
        <f t="shared" si="28"/>
        <v>69.430000000000007</v>
      </c>
      <c r="W283" s="17" t="str">
        <f>IF('[1]TCE - ANEXO III - Preencher'!X292="","",'[1]TCE - ANEXO III - Preencher'!X292)</f>
        <v>AUX. CRECHE I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252.69038549219999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LIDIANE MARIA DE MAGALHAES BORGES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411010</v>
      </c>
      <c r="G284" s="13">
        <f>IF('[1]TCE - ANEXO III - Preencher'!H293="","",'[1]TCE - ANEXO III - Preencher'!H293)</f>
        <v>44713</v>
      </c>
      <c r="H284" s="14">
        <f>'[1]TCE - ANEXO III - Preencher'!I293</f>
        <v>0</v>
      </c>
      <c r="I284" s="14">
        <f>'[1]TCE - ANEXO III - Preencher'!J293</f>
        <v>259.19279999999998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261.12279999999998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LINDACI FEITOSA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44713</v>
      </c>
      <c r="H285" s="14">
        <f>'[1]TCE - ANEXO III - Preencher'!I294</f>
        <v>0</v>
      </c>
      <c r="I285" s="14">
        <f>'[1]TCE - ANEXO III - Preencher'!J294</f>
        <v>141.34399999999999</v>
      </c>
      <c r="J285" s="14">
        <f>'[1]TCE - ANEXO III - Preencher'!K294</f>
        <v>0</v>
      </c>
      <c r="K285" s="15">
        <f>'[1]TCE - ANEXO III - Preencher'!L294</f>
        <v>70.259585492200003</v>
      </c>
      <c r="L285" s="15">
        <f>'[1]TCE - ANEXO III - Preencher'!M294</f>
        <v>23.43</v>
      </c>
      <c r="M285" s="15">
        <f t="shared" si="25"/>
        <v>46.829585492200003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188.1735854922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LOREANE MARIA DA SILVA LIMA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223605</v>
      </c>
      <c r="G286" s="13">
        <f>IF('[1]TCE - ANEXO III - Preencher'!H295="","",'[1]TCE - ANEXO III - Preencher'!H295)</f>
        <v>44713</v>
      </c>
      <c r="H286" s="14">
        <f>'[1]TCE - ANEXO III - Preencher'!I295</f>
        <v>0</v>
      </c>
      <c r="I286" s="14">
        <f>'[1]TCE - ANEXO III - Preencher'!J295</f>
        <v>383.99520000000001</v>
      </c>
      <c r="J286" s="14">
        <f>'[1]TCE - ANEXO III - Preencher'!K295</f>
        <v>0</v>
      </c>
      <c r="K286" s="15">
        <f>'[1]TCE - ANEXO III - Preencher'!L295</f>
        <v>70.259585492200003</v>
      </c>
      <c r="L286" s="15">
        <f>'[1]TCE - ANEXO III - Preencher'!M295</f>
        <v>2.75</v>
      </c>
      <c r="M286" s="15">
        <f t="shared" si="25"/>
        <v>67.509585492200003</v>
      </c>
      <c r="N286" s="15">
        <f>'[1]TCE - ANEXO III - Preencher'!O295</f>
        <v>1.59</v>
      </c>
      <c r="O286" s="15">
        <f>'[1]TCE - ANEXO III - Preencher'!P295</f>
        <v>0</v>
      </c>
      <c r="P286" s="16">
        <f t="shared" si="26"/>
        <v>1.59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103.12</v>
      </c>
      <c r="U286" s="15">
        <f>'[1]TCE - ANEXO III - Preencher'!V295</f>
        <v>0</v>
      </c>
      <c r="V286" s="16">
        <f t="shared" si="28"/>
        <v>103.12</v>
      </c>
      <c r="W286" s="17" t="str">
        <f>IF('[1]TCE - ANEXO III - Preencher'!X295="","",'[1]TCE - ANEXO III - Preencher'!X295)</f>
        <v>AUX. CRECHE I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556.21478549220001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LORENNA MAYRA DE SANTANA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223505</v>
      </c>
      <c r="G287" s="13">
        <f>IF('[1]TCE - ANEXO III - Preencher'!H296="","",'[1]TCE - ANEXO III - Preencher'!H296)</f>
        <v>44713</v>
      </c>
      <c r="H287" s="14">
        <f>'[1]TCE - ANEXO III - Preencher'!I296</f>
        <v>0</v>
      </c>
      <c r="I287" s="14">
        <f>'[1]TCE - ANEXO III - Preencher'!J296</f>
        <v>540.14480000000003</v>
      </c>
      <c r="J287" s="14">
        <f>'[1]TCE - ANEXO III - Preencher'!K296</f>
        <v>0</v>
      </c>
      <c r="K287" s="15">
        <f>'[1]TCE - ANEXO III - Preencher'!L296</f>
        <v>70.259585492200003</v>
      </c>
      <c r="L287" s="15">
        <f>'[1]TCE - ANEXO III - Preencher'!M296</f>
        <v>3.77</v>
      </c>
      <c r="M287" s="15">
        <f t="shared" si="25"/>
        <v>66.489585492200007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606.63438549220007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LOURDES ADRIANA DOS SANTOS LIMA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514320</v>
      </c>
      <c r="G288" s="13">
        <f>IF('[1]TCE - ANEXO III - Preencher'!H297="","",'[1]TCE - ANEXO III - Preencher'!H297)</f>
        <v>44713</v>
      </c>
      <c r="H288" s="14">
        <f>'[1]TCE - ANEXO III - Preencher'!I297</f>
        <v>0</v>
      </c>
      <c r="I288" s="14">
        <f>'[1]TCE - ANEXO III - Preencher'!J297</f>
        <v>141.34399999999999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72.72</v>
      </c>
      <c r="S288" s="16">
        <f t="shared" si="27"/>
        <v>-72.72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70.554000000000002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LUANA ALVES DE OLIVEIRA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44713</v>
      </c>
      <c r="H289" s="14">
        <f>'[1]TCE - ANEXO III - Preencher'!I298</f>
        <v>0</v>
      </c>
      <c r="I289" s="14">
        <f>'[1]TCE - ANEXO III - Preencher'!J298</f>
        <v>173.376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175.30600000000001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LUANA CRISTINA ALVES DA SILVA BARBOSA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44713</v>
      </c>
      <c r="H290" s="14">
        <f>'[1]TCE - ANEXO III - Preencher'!I299</f>
        <v>0</v>
      </c>
      <c r="I290" s="14">
        <f>'[1]TCE - ANEXO III - Preencher'!J299</f>
        <v>240.98159999999999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242.91159999999999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LUANA GABRIELA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44713</v>
      </c>
      <c r="H291" s="14">
        <f>'[1]TCE - ANEXO III - Preencher'!I300</f>
        <v>0</v>
      </c>
      <c r="I291" s="14">
        <f>'[1]TCE - ANEXO III - Preencher'!J300</f>
        <v>165.98480000000001</v>
      </c>
      <c r="J291" s="14">
        <f>'[1]TCE - ANEXO III - Preencher'!K300</f>
        <v>0</v>
      </c>
      <c r="K291" s="15">
        <f>'[1]TCE - ANEXO III - Preencher'!L300</f>
        <v>70.259585492200003</v>
      </c>
      <c r="L291" s="15">
        <f>'[1]TCE - ANEXO III - Preencher'!M300</f>
        <v>26.3</v>
      </c>
      <c r="M291" s="15">
        <f t="shared" si="25"/>
        <v>43.959585492200006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69.41</v>
      </c>
      <c r="U291" s="15">
        <f>'[1]TCE - ANEXO III - Preencher'!V300</f>
        <v>0</v>
      </c>
      <c r="V291" s="16">
        <f t="shared" si="28"/>
        <v>69.41</v>
      </c>
      <c r="W291" s="17" t="str">
        <f>IF('[1]TCE - ANEXO III - Preencher'!X300="","",'[1]TCE - ANEXO III - Preencher'!X300)</f>
        <v>AUX. CRECHE I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279.35438549219998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LUANA MARIA PEREIRA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44713</v>
      </c>
      <c r="H292" s="14">
        <f>'[1]TCE - ANEXO III - Preencher'!I301</f>
        <v>0</v>
      </c>
      <c r="I292" s="14">
        <f>'[1]TCE - ANEXO III - Preencher'!J301</f>
        <v>166.94239999999999</v>
      </c>
      <c r="J292" s="14">
        <f>'[1]TCE - ANEXO III - Preencher'!K301</f>
        <v>0</v>
      </c>
      <c r="K292" s="15">
        <f>'[1]TCE - ANEXO III - Preencher'!L301</f>
        <v>70.259585492200003</v>
      </c>
      <c r="L292" s="15">
        <f>'[1]TCE - ANEXO III - Preencher'!M301</f>
        <v>26.3</v>
      </c>
      <c r="M292" s="15">
        <f t="shared" si="25"/>
        <v>43.959585492200006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212.8319854922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LUCAS DE LUCENA LOPES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225150</v>
      </c>
      <c r="G293" s="13">
        <f>IF('[1]TCE - ANEXO III - Preencher'!H302="","",'[1]TCE - ANEXO III - Preencher'!H302)</f>
        <v>44713</v>
      </c>
      <c r="H293" s="14">
        <f>'[1]TCE - ANEXO III - Preencher'!I302</f>
        <v>0</v>
      </c>
      <c r="I293" s="14">
        <f>'[1]TCE - ANEXO III - Preencher'!J302</f>
        <v>2072.9639999999999</v>
      </c>
      <c r="J293" s="14">
        <f>'[1]TCE - ANEXO III - Preencher'!K302</f>
        <v>0</v>
      </c>
      <c r="K293" s="15">
        <f>'[1]TCE - ANEXO III - Preencher'!L302</f>
        <v>70.259585492200003</v>
      </c>
      <c r="L293" s="15">
        <f>'[1]TCE - ANEXO III - Preencher'!M302</f>
        <v>3.52</v>
      </c>
      <c r="M293" s="15">
        <f t="shared" si="25"/>
        <v>66.739585492200007</v>
      </c>
      <c r="N293" s="15">
        <f>'[1]TCE - ANEXO III - Preencher'!O302</f>
        <v>0</v>
      </c>
      <c r="O293" s="15">
        <f>'[1]TCE - ANEXO III - Preencher'!P302</f>
        <v>1.23</v>
      </c>
      <c r="P293" s="16">
        <f t="shared" si="26"/>
        <v>-1.23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2138.4735854922001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LUCAS GONZAGA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44713</v>
      </c>
      <c r="H294" s="14">
        <f>'[1]TCE - ANEXO III - Preencher'!I303</f>
        <v>0</v>
      </c>
      <c r="I294" s="14">
        <f>'[1]TCE - ANEXO III - Preencher'!J303</f>
        <v>433.54079999999999</v>
      </c>
      <c r="J294" s="14">
        <f>'[1]TCE - ANEXO III - Preencher'!K303</f>
        <v>0</v>
      </c>
      <c r="K294" s="15">
        <f>'[1]TCE - ANEXO III - Preencher'!L303</f>
        <v>70.259585492200003</v>
      </c>
      <c r="L294" s="15">
        <f>'[1]TCE - ANEXO III - Preencher'!M303</f>
        <v>2.84</v>
      </c>
      <c r="M294" s="15">
        <f t="shared" si="25"/>
        <v>67.4195854922</v>
      </c>
      <c r="N294" s="15">
        <f>'[1]TCE - ANEXO III - Preencher'!O303</f>
        <v>1.59</v>
      </c>
      <c r="O294" s="15">
        <f>'[1]TCE - ANEXO III - Preencher'!P303</f>
        <v>0</v>
      </c>
      <c r="P294" s="16">
        <f t="shared" si="26"/>
        <v>1.59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502.55038549219995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LUCAS OSVALDO DA SILVA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223605</v>
      </c>
      <c r="G295" s="13">
        <f>IF('[1]TCE - ANEXO III - Preencher'!H304="","",'[1]TCE - ANEXO III - Preencher'!H304)</f>
        <v>44713</v>
      </c>
      <c r="H295" s="14">
        <f>'[1]TCE - ANEXO III - Preencher'!I304</f>
        <v>0</v>
      </c>
      <c r="I295" s="14">
        <f>'[1]TCE - ANEXO III - Preencher'!J304</f>
        <v>384.03359999999998</v>
      </c>
      <c r="J295" s="14">
        <f>'[1]TCE - ANEXO III - Preencher'!K304</f>
        <v>0</v>
      </c>
      <c r="K295" s="15">
        <f>'[1]TCE - ANEXO III - Preencher'!L304</f>
        <v>70.259585492200003</v>
      </c>
      <c r="L295" s="15">
        <f>'[1]TCE - ANEXO III - Preencher'!M304</f>
        <v>2.66</v>
      </c>
      <c r="M295" s="15">
        <f t="shared" si="25"/>
        <v>67.599585492200006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451.63318549219997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LUCIA MARIA DOS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44713</v>
      </c>
      <c r="H296" s="14">
        <f>'[1]TCE - ANEXO III - Preencher'!I305</f>
        <v>0</v>
      </c>
      <c r="I296" s="14">
        <f>'[1]TCE - ANEXO III - Preencher'!J305</f>
        <v>169.4264</v>
      </c>
      <c r="J296" s="14">
        <f>'[1]TCE - ANEXO III - Preencher'!K305</f>
        <v>0</v>
      </c>
      <c r="K296" s="15">
        <f>'[1]TCE - ANEXO III - Preencher'!L305</f>
        <v>70.259585492200003</v>
      </c>
      <c r="L296" s="15">
        <f>'[1]TCE - ANEXO III - Preencher'!M305</f>
        <v>26.3</v>
      </c>
      <c r="M296" s="15">
        <f t="shared" si="25"/>
        <v>43.959585492200006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69.41</v>
      </c>
      <c r="U296" s="15">
        <f>'[1]TCE - ANEXO III - Preencher'!V305</f>
        <v>0</v>
      </c>
      <c r="V296" s="16">
        <f t="shared" si="28"/>
        <v>69.41</v>
      </c>
      <c r="W296" s="17" t="str">
        <f>IF('[1]TCE - ANEXO III - Preencher'!X305="","",'[1]TCE - ANEXO III - Preencher'!X305)</f>
        <v>AUX. CRECHE I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284.72598549220004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LUCIANA CLAUDINO ALVES DOS SANTOS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44713</v>
      </c>
      <c r="H297" s="14">
        <f>'[1]TCE - ANEXO III - Preencher'!I306</f>
        <v>0</v>
      </c>
      <c r="I297" s="14">
        <f>'[1]TCE - ANEXO III - Preencher'!J306</f>
        <v>175.34399999999999</v>
      </c>
      <c r="J297" s="14">
        <f>'[1]TCE - ANEXO III - Preencher'!K306</f>
        <v>0</v>
      </c>
      <c r="K297" s="15">
        <f>'[1]TCE - ANEXO III - Preencher'!L306</f>
        <v>70.259585492200003</v>
      </c>
      <c r="L297" s="15">
        <f>'[1]TCE - ANEXO III - Preencher'!M306</f>
        <v>26.3</v>
      </c>
      <c r="M297" s="15">
        <f t="shared" si="25"/>
        <v>43.959585492200006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221.23358549220001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LUCIANO INACIO DO BONFIM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514320</v>
      </c>
      <c r="G298" s="13">
        <f>IF('[1]TCE - ANEXO III - Preencher'!H307="","",'[1]TCE - ANEXO III - Preencher'!H307)</f>
        <v>44713</v>
      </c>
      <c r="H298" s="14">
        <f>'[1]TCE - ANEXO III - Preencher'!I307</f>
        <v>0</v>
      </c>
      <c r="I298" s="14">
        <f>'[1]TCE - ANEXO III - Preencher'!J307</f>
        <v>142.79599999999999</v>
      </c>
      <c r="J298" s="14">
        <f>'[1]TCE - ANEXO III - Preencher'!K307</f>
        <v>0</v>
      </c>
      <c r="K298" s="15">
        <f>'[1]TCE - ANEXO III - Preencher'!L307</f>
        <v>70.259585492200003</v>
      </c>
      <c r="L298" s="15">
        <f>'[1]TCE - ANEXO III - Preencher'!M307</f>
        <v>18.579999999999998</v>
      </c>
      <c r="M298" s="15">
        <f t="shared" si="25"/>
        <v>51.679585492200005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72.72</v>
      </c>
      <c r="S298" s="16">
        <f t="shared" si="27"/>
        <v>-72.72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121.7555854922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LUCINEIDE HELENA DA SILVA CAMPOS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223505</v>
      </c>
      <c r="G299" s="13">
        <f>IF('[1]TCE - ANEXO III - Preencher'!H308="","",'[1]TCE - ANEXO III - Preencher'!H308)</f>
        <v>44713</v>
      </c>
      <c r="H299" s="14">
        <f>'[1]TCE - ANEXO III - Preencher'!I308</f>
        <v>0</v>
      </c>
      <c r="I299" s="14">
        <f>'[1]TCE - ANEXO III - Preencher'!J308</f>
        <v>494.51600000000002</v>
      </c>
      <c r="J299" s="14">
        <f>'[1]TCE - ANEXO III - Preencher'!K308</f>
        <v>0</v>
      </c>
      <c r="K299" s="15">
        <f>'[1]TCE - ANEXO III - Preencher'!L308</f>
        <v>70.259585492200003</v>
      </c>
      <c r="L299" s="15">
        <f>'[1]TCE - ANEXO III - Preencher'!M308</f>
        <v>3.54</v>
      </c>
      <c r="M299" s="15">
        <f t="shared" si="25"/>
        <v>66.719585492199997</v>
      </c>
      <c r="N299" s="15">
        <f>'[1]TCE - ANEXO III - Preencher'!O308</f>
        <v>1.59</v>
      </c>
      <c r="O299" s="15">
        <f>'[1]TCE - ANEXO III - Preencher'!P308</f>
        <v>0</v>
      </c>
      <c r="P299" s="16">
        <f t="shared" si="26"/>
        <v>1.59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562.82558549220005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LUDMILA GODINHO DA SILVEIRA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225125</v>
      </c>
      <c r="G300" s="13">
        <f>IF('[1]TCE - ANEXO III - Preencher'!H309="","",'[1]TCE - ANEXO III - Preencher'!H309)</f>
        <v>44713</v>
      </c>
      <c r="H300" s="14">
        <f>'[1]TCE - ANEXO III - Preencher'!I309</f>
        <v>0</v>
      </c>
      <c r="I300" s="14">
        <f>'[1]TCE - ANEXO III - Preencher'!J309</f>
        <v>794.85360000000003</v>
      </c>
      <c r="J300" s="14">
        <f>'[1]TCE - ANEXO III - Preencher'!K309</f>
        <v>0</v>
      </c>
      <c r="K300" s="15">
        <f>'[1]TCE - ANEXO III - Preencher'!L309</f>
        <v>70.259585492200003</v>
      </c>
      <c r="L300" s="15">
        <f>'[1]TCE - ANEXO III - Preencher'!M309</f>
        <v>3.52</v>
      </c>
      <c r="M300" s="15">
        <f t="shared" si="25"/>
        <v>66.739585492200007</v>
      </c>
      <c r="N300" s="15">
        <f>'[1]TCE - ANEXO III - Preencher'!O309</f>
        <v>6.13</v>
      </c>
      <c r="O300" s="15">
        <f>'[1]TCE - ANEXO III - Preencher'!P309</f>
        <v>1.23</v>
      </c>
      <c r="P300" s="16">
        <f t="shared" si="26"/>
        <v>4.9000000000000004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866.49318549220004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LUIZ ARNALDO TRAJANO DE SOUZA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782320</v>
      </c>
      <c r="G301" s="13">
        <f>IF('[1]TCE - ANEXO III - Preencher'!H310="","",'[1]TCE - ANEXO III - Preencher'!H310)</f>
        <v>44713</v>
      </c>
      <c r="H301" s="14">
        <f>'[1]TCE - ANEXO III - Preencher'!I310</f>
        <v>0</v>
      </c>
      <c r="I301" s="14">
        <f>'[1]TCE - ANEXO III - Preencher'!J310</f>
        <v>200.39840000000001</v>
      </c>
      <c r="J301" s="14">
        <f>'[1]TCE - ANEXO III - Preencher'!K310</f>
        <v>0</v>
      </c>
      <c r="K301" s="15">
        <f>'[1]TCE - ANEXO III - Preencher'!L310</f>
        <v>70.259585492200003</v>
      </c>
      <c r="L301" s="15">
        <f>'[1]TCE - ANEXO III - Preencher'!M310</f>
        <v>32.26</v>
      </c>
      <c r="M301" s="15">
        <f t="shared" si="25"/>
        <v>37.999585492200005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240.32798549220001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LUIZ CARLOS DA SILVA SANTOS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44713</v>
      </c>
      <c r="H302" s="14">
        <f>'[1]TCE - ANEXO III - Preencher'!I311</f>
        <v>0</v>
      </c>
      <c r="I302" s="14">
        <f>'[1]TCE - ANEXO III - Preencher'!J311</f>
        <v>180.93199999999999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180.93199999999999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LUIZ FERNANDO DE LOIOLA BARROS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44713</v>
      </c>
      <c r="H303" s="14">
        <f>'[1]TCE - ANEXO III - Preencher'!I312</f>
        <v>0</v>
      </c>
      <c r="I303" s="14">
        <f>'[1]TCE - ANEXO III - Preencher'!J312</f>
        <v>182.47200000000001</v>
      </c>
      <c r="J303" s="14">
        <f>'[1]TCE - ANEXO III - Preencher'!K312</f>
        <v>0</v>
      </c>
      <c r="K303" s="15">
        <f>'[1]TCE - ANEXO III - Preencher'!L312</f>
        <v>70.259585492200003</v>
      </c>
      <c r="L303" s="15">
        <f>'[1]TCE - ANEXO III - Preencher'!M312</f>
        <v>22.8</v>
      </c>
      <c r="M303" s="15">
        <f t="shared" si="25"/>
        <v>47.459585492200006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231.86158549220002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LUIZITO LUIZ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521130</v>
      </c>
      <c r="G304" s="13">
        <f>IF('[1]TCE - ANEXO III - Preencher'!H313="","",'[1]TCE - ANEXO III - Preencher'!H313)</f>
        <v>44713</v>
      </c>
      <c r="H304" s="14">
        <f>'[1]TCE - ANEXO III - Preencher'!I313</f>
        <v>0</v>
      </c>
      <c r="I304" s="14">
        <f>'[1]TCE - ANEXO III - Preencher'!J313</f>
        <v>256.4024</v>
      </c>
      <c r="J304" s="14">
        <f>'[1]TCE - ANEXO III - Preencher'!K313</f>
        <v>0</v>
      </c>
      <c r="K304" s="15">
        <f>'[1]TCE - ANEXO III - Preencher'!L313</f>
        <v>70.259585492200003</v>
      </c>
      <c r="L304" s="15">
        <f>'[1]TCE - ANEXO III - Preencher'!M313</f>
        <v>24.24</v>
      </c>
      <c r="M304" s="15">
        <f t="shared" si="25"/>
        <v>46.019585492200008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302.42198549220001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LUZIA BEZERRA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44713</v>
      </c>
      <c r="H305" s="14">
        <f>'[1]TCE - ANEXO III - Preencher'!I314</f>
        <v>0</v>
      </c>
      <c r="I305" s="14">
        <f>'[1]TCE - ANEXO III - Preencher'!J314</f>
        <v>166.80879999999999</v>
      </c>
      <c r="J305" s="14">
        <f>'[1]TCE - ANEXO III - Preencher'!K314</f>
        <v>0</v>
      </c>
      <c r="K305" s="15">
        <f>'[1]TCE - ANEXO III - Preencher'!L314</f>
        <v>70.259585492200003</v>
      </c>
      <c r="L305" s="15">
        <f>'[1]TCE - ANEXO III - Preencher'!M314</f>
        <v>26.3</v>
      </c>
      <c r="M305" s="15">
        <f t="shared" si="25"/>
        <v>43.959585492200006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212.6983854922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LYVIA FERNANDA BEZERRA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521130</v>
      </c>
      <c r="G306" s="13">
        <f>IF('[1]TCE - ANEXO III - Preencher'!H315="","",'[1]TCE - ANEXO III - Preencher'!H315)</f>
        <v>44713</v>
      </c>
      <c r="H306" s="14">
        <f>'[1]TCE - ANEXO III - Preencher'!I315</f>
        <v>0</v>
      </c>
      <c r="I306" s="14">
        <f>'[1]TCE - ANEXO III - Preencher'!J315</f>
        <v>138.84639999999999</v>
      </c>
      <c r="J306" s="14">
        <f>'[1]TCE - ANEXO III - Preencher'!K315</f>
        <v>0</v>
      </c>
      <c r="K306" s="15">
        <f>'[1]TCE - ANEXO III - Preencher'!L315</f>
        <v>70.259585492200003</v>
      </c>
      <c r="L306" s="15">
        <f>'[1]TCE - ANEXO III - Preencher'!M315</f>
        <v>20.2</v>
      </c>
      <c r="M306" s="15">
        <f t="shared" si="25"/>
        <v>50.0595854922</v>
      </c>
      <c r="N306" s="15">
        <f>'[1]TCE - ANEXO III - Preencher'!O315</f>
        <v>1.93</v>
      </c>
      <c r="O306" s="15">
        <f>'[1]TCE - ANEXO III - Preencher'!P315</f>
        <v>0</v>
      </c>
      <c r="P306" s="16">
        <f t="shared" si="26"/>
        <v>1.93</v>
      </c>
      <c r="Q306" s="15">
        <f>'[1]TCE - ANEXO III - Preencher'!R315</f>
        <v>67.5</v>
      </c>
      <c r="R306" s="15">
        <f>'[1]TCE - ANEXO III - Preencher'!S315</f>
        <v>67.5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190.8359854922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MAGNA RAFAELA DE CASTRO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44713</v>
      </c>
      <c r="H307" s="14">
        <f>'[1]TCE - ANEXO III - Preencher'!I316</f>
        <v>0</v>
      </c>
      <c r="I307" s="14">
        <f>'[1]TCE - ANEXO III - Preencher'!J316</f>
        <v>525.76559999999995</v>
      </c>
      <c r="J307" s="14">
        <f>'[1]TCE - ANEXO III - Preencher'!K316</f>
        <v>0</v>
      </c>
      <c r="K307" s="15">
        <f>'[1]TCE - ANEXO III - Preencher'!L316</f>
        <v>70.259585492200003</v>
      </c>
      <c r="L307" s="15">
        <f>'[1]TCE - ANEXO III - Preencher'!M316</f>
        <v>3.54</v>
      </c>
      <c r="M307" s="15">
        <f t="shared" si="25"/>
        <v>66.719585492199997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592.48518549219989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MANASSES MONTEIRO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514320</v>
      </c>
      <c r="G308" s="13">
        <f>IF('[1]TCE - ANEXO III - Preencher'!H317="","",'[1]TCE - ANEXO III - Preencher'!H317)</f>
        <v>44713</v>
      </c>
      <c r="H308" s="14">
        <f>'[1]TCE - ANEXO III - Preencher'!I317</f>
        <v>0</v>
      </c>
      <c r="I308" s="14">
        <f>'[1]TCE - ANEXO III - Preencher'!J317</f>
        <v>135.30000000000001</v>
      </c>
      <c r="J308" s="14">
        <f>'[1]TCE - ANEXO III - Preencher'!K317</f>
        <v>0</v>
      </c>
      <c r="K308" s="15">
        <f>'[1]TCE - ANEXO III - Preencher'!L317</f>
        <v>70.259585492200003</v>
      </c>
      <c r="L308" s="15">
        <f>'[1]TCE - ANEXO III - Preencher'!M317</f>
        <v>24.24</v>
      </c>
      <c r="M308" s="15">
        <f t="shared" si="25"/>
        <v>46.019585492200008</v>
      </c>
      <c r="N308" s="15">
        <f>'[1]TCE - ANEXO III - Preencher'!O317</f>
        <v>1.93</v>
      </c>
      <c r="O308" s="15">
        <f>'[1]TCE - ANEXO III - Preencher'!P317</f>
        <v>0</v>
      </c>
      <c r="P308" s="16">
        <f t="shared" si="26"/>
        <v>1.93</v>
      </c>
      <c r="Q308" s="15">
        <f>'[1]TCE - ANEXO III - Preencher'!R317</f>
        <v>0</v>
      </c>
      <c r="R308" s="15">
        <f>'[1]TCE - ANEXO III - Preencher'!S317</f>
        <v>72.72</v>
      </c>
      <c r="S308" s="16">
        <f t="shared" si="27"/>
        <v>-72.72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110.52958549220003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MANUEL JOSE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44713</v>
      </c>
      <c r="H309" s="14">
        <f>'[1]TCE - ANEXO III - Preencher'!I318</f>
        <v>0</v>
      </c>
      <c r="I309" s="14">
        <f>'[1]TCE - ANEXO III - Preencher'!J318</f>
        <v>160.39439999999999</v>
      </c>
      <c r="J309" s="14">
        <f>'[1]TCE - ANEXO III - Preencher'!K318</f>
        <v>0</v>
      </c>
      <c r="K309" s="15">
        <f>'[1]TCE - ANEXO III - Preencher'!L318</f>
        <v>70.259585492200003</v>
      </c>
      <c r="L309" s="15">
        <f>'[1]TCE - ANEXO III - Preencher'!M318</f>
        <v>26.3</v>
      </c>
      <c r="M309" s="15">
        <f t="shared" si="25"/>
        <v>43.959585492200006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204.3539854922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MANUELA SANTOS CRUZ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225125</v>
      </c>
      <c r="G310" s="13">
        <f>IF('[1]TCE - ANEXO III - Preencher'!H319="","",'[1]TCE - ANEXO III - Preencher'!H319)</f>
        <v>44713</v>
      </c>
      <c r="H310" s="14">
        <f>'[1]TCE - ANEXO III - Preencher'!I319</f>
        <v>0</v>
      </c>
      <c r="I310" s="14">
        <f>'[1]TCE - ANEXO III - Preencher'!J319</f>
        <v>953.4896</v>
      </c>
      <c r="J310" s="14">
        <f>'[1]TCE - ANEXO III - Preencher'!K319</f>
        <v>0</v>
      </c>
      <c r="K310" s="15">
        <f>'[1]TCE - ANEXO III - Preencher'!L319</f>
        <v>70.259585492200003</v>
      </c>
      <c r="L310" s="15">
        <f>'[1]TCE - ANEXO III - Preencher'!M319</f>
        <v>2.79</v>
      </c>
      <c r="M310" s="15">
        <f t="shared" si="25"/>
        <v>67.469585492199997</v>
      </c>
      <c r="N310" s="15">
        <f>'[1]TCE - ANEXO III - Preencher'!O319</f>
        <v>6.13</v>
      </c>
      <c r="O310" s="15">
        <f>'[1]TCE - ANEXO III - Preencher'!P319</f>
        <v>1.23</v>
      </c>
      <c r="P310" s="16">
        <f t="shared" si="26"/>
        <v>4.9000000000000004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1025.8591854922001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MARCEL ARAUJO DE ARRUDA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225125</v>
      </c>
      <c r="G311" s="13">
        <f>IF('[1]TCE - ANEXO III - Preencher'!H320="","",'[1]TCE - ANEXO III - Preencher'!H320)</f>
        <v>44713</v>
      </c>
      <c r="H311" s="14">
        <f>'[1]TCE - ANEXO III - Preencher'!I320</f>
        <v>0</v>
      </c>
      <c r="I311" s="14">
        <f>'[1]TCE - ANEXO III - Preencher'!J320</f>
        <v>1222.5311999999999</v>
      </c>
      <c r="J311" s="14">
        <f>'[1]TCE - ANEXO III - Preencher'!K320</f>
        <v>0</v>
      </c>
      <c r="K311" s="15">
        <f>'[1]TCE - ANEXO III - Preencher'!L320</f>
        <v>70.259585492200003</v>
      </c>
      <c r="L311" s="15">
        <f>'[1]TCE - ANEXO III - Preencher'!M320</f>
        <v>3.64</v>
      </c>
      <c r="M311" s="15">
        <f t="shared" si="25"/>
        <v>66.619585492200002</v>
      </c>
      <c r="N311" s="15">
        <f>'[1]TCE - ANEXO III - Preencher'!O320</f>
        <v>6.13</v>
      </c>
      <c r="O311" s="15">
        <f>'[1]TCE - ANEXO III - Preencher'!P320</f>
        <v>1.23</v>
      </c>
      <c r="P311" s="16">
        <f t="shared" si="26"/>
        <v>4.9000000000000004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1294.0507854922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MARCELA DE OLIVEIRA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44713</v>
      </c>
      <c r="H312" s="14">
        <f>'[1]TCE - ANEXO III - Preencher'!I321</f>
        <v>0</v>
      </c>
      <c r="I312" s="14">
        <f>'[1]TCE - ANEXO III - Preencher'!J321</f>
        <v>169.3768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169.3768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MARCELA DOS SANTOS CLIMACO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223405</v>
      </c>
      <c r="G313" s="13">
        <f>IF('[1]TCE - ANEXO III - Preencher'!H322="","",'[1]TCE - ANEXO III - Preencher'!H322)</f>
        <v>44713</v>
      </c>
      <c r="H313" s="14">
        <f>'[1]TCE - ANEXO III - Preencher'!I322</f>
        <v>0</v>
      </c>
      <c r="I313" s="14">
        <f>'[1]TCE - ANEXO III - Preencher'!J322</f>
        <v>212.98</v>
      </c>
      <c r="J313" s="14">
        <f>'[1]TCE - ANEXO III - Preencher'!K322</f>
        <v>0</v>
      </c>
      <c r="K313" s="15">
        <f>'[1]TCE - ANEXO III - Preencher'!L322</f>
        <v>70.259585492200003</v>
      </c>
      <c r="L313" s="15">
        <f>'[1]TCE - ANEXO III - Preencher'!M322</f>
        <v>3.4</v>
      </c>
      <c r="M313" s="15">
        <f t="shared" si="25"/>
        <v>66.859585492199997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279.8395854922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MARCELO BARBOSA CAVALCANTI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410105</v>
      </c>
      <c r="G314" s="13">
        <f>IF('[1]TCE - ANEXO III - Preencher'!H323="","",'[1]TCE - ANEXO III - Preencher'!H323)</f>
        <v>44713</v>
      </c>
      <c r="H314" s="14">
        <f>'[1]TCE - ANEXO III - Preencher'!I323</f>
        <v>0</v>
      </c>
      <c r="I314" s="14">
        <f>'[1]TCE - ANEXO III - Preencher'!J323</f>
        <v>240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240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MARCELO JARDSON PEDRO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223405</v>
      </c>
      <c r="G315" s="13">
        <f>IF('[1]TCE - ANEXO III - Preencher'!H324="","",'[1]TCE - ANEXO III - Preencher'!H324)</f>
        <v>44713</v>
      </c>
      <c r="H315" s="14">
        <f>'[1]TCE - ANEXO III - Preencher'!I324</f>
        <v>0</v>
      </c>
      <c r="I315" s="14">
        <f>'[1]TCE - ANEXO III - Preencher'!J324</f>
        <v>335.28160000000003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335.28160000000003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MARCELO MENDES DA SILVA ARAUJO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223505</v>
      </c>
      <c r="G316" s="13">
        <f>IF('[1]TCE - ANEXO III - Preencher'!H325="","",'[1]TCE - ANEXO III - Preencher'!H325)</f>
        <v>44713</v>
      </c>
      <c r="H316" s="14">
        <f>'[1]TCE - ANEXO III - Preencher'!I325</f>
        <v>0</v>
      </c>
      <c r="I316" s="14">
        <f>'[1]TCE - ANEXO III - Preencher'!J325</f>
        <v>518.04079999999999</v>
      </c>
      <c r="J316" s="14">
        <f>'[1]TCE - ANEXO III - Preencher'!K325</f>
        <v>0</v>
      </c>
      <c r="K316" s="15">
        <f>'[1]TCE - ANEXO III - Preencher'!L325</f>
        <v>70.259585492200003</v>
      </c>
      <c r="L316" s="15">
        <f>'[1]TCE - ANEXO III - Preencher'!M325</f>
        <v>3.77</v>
      </c>
      <c r="M316" s="15">
        <f t="shared" si="25"/>
        <v>66.489585492200007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584.53038549220003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MARCIA APARECIDA DOS SANTOS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763305</v>
      </c>
      <c r="G317" s="13">
        <f>IF('[1]TCE - ANEXO III - Preencher'!H326="","",'[1]TCE - ANEXO III - Preencher'!H326)</f>
        <v>44713</v>
      </c>
      <c r="H317" s="14">
        <f>'[1]TCE - ANEXO III - Preencher'!I326</f>
        <v>0</v>
      </c>
      <c r="I317" s="14">
        <f>'[1]TCE - ANEXO III - Preencher'!J326</f>
        <v>150.41679999999999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270</v>
      </c>
      <c r="R317" s="15">
        <f>'[1]TCE - ANEXO III - Preencher'!S326</f>
        <v>72.72</v>
      </c>
      <c r="S317" s="16">
        <f t="shared" si="27"/>
        <v>197.28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349.6268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MARCILENE MARIA DA SILVA SANTOS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44713</v>
      </c>
      <c r="H318" s="14">
        <f>'[1]TCE - ANEXO III - Preencher'!I327</f>
        <v>0</v>
      </c>
      <c r="I318" s="14">
        <f>'[1]TCE - ANEXO III - Preencher'!J327</f>
        <v>181.4272</v>
      </c>
      <c r="J318" s="14">
        <f>'[1]TCE - ANEXO III - Preencher'!K327</f>
        <v>0</v>
      </c>
      <c r="K318" s="15">
        <f>'[1]TCE - ANEXO III - Preencher'!L327</f>
        <v>70.259585492200003</v>
      </c>
      <c r="L318" s="15">
        <f>'[1]TCE - ANEXO III - Preencher'!M327</f>
        <v>23.67</v>
      </c>
      <c r="M318" s="15">
        <f t="shared" si="25"/>
        <v>46.589585492200001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229.94678549220001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MARCIO FERNANDES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514320</v>
      </c>
      <c r="G319" s="13">
        <f>IF('[1]TCE - ANEXO III - Preencher'!H328="","",'[1]TCE - ANEXO III - Preencher'!H328)</f>
        <v>44713</v>
      </c>
      <c r="H319" s="14">
        <f>'[1]TCE - ANEXO III - Preencher'!I328</f>
        <v>0</v>
      </c>
      <c r="I319" s="14">
        <f>'[1]TCE - ANEXO III - Preencher'!J328</f>
        <v>141.34399999999999</v>
      </c>
      <c r="J319" s="14">
        <f>'[1]TCE - ANEXO III - Preencher'!K328</f>
        <v>0</v>
      </c>
      <c r="K319" s="15">
        <f>'[1]TCE - ANEXO III - Preencher'!L328</f>
        <v>70.259585492200003</v>
      </c>
      <c r="L319" s="15">
        <f>'[1]TCE - ANEXO III - Preencher'!M328</f>
        <v>24.24</v>
      </c>
      <c r="M319" s="15">
        <f t="shared" si="25"/>
        <v>46.019585492200008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72.72</v>
      </c>
      <c r="S319" s="16">
        <f t="shared" si="27"/>
        <v>-72.72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116.57358549220001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MARCO AURELIO PAVAO DA SILVA JUNIOR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225150</v>
      </c>
      <c r="G320" s="13">
        <f>IF('[1]TCE - ANEXO III - Preencher'!H329="","",'[1]TCE - ANEXO III - Preencher'!H329)</f>
        <v>44713</v>
      </c>
      <c r="H320" s="14">
        <f>'[1]TCE - ANEXO III - Preencher'!I329</f>
        <v>0</v>
      </c>
      <c r="I320" s="14">
        <f>'[1]TCE - ANEXO III - Preencher'!J329</f>
        <v>1002.8808</v>
      </c>
      <c r="J320" s="14">
        <f>'[1]TCE - ANEXO III - Preencher'!K329</f>
        <v>0</v>
      </c>
      <c r="K320" s="15">
        <f>'[1]TCE - ANEXO III - Preencher'!L329</f>
        <v>70.259585492200003</v>
      </c>
      <c r="L320" s="15">
        <f>'[1]TCE - ANEXO III - Preencher'!M329</f>
        <v>3.64</v>
      </c>
      <c r="M320" s="15">
        <f t="shared" si="25"/>
        <v>66.619585492200002</v>
      </c>
      <c r="N320" s="15">
        <f>'[1]TCE - ANEXO III - Preencher'!O329</f>
        <v>6.13</v>
      </c>
      <c r="O320" s="15">
        <f>'[1]TCE - ANEXO III - Preencher'!P329</f>
        <v>1.23</v>
      </c>
      <c r="P320" s="16">
        <f t="shared" si="26"/>
        <v>4.9000000000000004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1074.4003854922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MARCOS ONOFRE PONTES VASCONCELOS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411010</v>
      </c>
      <c r="G321" s="13">
        <f>IF('[1]TCE - ANEXO III - Preencher'!H330="","",'[1]TCE - ANEXO III - Preencher'!H330)</f>
        <v>44713</v>
      </c>
      <c r="H321" s="14">
        <f>'[1]TCE - ANEXO III - Preencher'!I330</f>
        <v>0</v>
      </c>
      <c r="I321" s="14">
        <f>'[1]TCE - ANEXO III - Preencher'!J330</f>
        <v>139.3784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139.3784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MARCOS SOUSA DE PAULO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223505</v>
      </c>
      <c r="G322" s="13">
        <f>IF('[1]TCE - ANEXO III - Preencher'!H331="","",'[1]TCE - ANEXO III - Preencher'!H331)</f>
        <v>44713</v>
      </c>
      <c r="H322" s="14">
        <f>'[1]TCE - ANEXO III - Preencher'!I331</f>
        <v>0</v>
      </c>
      <c r="I322" s="14">
        <f>'[1]TCE - ANEXO III - Preencher'!J331</f>
        <v>458.93360000000001</v>
      </c>
      <c r="J322" s="14">
        <f>'[1]TCE - ANEXO III - Preencher'!K331</f>
        <v>0</v>
      </c>
      <c r="K322" s="15">
        <f>'[1]TCE - ANEXO III - Preencher'!L331</f>
        <v>70.259585492200003</v>
      </c>
      <c r="L322" s="15">
        <f>'[1]TCE - ANEXO III - Preencher'!M331</f>
        <v>3.18</v>
      </c>
      <c r="M322" s="15">
        <f t="shared" si="25"/>
        <v>67.079585492199996</v>
      </c>
      <c r="N322" s="15">
        <f>'[1]TCE - ANEXO III - Preencher'!O331</f>
        <v>1.59</v>
      </c>
      <c r="O322" s="15">
        <f>'[1]TCE - ANEXO III - Preencher'!P331</f>
        <v>0</v>
      </c>
      <c r="P322" s="16">
        <f t="shared" si="26"/>
        <v>1.59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527.60318549220005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MARCUS VINICIUS LEITE BRITO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212405</v>
      </c>
      <c r="G323" s="13">
        <f>IF('[1]TCE - ANEXO III - Preencher'!H332="","",'[1]TCE - ANEXO III - Preencher'!H332)</f>
        <v>44713</v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308.49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308.49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MARIA ANGELICA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223710</v>
      </c>
      <c r="G324" s="13">
        <f>IF('[1]TCE - ANEXO III - Preencher'!H333="","",'[1]TCE - ANEXO III - Preencher'!H333)</f>
        <v>44713</v>
      </c>
      <c r="H324" s="14">
        <f>'[1]TCE - ANEXO III - Preencher'!I333</f>
        <v>0</v>
      </c>
      <c r="I324" s="14">
        <f>'[1]TCE - ANEXO III - Preencher'!J333</f>
        <v>284.6696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284.6696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MARIA APARECIDA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514320</v>
      </c>
      <c r="G325" s="13">
        <f>IF('[1]TCE - ANEXO III - Preencher'!H334="","",'[1]TCE - ANEXO III - Preencher'!H334)</f>
        <v>44713</v>
      </c>
      <c r="H325" s="14">
        <f>'[1]TCE - ANEXO III - Preencher'!I334</f>
        <v>0</v>
      </c>
      <c r="I325" s="14">
        <f>'[1]TCE - ANEXO III - Preencher'!J334</f>
        <v>127.55200000000001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127.55200000000001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MARIA APARECIDA DOS SANTOS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514320</v>
      </c>
      <c r="G326" s="13">
        <f>IF('[1]TCE - ANEXO III - Preencher'!H335="","",'[1]TCE - ANEXO III - Preencher'!H335)</f>
        <v>44713</v>
      </c>
      <c r="H326" s="14">
        <f>'[1]TCE - ANEXO III - Preencher'!I335</f>
        <v>0</v>
      </c>
      <c r="I326" s="14">
        <f>'[1]TCE - ANEXO III - Preencher'!J335</f>
        <v>140.82079999999999</v>
      </c>
      <c r="J326" s="14">
        <f>'[1]TCE - ANEXO III - Preencher'!K335</f>
        <v>0</v>
      </c>
      <c r="K326" s="15">
        <f>'[1]TCE - ANEXO III - Preencher'!L335</f>
        <v>70.259585492200003</v>
      </c>
      <c r="L326" s="15">
        <f>'[1]TCE - ANEXO III - Preencher'!M335</f>
        <v>24.24</v>
      </c>
      <c r="M326" s="15">
        <f t="shared" si="31"/>
        <v>46.019585492200008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270</v>
      </c>
      <c r="R326" s="15">
        <f>'[1]TCE - ANEXO III - Preencher'!S335</f>
        <v>72.72</v>
      </c>
      <c r="S326" s="16">
        <f t="shared" si="33"/>
        <v>197.28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386.05038549220001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MARIA APARECIDA FELIX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44713</v>
      </c>
      <c r="H327" s="14">
        <f>'[1]TCE - ANEXO III - Preencher'!I336</f>
        <v>0</v>
      </c>
      <c r="I327" s="14">
        <f>'[1]TCE - ANEXO III - Preencher'!J336</f>
        <v>183.58160000000001</v>
      </c>
      <c r="J327" s="14">
        <f>'[1]TCE - ANEXO III - Preencher'!K336</f>
        <v>0</v>
      </c>
      <c r="K327" s="15">
        <f>'[1]TCE - ANEXO III - Preencher'!L336</f>
        <v>70.259585492200003</v>
      </c>
      <c r="L327" s="15">
        <f>'[1]TCE - ANEXO III - Preencher'!M336</f>
        <v>26.3</v>
      </c>
      <c r="M327" s="15">
        <f t="shared" si="31"/>
        <v>43.959585492200006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229.47118549220002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MARIA AUXILIADORA DA SILVA LIMA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44713</v>
      </c>
      <c r="H328" s="14">
        <f>'[1]TCE - ANEXO III - Preencher'!I337</f>
        <v>0</v>
      </c>
      <c r="I328" s="14">
        <f>'[1]TCE - ANEXO III - Preencher'!J337</f>
        <v>169.9984</v>
      </c>
      <c r="J328" s="14">
        <f>'[1]TCE - ANEXO III - Preencher'!K337</f>
        <v>0</v>
      </c>
      <c r="K328" s="15">
        <f>'[1]TCE - ANEXO III - Preencher'!L337</f>
        <v>70.259585492200003</v>
      </c>
      <c r="L328" s="15">
        <f>'[1]TCE - ANEXO III - Preencher'!M337</f>
        <v>26.3</v>
      </c>
      <c r="M328" s="15">
        <f t="shared" si="31"/>
        <v>43.959585492200006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213.95798549220001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MARIA BENILDA SOARES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44713</v>
      </c>
      <c r="H329" s="14">
        <f>'[1]TCE - ANEXO III - Preencher'!I338</f>
        <v>0</v>
      </c>
      <c r="I329" s="14">
        <f>'[1]TCE - ANEXO III - Preencher'!J338</f>
        <v>183.9376</v>
      </c>
      <c r="J329" s="14">
        <f>'[1]TCE - ANEXO III - Preencher'!K338</f>
        <v>0</v>
      </c>
      <c r="K329" s="15">
        <f>'[1]TCE - ANEXO III - Preencher'!L338</f>
        <v>70.259585492200003</v>
      </c>
      <c r="L329" s="15">
        <f>'[1]TCE - ANEXO III - Preencher'!M338</f>
        <v>25.43</v>
      </c>
      <c r="M329" s="15">
        <f t="shared" si="31"/>
        <v>44.829585492200003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69.41</v>
      </c>
      <c r="U329" s="15">
        <f>'[1]TCE - ANEXO III - Preencher'!V338</f>
        <v>0</v>
      </c>
      <c r="V329" s="16">
        <f t="shared" si="34"/>
        <v>69.41</v>
      </c>
      <c r="W329" s="17" t="str">
        <f>IF('[1]TCE - ANEXO III - Preencher'!X338="","",'[1]TCE - ANEXO III - Preencher'!X338)</f>
        <v>AUX. CRECHE I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298.17718549220001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MARIA CARLA MILLENA MONTEIRO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514320</v>
      </c>
      <c r="G330" s="13">
        <f>IF('[1]TCE - ANEXO III - Preencher'!H339="","",'[1]TCE - ANEXO III - Preencher'!H339)</f>
        <v>44713</v>
      </c>
      <c r="H330" s="14">
        <f>'[1]TCE - ANEXO III - Preencher'!I339</f>
        <v>0</v>
      </c>
      <c r="I330" s="14">
        <f>'[1]TCE - ANEXO III - Preencher'!J339</f>
        <v>141.34399999999999</v>
      </c>
      <c r="J330" s="14">
        <f>'[1]TCE - ANEXO III - Preencher'!K339</f>
        <v>0</v>
      </c>
      <c r="K330" s="15">
        <f>'[1]TCE - ANEXO III - Preencher'!L339</f>
        <v>70.259585492200003</v>
      </c>
      <c r="L330" s="15">
        <f>'[1]TCE - ANEXO III - Preencher'!M339</f>
        <v>24.24</v>
      </c>
      <c r="M330" s="15">
        <f t="shared" si="31"/>
        <v>46.019585492200008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270</v>
      </c>
      <c r="R330" s="15">
        <f>'[1]TCE - ANEXO III - Preencher'!S339</f>
        <v>72.72</v>
      </c>
      <c r="S330" s="16">
        <f t="shared" si="33"/>
        <v>197.28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386.57358549219998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MARIA DAS DORES GUERRA CASTOR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44713</v>
      </c>
      <c r="H331" s="14">
        <f>'[1]TCE - ANEXO III - Preencher'!I340</f>
        <v>0</v>
      </c>
      <c r="I331" s="14">
        <f>'[1]TCE - ANEXO III - Preencher'!J340</f>
        <v>174.44</v>
      </c>
      <c r="J331" s="14">
        <f>'[1]TCE - ANEXO III - Preencher'!K340</f>
        <v>0</v>
      </c>
      <c r="K331" s="15">
        <f>'[1]TCE - ANEXO III - Preencher'!L340</f>
        <v>70.259585492200003</v>
      </c>
      <c r="L331" s="15">
        <f>'[1]TCE - ANEXO III - Preencher'!M340</f>
        <v>25.43</v>
      </c>
      <c r="M331" s="15">
        <f t="shared" si="31"/>
        <v>44.829585492200003</v>
      </c>
      <c r="N331" s="15">
        <f>'[1]TCE - ANEXO III - Preencher'!O340</f>
        <v>1.93</v>
      </c>
      <c r="O331" s="15">
        <f>'[1]TCE - ANEXO III - Preencher'!P340</f>
        <v>0</v>
      </c>
      <c r="P331" s="16">
        <f t="shared" si="32"/>
        <v>1.93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221.19958549220001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MARIA DE FATIMA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44713</v>
      </c>
      <c r="H332" s="14">
        <f>'[1]TCE - ANEXO III - Preencher'!I341</f>
        <v>0</v>
      </c>
      <c r="I332" s="14">
        <f>'[1]TCE - ANEXO III - Preencher'!J341</f>
        <v>163.58320000000001</v>
      </c>
      <c r="J332" s="14">
        <f>'[1]TCE - ANEXO III - Preencher'!K341</f>
        <v>0</v>
      </c>
      <c r="K332" s="15">
        <f>'[1]TCE - ANEXO III - Preencher'!L341</f>
        <v>70.259585492200003</v>
      </c>
      <c r="L332" s="15">
        <f>'[1]TCE - ANEXO III - Preencher'!M341</f>
        <v>25.43</v>
      </c>
      <c r="M332" s="15">
        <f t="shared" si="31"/>
        <v>44.829585492200003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69.41</v>
      </c>
      <c r="U332" s="15">
        <f>'[1]TCE - ANEXO III - Preencher'!V341</f>
        <v>0</v>
      </c>
      <c r="V332" s="16">
        <f t="shared" si="34"/>
        <v>69.41</v>
      </c>
      <c r="W332" s="17" t="str">
        <f>IF('[1]TCE - ANEXO III - Preencher'!X341="","",'[1]TCE - ANEXO III - Preencher'!X341)</f>
        <v>AUX. CRECHE I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279.75278549220002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MARIA DOS DISTERRO DOS SANTOS NASCIMENTO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44713</v>
      </c>
      <c r="H333" s="14">
        <f>'[1]TCE - ANEXO III - Preencher'!I342</f>
        <v>0</v>
      </c>
      <c r="I333" s="14">
        <f>'[1]TCE - ANEXO III - Preencher'!J342</f>
        <v>160.23920000000001</v>
      </c>
      <c r="J333" s="14">
        <f>'[1]TCE - ANEXO III - Preencher'!K342</f>
        <v>0</v>
      </c>
      <c r="K333" s="15">
        <f>'[1]TCE - ANEXO III - Preencher'!L342</f>
        <v>70.259585492200003</v>
      </c>
      <c r="L333" s="15">
        <f>'[1]TCE - ANEXO III - Preencher'!M342</f>
        <v>26.3</v>
      </c>
      <c r="M333" s="15">
        <f t="shared" si="31"/>
        <v>43.959585492200006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204.19878549220002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MARIA EDUARDA BEZERRA SANTOS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44713</v>
      </c>
      <c r="H334" s="14">
        <f>'[1]TCE - ANEXO III - Preencher'!I343</f>
        <v>0</v>
      </c>
      <c r="I334" s="14">
        <f>'[1]TCE - ANEXO III - Preencher'!J343</f>
        <v>165.7184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165.7184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MARIA EDUARDA CHAVES ARAUJO DE FARIAS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225150</v>
      </c>
      <c r="G335" s="13">
        <f>IF('[1]TCE - ANEXO III - Preencher'!H344="","",'[1]TCE - ANEXO III - Preencher'!H344)</f>
        <v>44713</v>
      </c>
      <c r="H335" s="14">
        <f>'[1]TCE - ANEXO III - Preencher'!I344</f>
        <v>0</v>
      </c>
      <c r="I335" s="14">
        <f>'[1]TCE - ANEXO III - Preencher'!J344</f>
        <v>852.7088</v>
      </c>
      <c r="J335" s="14">
        <f>'[1]TCE - ANEXO III - Preencher'!K344</f>
        <v>0</v>
      </c>
      <c r="K335" s="15">
        <f>'[1]TCE - ANEXO III - Preencher'!L344</f>
        <v>70.259585492200003</v>
      </c>
      <c r="L335" s="15">
        <f>'[1]TCE - ANEXO III - Preencher'!M344</f>
        <v>3.52</v>
      </c>
      <c r="M335" s="15">
        <f t="shared" si="31"/>
        <v>66.739585492200007</v>
      </c>
      <c r="N335" s="15">
        <f>'[1]TCE - ANEXO III - Preencher'!O344</f>
        <v>6.13</v>
      </c>
      <c r="O335" s="15">
        <f>'[1]TCE - ANEXO III - Preencher'!P344</f>
        <v>1.23</v>
      </c>
      <c r="P335" s="16">
        <f t="shared" si="32"/>
        <v>4.9000000000000004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924.34838549220001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MARIA EDUARDA MARINHO ALVES DOS SANTOS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514320</v>
      </c>
      <c r="G336" s="13">
        <f>IF('[1]TCE - ANEXO III - Preencher'!H345="","",'[1]TCE - ANEXO III - Preencher'!H345)</f>
        <v>44713</v>
      </c>
      <c r="H336" s="14">
        <f>'[1]TCE - ANEXO III - Preencher'!I345</f>
        <v>0</v>
      </c>
      <c r="I336" s="14">
        <f>'[1]TCE - ANEXO III - Preencher'!J345</f>
        <v>213.108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215.03800000000001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MARIA EMANUELA DUTRA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223505</v>
      </c>
      <c r="G337" s="13">
        <f>IF('[1]TCE - ANEXO III - Preencher'!H346="","",'[1]TCE - ANEXO III - Preencher'!H346)</f>
        <v>44713</v>
      </c>
      <c r="H337" s="14">
        <f>'[1]TCE - ANEXO III - Preencher'!I346</f>
        <v>0</v>
      </c>
      <c r="I337" s="14">
        <f>'[1]TCE - ANEXO III - Preencher'!J346</f>
        <v>397.72480000000002</v>
      </c>
      <c r="J337" s="14">
        <f>'[1]TCE - ANEXO III - Preencher'!K346</f>
        <v>0</v>
      </c>
      <c r="K337" s="15">
        <f>'[1]TCE - ANEXO III - Preencher'!L346</f>
        <v>70.259585492200003</v>
      </c>
      <c r="L337" s="15">
        <f>'[1]TCE - ANEXO III - Preencher'!M346</f>
        <v>2.65</v>
      </c>
      <c r="M337" s="15">
        <f t="shared" si="31"/>
        <v>67.609585492199997</v>
      </c>
      <c r="N337" s="15">
        <f>'[1]TCE - ANEXO III - Preencher'!O346</f>
        <v>1.59</v>
      </c>
      <c r="O337" s="15">
        <f>'[1]TCE - ANEXO III - Preencher'!P346</f>
        <v>0</v>
      </c>
      <c r="P337" s="16">
        <f t="shared" si="32"/>
        <v>1.59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466.92438549219997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MARIA FERNANDA FREIRE PEREIRA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223605</v>
      </c>
      <c r="G338" s="13">
        <f>IF('[1]TCE - ANEXO III - Preencher'!H347="","",'[1]TCE - ANEXO III - Preencher'!H347)</f>
        <v>44713</v>
      </c>
      <c r="H338" s="14">
        <f>'[1]TCE - ANEXO III - Preencher'!I347</f>
        <v>0</v>
      </c>
      <c r="I338" s="14">
        <f>'[1]TCE - ANEXO III - Preencher'!J347</f>
        <v>312.35759999999999</v>
      </c>
      <c r="J338" s="14">
        <f>'[1]TCE - ANEXO III - Preencher'!K347</f>
        <v>0</v>
      </c>
      <c r="K338" s="15">
        <f>'[1]TCE - ANEXO III - Preencher'!L347</f>
        <v>70.259585492200003</v>
      </c>
      <c r="L338" s="15">
        <f>'[1]TCE - ANEXO III - Preencher'!M347</f>
        <v>2.75</v>
      </c>
      <c r="M338" s="15">
        <f t="shared" si="31"/>
        <v>67.509585492200003</v>
      </c>
      <c r="N338" s="15">
        <f>'[1]TCE - ANEXO III - Preencher'!O347</f>
        <v>1.59</v>
      </c>
      <c r="O338" s="15">
        <f>'[1]TCE - ANEXO III - Preencher'!P347</f>
        <v>0</v>
      </c>
      <c r="P338" s="16">
        <f t="shared" si="32"/>
        <v>1.59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381.45718549219998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MARIA FERNANDA ZACARIAS DE MELO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44713</v>
      </c>
      <c r="H339" s="14">
        <f>'[1]TCE - ANEXO III - Preencher'!I348</f>
        <v>0</v>
      </c>
      <c r="I339" s="14">
        <f>'[1]TCE - ANEXO III - Preencher'!J348</f>
        <v>172.0264</v>
      </c>
      <c r="J339" s="14">
        <f>'[1]TCE - ANEXO III - Preencher'!K348</f>
        <v>0</v>
      </c>
      <c r="K339" s="15">
        <f>'[1]TCE - ANEXO III - Preencher'!L348</f>
        <v>70.259585492200003</v>
      </c>
      <c r="L339" s="15">
        <f>'[1]TCE - ANEXO III - Preencher'!M348</f>
        <v>24.55</v>
      </c>
      <c r="M339" s="15">
        <f t="shared" si="31"/>
        <v>45.709585492200006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217.7359854922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MARIA GORETE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44713</v>
      </c>
      <c r="H340" s="14">
        <f>'[1]TCE - ANEXO III - Preencher'!I349</f>
        <v>0</v>
      </c>
      <c r="I340" s="14">
        <f>'[1]TCE - ANEXO III - Preencher'!J349</f>
        <v>168.33840000000001</v>
      </c>
      <c r="J340" s="14">
        <f>'[1]TCE - ANEXO III - Preencher'!K349</f>
        <v>0</v>
      </c>
      <c r="K340" s="15">
        <f>'[1]TCE - ANEXO III - Preencher'!L349</f>
        <v>70.259585492200003</v>
      </c>
      <c r="L340" s="15">
        <f>'[1]TCE - ANEXO III - Preencher'!M349</f>
        <v>20.170000000000002</v>
      </c>
      <c r="M340" s="15">
        <f t="shared" si="31"/>
        <v>50.089585492200001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220.35798549220002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MARIA GRAZIELA FERNANDES DE LIMA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514320</v>
      </c>
      <c r="G341" s="13">
        <f>IF('[1]TCE - ANEXO III - Preencher'!H350="","",'[1]TCE - ANEXO III - Preencher'!H350)</f>
        <v>44713</v>
      </c>
      <c r="H341" s="14">
        <f>'[1]TCE - ANEXO III - Preencher'!I350</f>
        <v>0</v>
      </c>
      <c r="I341" s="14">
        <f>'[1]TCE - ANEXO III - Preencher'!J350</f>
        <v>156.15280000000001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135</v>
      </c>
      <c r="R341" s="15">
        <f>'[1]TCE - ANEXO III - Preencher'!S350</f>
        <v>72.72</v>
      </c>
      <c r="S341" s="16">
        <f t="shared" si="33"/>
        <v>62.28</v>
      </c>
      <c r="T341" s="15">
        <f>'[1]TCE - ANEXO III - Preencher'!U350</f>
        <v>138.86000000000001</v>
      </c>
      <c r="U341" s="15">
        <f>'[1]TCE - ANEXO III - Preencher'!V350</f>
        <v>0</v>
      </c>
      <c r="V341" s="16">
        <f t="shared" si="34"/>
        <v>138.86000000000001</v>
      </c>
      <c r="W341" s="17" t="str">
        <f>IF('[1]TCE - ANEXO III - Preencher'!X350="","",'[1]TCE - ANEXO III - Preencher'!X350)</f>
        <v>AUX. CRECHE I, AUX. CRECHE II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359.22280000000001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MARIA HELENA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514320</v>
      </c>
      <c r="G342" s="13">
        <f>IF('[1]TCE - ANEXO III - Preencher'!H351="","",'[1]TCE - ANEXO III - Preencher'!H351)</f>
        <v>44713</v>
      </c>
      <c r="H342" s="14">
        <f>'[1]TCE - ANEXO III - Preencher'!I351</f>
        <v>0</v>
      </c>
      <c r="I342" s="14">
        <f>'[1]TCE - ANEXO III - Preencher'!J351</f>
        <v>127.9872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127.9872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MARIA HIETE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514320</v>
      </c>
      <c r="G343" s="13">
        <f>IF('[1]TCE - ANEXO III - Preencher'!H352="","",'[1]TCE - ANEXO III - Preencher'!H352)</f>
        <v>44713</v>
      </c>
      <c r="H343" s="14">
        <f>'[1]TCE - ANEXO III - Preencher'!I352</f>
        <v>0</v>
      </c>
      <c r="I343" s="14">
        <f>'[1]TCE - ANEXO III - Preencher'!J352</f>
        <v>141.57040000000001</v>
      </c>
      <c r="J343" s="14">
        <f>'[1]TCE - ANEXO III - Preencher'!K352</f>
        <v>0</v>
      </c>
      <c r="K343" s="15">
        <f>'[1]TCE - ANEXO III - Preencher'!L352</f>
        <v>70.259585492200003</v>
      </c>
      <c r="L343" s="15">
        <f>'[1]TCE - ANEXO III - Preencher'!M352</f>
        <v>24.24</v>
      </c>
      <c r="M343" s="15">
        <f t="shared" si="31"/>
        <v>46.019585492200008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72.72</v>
      </c>
      <c r="S343" s="16">
        <f t="shared" si="33"/>
        <v>-72.72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116.79998549220002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MARIA ISABEL BARBOSA BEZERRA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225125</v>
      </c>
      <c r="G344" s="13">
        <f>IF('[1]TCE - ANEXO III - Preencher'!H353="","",'[1]TCE - ANEXO III - Preencher'!H353)</f>
        <v>44713</v>
      </c>
      <c r="H344" s="14">
        <f>'[1]TCE - ANEXO III - Preencher'!I353</f>
        <v>0</v>
      </c>
      <c r="I344" s="14">
        <f>'[1]TCE - ANEXO III - Preencher'!J353</f>
        <v>1321.152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6.13</v>
      </c>
      <c r="O344" s="15">
        <f>'[1]TCE - ANEXO III - Preencher'!P353</f>
        <v>1.23</v>
      </c>
      <c r="P344" s="16">
        <f t="shared" si="32"/>
        <v>4.9000000000000004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1326.0520000000001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MARIA JANAINA DE ANDRADE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513430</v>
      </c>
      <c r="G345" s="13">
        <f>IF('[1]TCE - ANEXO III - Preencher'!H354="","",'[1]TCE - ANEXO III - Preencher'!H354)</f>
        <v>44713</v>
      </c>
      <c r="H345" s="14">
        <f>'[1]TCE - ANEXO III - Preencher'!I354</f>
        <v>0</v>
      </c>
      <c r="I345" s="14">
        <f>'[1]TCE - ANEXO III - Preencher'!J354</f>
        <v>80.904799999999994</v>
      </c>
      <c r="J345" s="14">
        <f>'[1]TCE - ANEXO III - Preencher'!K354</f>
        <v>0</v>
      </c>
      <c r="K345" s="15">
        <f>'[1]TCE - ANEXO III - Preencher'!L354</f>
        <v>70.259585492200003</v>
      </c>
      <c r="L345" s="15">
        <f>'[1]TCE - ANEXO III - Preencher'!M354</f>
        <v>24.24</v>
      </c>
      <c r="M345" s="15">
        <f t="shared" si="31"/>
        <v>46.019585492200008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126.9243854922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MARIA JESSICA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223505</v>
      </c>
      <c r="G346" s="13">
        <f>IF('[1]TCE - ANEXO III - Preencher'!H355="","",'[1]TCE - ANEXO III - Preencher'!H355)</f>
        <v>44713</v>
      </c>
      <c r="H346" s="14">
        <f>'[1]TCE - ANEXO III - Preencher'!I355</f>
        <v>0</v>
      </c>
      <c r="I346" s="14">
        <f>'[1]TCE - ANEXO III - Preencher'!J355</f>
        <v>518.72640000000001</v>
      </c>
      <c r="J346" s="14">
        <f>'[1]TCE - ANEXO III - Preencher'!K355</f>
        <v>0</v>
      </c>
      <c r="K346" s="15">
        <f>'[1]TCE - ANEXO III - Preencher'!L355</f>
        <v>70.259585492200003</v>
      </c>
      <c r="L346" s="15">
        <f>'[1]TCE - ANEXO III - Preencher'!M355</f>
        <v>3.54</v>
      </c>
      <c r="M346" s="15">
        <f t="shared" si="31"/>
        <v>66.719585492199997</v>
      </c>
      <c r="N346" s="15">
        <f>'[1]TCE - ANEXO III - Preencher'!O355</f>
        <v>1.59</v>
      </c>
      <c r="O346" s="15">
        <f>'[1]TCE - ANEXO III - Preencher'!P355</f>
        <v>0</v>
      </c>
      <c r="P346" s="16">
        <f t="shared" si="32"/>
        <v>1.59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587.03598549219998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MARIA JOSE DA CONCEICAO FILHA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44713</v>
      </c>
      <c r="H347" s="14">
        <f>'[1]TCE - ANEXO III - Preencher'!I356</f>
        <v>0</v>
      </c>
      <c r="I347" s="14">
        <f>'[1]TCE - ANEXO III - Preencher'!J356</f>
        <v>155.70160000000001</v>
      </c>
      <c r="J347" s="14">
        <f>'[1]TCE - ANEXO III - Preencher'!K356</f>
        <v>0</v>
      </c>
      <c r="K347" s="15">
        <f>'[1]TCE - ANEXO III - Preencher'!L356</f>
        <v>70.259585492200003</v>
      </c>
      <c r="L347" s="15">
        <f>'[1]TCE - ANEXO III - Preencher'!M356</f>
        <v>26.3</v>
      </c>
      <c r="M347" s="15">
        <f t="shared" si="31"/>
        <v>43.959585492200006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201.59118549220003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MARIA JOSE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44713</v>
      </c>
      <c r="H348" s="14">
        <f>'[1]TCE - ANEXO III - Preencher'!I357</f>
        <v>0</v>
      </c>
      <c r="I348" s="14">
        <f>'[1]TCE - ANEXO III - Preencher'!J357</f>
        <v>168.11840000000001</v>
      </c>
      <c r="J348" s="14">
        <f>'[1]TCE - ANEXO III - Preencher'!K357</f>
        <v>0</v>
      </c>
      <c r="K348" s="15">
        <f>'[1]TCE - ANEXO III - Preencher'!L357</f>
        <v>70.259585492200003</v>
      </c>
      <c r="L348" s="15">
        <f>'[1]TCE - ANEXO III - Preencher'!M357</f>
        <v>26.3</v>
      </c>
      <c r="M348" s="15">
        <f t="shared" si="31"/>
        <v>43.959585492200006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214.00798549220002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MARIA JOSE DA SILVA MORAIS AZEVEDO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44713</v>
      </c>
      <c r="H349" s="14">
        <f>'[1]TCE - ANEXO III - Preencher'!I358</f>
        <v>0</v>
      </c>
      <c r="I349" s="14">
        <f>'[1]TCE - ANEXO III - Preencher'!J358</f>
        <v>166.80879999999999</v>
      </c>
      <c r="J349" s="14">
        <f>'[1]TCE - ANEXO III - Preencher'!K358</f>
        <v>0</v>
      </c>
      <c r="K349" s="15">
        <f>'[1]TCE - ANEXO III - Preencher'!L358</f>
        <v>70.259585492200003</v>
      </c>
      <c r="L349" s="15">
        <f>'[1]TCE - ANEXO III - Preencher'!M358</f>
        <v>26.3</v>
      </c>
      <c r="M349" s="15">
        <f t="shared" si="31"/>
        <v>43.959585492200006</v>
      </c>
      <c r="N349" s="15">
        <f>'[1]TCE - ANEXO III - Preencher'!O358</f>
        <v>1.93</v>
      </c>
      <c r="O349" s="15">
        <f>'[1]TCE - ANEXO III - Preencher'!P358</f>
        <v>0</v>
      </c>
      <c r="P349" s="16">
        <f t="shared" si="32"/>
        <v>1.93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212.6983854922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MARIA JOSE DOS SANTOS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514320</v>
      </c>
      <c r="G350" s="13">
        <f>IF('[1]TCE - ANEXO III - Preencher'!H359="","",'[1]TCE - ANEXO III - Preencher'!H359)</f>
        <v>44713</v>
      </c>
      <c r="H350" s="14">
        <f>'[1]TCE - ANEXO III - Preencher'!I359</f>
        <v>0</v>
      </c>
      <c r="I350" s="14">
        <f>'[1]TCE - ANEXO III - Preencher'!J359</f>
        <v>188.45840000000001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1.93</v>
      </c>
      <c r="O350" s="15">
        <f>'[1]TCE - ANEXO III - Preencher'!P359</f>
        <v>0</v>
      </c>
      <c r="P350" s="16">
        <f t="shared" si="32"/>
        <v>1.93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190.38840000000002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MARIA JOSE FERREIRA MARQUES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44713</v>
      </c>
      <c r="H351" s="14">
        <f>'[1]TCE - ANEXO III - Preencher'!I360</f>
        <v>0</v>
      </c>
      <c r="I351" s="14">
        <f>'[1]TCE - ANEXO III - Preencher'!J360</f>
        <v>169.0504</v>
      </c>
      <c r="J351" s="14">
        <f>'[1]TCE - ANEXO III - Preencher'!K360</f>
        <v>0</v>
      </c>
      <c r="K351" s="15">
        <f>'[1]TCE - ANEXO III - Preencher'!L360</f>
        <v>70.259585492200003</v>
      </c>
      <c r="L351" s="15">
        <f>'[1]TCE - ANEXO III - Preencher'!M360</f>
        <v>25.43</v>
      </c>
      <c r="M351" s="15">
        <f t="shared" si="31"/>
        <v>44.829585492200003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135</v>
      </c>
      <c r="R351" s="15">
        <f>'[1]TCE - ANEXO III - Preencher'!S360</f>
        <v>78.91</v>
      </c>
      <c r="S351" s="16">
        <f t="shared" si="33"/>
        <v>56.09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271.89998549220002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MARIA JOSE RODRIGUES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44713</v>
      </c>
      <c r="H352" s="14">
        <f>'[1]TCE - ANEXO III - Preencher'!I361</f>
        <v>0</v>
      </c>
      <c r="I352" s="14">
        <f>'[1]TCE - ANEXO III - Preencher'!J361</f>
        <v>157.0592</v>
      </c>
      <c r="J352" s="14">
        <f>'[1]TCE - ANEXO III - Preencher'!K361</f>
        <v>0</v>
      </c>
      <c r="K352" s="15">
        <f>'[1]TCE - ANEXO III - Preencher'!L361</f>
        <v>70.259585492200003</v>
      </c>
      <c r="L352" s="15">
        <f>'[1]TCE - ANEXO III - Preencher'!M361</f>
        <v>24.55</v>
      </c>
      <c r="M352" s="15">
        <f t="shared" si="31"/>
        <v>45.709585492200006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204.69878549220002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MARIA JOSICLEIA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521130</v>
      </c>
      <c r="G353" s="13">
        <f>IF('[1]TCE - ANEXO III - Preencher'!H362="","",'[1]TCE - ANEXO III - Preencher'!H362)</f>
        <v>44713</v>
      </c>
      <c r="H353" s="14">
        <f>'[1]TCE - ANEXO III - Preencher'!I362</f>
        <v>0</v>
      </c>
      <c r="I353" s="14">
        <f>'[1]TCE - ANEXO III - Preencher'!J362</f>
        <v>162.4384</v>
      </c>
      <c r="J353" s="14">
        <f>'[1]TCE - ANEXO III - Preencher'!K362</f>
        <v>0</v>
      </c>
      <c r="K353" s="15">
        <f>'[1]TCE - ANEXO III - Preencher'!L362</f>
        <v>70.259585492200003</v>
      </c>
      <c r="L353" s="15">
        <f>'[1]TCE - ANEXO III - Preencher'!M362</f>
        <v>24.24</v>
      </c>
      <c r="M353" s="15">
        <f t="shared" si="31"/>
        <v>46.019585492200008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69.430000000000007</v>
      </c>
      <c r="U353" s="15">
        <f>'[1]TCE - ANEXO III - Preencher'!V362</f>
        <v>0</v>
      </c>
      <c r="V353" s="16">
        <f t="shared" si="34"/>
        <v>69.430000000000007</v>
      </c>
      <c r="W353" s="17" t="str">
        <f>IF('[1]TCE - ANEXO III - Preencher'!X362="","",'[1]TCE - ANEXO III - Preencher'!X362)</f>
        <v>AUX. CRECHE I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277.88798549220002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MARIA JUCELIA DE SOBRAL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411010</v>
      </c>
      <c r="G354" s="13">
        <f>IF('[1]TCE - ANEXO III - Preencher'!H363="","",'[1]TCE - ANEXO III - Preencher'!H363)</f>
        <v>44713</v>
      </c>
      <c r="H354" s="14">
        <f>'[1]TCE - ANEXO III - Preencher'!I363</f>
        <v>0</v>
      </c>
      <c r="I354" s="14">
        <f>'[1]TCE - ANEXO III - Preencher'!J363</f>
        <v>144.40799999999999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180</v>
      </c>
      <c r="R354" s="15">
        <f>'[1]TCE - ANEXO III - Preencher'!S363</f>
        <v>75.45</v>
      </c>
      <c r="S354" s="16">
        <f t="shared" si="33"/>
        <v>104.55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248.95799999999997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MARIA JULIA TABOSA DE CARVALHO GALVAO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225150</v>
      </c>
      <c r="G355" s="13">
        <f>IF('[1]TCE - ANEXO III - Preencher'!H364="","",'[1]TCE - ANEXO III - Preencher'!H364)</f>
        <v>44713</v>
      </c>
      <c r="H355" s="14">
        <f>'[1]TCE - ANEXO III - Preencher'!I364</f>
        <v>0</v>
      </c>
      <c r="I355" s="14">
        <f>'[1]TCE - ANEXO III - Preencher'!J364</f>
        <v>1393.3896</v>
      </c>
      <c r="J355" s="14">
        <f>'[1]TCE - ANEXO III - Preencher'!K364</f>
        <v>0</v>
      </c>
      <c r="K355" s="15">
        <f>'[1]TCE - ANEXO III - Preencher'!L364</f>
        <v>70.259585492200003</v>
      </c>
      <c r="L355" s="15">
        <f>'[1]TCE - ANEXO III - Preencher'!M364</f>
        <v>3.64</v>
      </c>
      <c r="M355" s="15">
        <f t="shared" si="31"/>
        <v>66.619585492200002</v>
      </c>
      <c r="N355" s="15">
        <f>'[1]TCE - ANEXO III - Preencher'!O364</f>
        <v>6.13</v>
      </c>
      <c r="O355" s="15">
        <f>'[1]TCE - ANEXO III - Preencher'!P364</f>
        <v>1.23</v>
      </c>
      <c r="P355" s="16">
        <f t="shared" si="32"/>
        <v>4.9000000000000004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1464.9091854922001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MARIA LAURA RODRIGUES GOMES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223605</v>
      </c>
      <c r="G356" s="13">
        <f>IF('[1]TCE - ANEXO III - Preencher'!H365="","",'[1]TCE - ANEXO III - Preencher'!H365)</f>
        <v>44713</v>
      </c>
      <c r="H356" s="14">
        <f>'[1]TCE - ANEXO III - Preencher'!I365</f>
        <v>0</v>
      </c>
      <c r="I356" s="14">
        <f>'[1]TCE - ANEXO III - Preencher'!J365</f>
        <v>337.33600000000001</v>
      </c>
      <c r="J356" s="14">
        <f>'[1]TCE - ANEXO III - Preencher'!K365</f>
        <v>0</v>
      </c>
      <c r="K356" s="15">
        <f>'[1]TCE - ANEXO III - Preencher'!L365</f>
        <v>70.259585492200003</v>
      </c>
      <c r="L356" s="15">
        <f>'[1]TCE - ANEXO III - Preencher'!M365</f>
        <v>2.66</v>
      </c>
      <c r="M356" s="15">
        <f t="shared" si="31"/>
        <v>67.599585492200006</v>
      </c>
      <c r="N356" s="15">
        <f>'[1]TCE - ANEXO III - Preencher'!O365</f>
        <v>1.59</v>
      </c>
      <c r="O356" s="15">
        <f>'[1]TCE - ANEXO III - Preencher'!P365</f>
        <v>0</v>
      </c>
      <c r="P356" s="16">
        <f t="shared" si="32"/>
        <v>1.59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406.52558549219998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MARIA LEIDIANE BEZERRA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517410</v>
      </c>
      <c r="G357" s="13">
        <f>IF('[1]TCE - ANEXO III - Preencher'!H366="","",'[1]TCE - ANEXO III - Preencher'!H366)</f>
        <v>44713</v>
      </c>
      <c r="H357" s="14">
        <f>'[1]TCE - ANEXO III - Preencher'!I366</f>
        <v>0</v>
      </c>
      <c r="I357" s="14">
        <f>'[1]TCE - ANEXO III - Preencher'!J366</f>
        <v>139.6592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141.58920000000001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MARIA LUIZA ANDRADE LIMEIRA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44713</v>
      </c>
      <c r="H358" s="14">
        <f>'[1]TCE - ANEXO III - Preencher'!I367</f>
        <v>0</v>
      </c>
      <c r="I358" s="14">
        <f>'[1]TCE - ANEXO III - Preencher'!J367</f>
        <v>153.15280000000001</v>
      </c>
      <c r="J358" s="14">
        <f>'[1]TCE - ANEXO III - Preencher'!K367</f>
        <v>0</v>
      </c>
      <c r="K358" s="15">
        <f>'[1]TCE - ANEXO III - Preencher'!L367</f>
        <v>70.259585492200003</v>
      </c>
      <c r="L358" s="15">
        <f>'[1]TCE - ANEXO III - Preencher'!M367</f>
        <v>24.55</v>
      </c>
      <c r="M358" s="15">
        <f t="shared" si="31"/>
        <v>45.709585492200006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200.79238549220003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MARIA MILLENA VIEIRA DE OLIVEIRA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44713</v>
      </c>
      <c r="H359" s="14">
        <f>'[1]TCE - ANEXO III - Preencher'!I368</f>
        <v>0</v>
      </c>
      <c r="I359" s="14">
        <f>'[1]TCE - ANEXO III - Preencher'!J368</f>
        <v>167.0712</v>
      </c>
      <c r="J359" s="14">
        <f>'[1]TCE - ANEXO III - Preencher'!K368</f>
        <v>0</v>
      </c>
      <c r="K359" s="15">
        <f>'[1]TCE - ANEXO III - Preencher'!L368</f>
        <v>70.259585492200003</v>
      </c>
      <c r="L359" s="15">
        <f>'[1]TCE - ANEXO III - Preencher'!M368</f>
        <v>26.3</v>
      </c>
      <c r="M359" s="15">
        <f t="shared" si="31"/>
        <v>43.959585492200006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211.03078549220001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MARIA MONALIZA DE SOUSA FERNANDES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44713</v>
      </c>
      <c r="H360" s="14">
        <f>'[1]TCE - ANEXO III - Preencher'!I369</f>
        <v>0</v>
      </c>
      <c r="I360" s="14">
        <f>'[1]TCE - ANEXO III - Preencher'!J369</f>
        <v>166.34880000000001</v>
      </c>
      <c r="J360" s="14">
        <f>'[1]TCE - ANEXO III - Preencher'!K369</f>
        <v>0</v>
      </c>
      <c r="K360" s="15">
        <f>'[1]TCE - ANEXO III - Preencher'!L369</f>
        <v>70.259585492200003</v>
      </c>
      <c r="L360" s="15">
        <f>'[1]TCE - ANEXO III - Preencher'!M369</f>
        <v>26.3</v>
      </c>
      <c r="M360" s="15">
        <f t="shared" si="31"/>
        <v>43.959585492200006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270</v>
      </c>
      <c r="R360" s="15">
        <f>'[1]TCE - ANEXO III - Preencher'!S369</f>
        <v>78.91</v>
      </c>
      <c r="S360" s="16">
        <f t="shared" si="33"/>
        <v>191.09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403.32838549220003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MARIA SONEIDE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513430</v>
      </c>
      <c r="G361" s="13">
        <f>IF('[1]TCE - ANEXO III - Preencher'!H370="","",'[1]TCE - ANEXO III - Preencher'!H370)</f>
        <v>44713</v>
      </c>
      <c r="H361" s="14">
        <f>'[1]TCE - ANEXO III - Preencher'!I370</f>
        <v>0</v>
      </c>
      <c r="I361" s="14">
        <f>'[1]TCE - ANEXO III - Preencher'!J370</f>
        <v>141.34399999999999</v>
      </c>
      <c r="J361" s="14">
        <f>'[1]TCE - ANEXO III - Preencher'!K370</f>
        <v>0</v>
      </c>
      <c r="K361" s="15">
        <f>'[1]TCE - ANEXO III - Preencher'!L370</f>
        <v>70.259585492200003</v>
      </c>
      <c r="L361" s="15">
        <f>'[1]TCE - ANEXO III - Preencher'!M370</f>
        <v>24.24</v>
      </c>
      <c r="M361" s="15">
        <f t="shared" si="31"/>
        <v>46.019585492200008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187.3635854922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MARIA TAISA RAQUEL FERREIRA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44713</v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MARIA VALDELANE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44713</v>
      </c>
      <c r="H363" s="14">
        <f>'[1]TCE - ANEXO III - Preencher'!I372</f>
        <v>0</v>
      </c>
      <c r="I363" s="14">
        <f>'[1]TCE - ANEXO III - Preencher'!J372</f>
        <v>181.95920000000001</v>
      </c>
      <c r="J363" s="14">
        <f>'[1]TCE - ANEXO III - Preencher'!K372</f>
        <v>0</v>
      </c>
      <c r="K363" s="15">
        <f>'[1]TCE - ANEXO III - Preencher'!L372</f>
        <v>70.259585492200003</v>
      </c>
      <c r="L363" s="15">
        <f>'[1]TCE - ANEXO III - Preencher'!M372</f>
        <v>26.3</v>
      </c>
      <c r="M363" s="15">
        <f t="shared" si="31"/>
        <v>43.959585492200006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227.84878549220002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MARIA ZELIA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44713</v>
      </c>
      <c r="H364" s="14">
        <f>'[1]TCE - ANEXO III - Preencher'!I373</f>
        <v>0</v>
      </c>
      <c r="I364" s="14">
        <f>'[1]TCE - ANEXO III - Preencher'!J373</f>
        <v>183.512</v>
      </c>
      <c r="J364" s="14">
        <f>'[1]TCE - ANEXO III - Preencher'!K373</f>
        <v>0</v>
      </c>
      <c r="K364" s="15">
        <f>'[1]TCE - ANEXO III - Preencher'!L373</f>
        <v>70.259585492200003</v>
      </c>
      <c r="L364" s="15">
        <f>'[1]TCE - ANEXO III - Preencher'!M373</f>
        <v>26.3</v>
      </c>
      <c r="M364" s="15">
        <f t="shared" si="31"/>
        <v>43.959585492200006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227.47158549220001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MARINEIDE SANTANA DA SILVA SOUZA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44713</v>
      </c>
      <c r="H365" s="14">
        <f>'[1]TCE - ANEXO III - Preencher'!I374</f>
        <v>0</v>
      </c>
      <c r="I365" s="14">
        <f>'[1]TCE - ANEXO III - Preencher'!J374</f>
        <v>160.75360000000001</v>
      </c>
      <c r="J365" s="14">
        <f>'[1]TCE - ANEXO III - Preencher'!K374</f>
        <v>0</v>
      </c>
      <c r="K365" s="15">
        <f>'[1]TCE - ANEXO III - Preencher'!L374</f>
        <v>70.259585492200003</v>
      </c>
      <c r="L365" s="15">
        <f>'[1]TCE - ANEXO III - Preencher'!M374</f>
        <v>26.3</v>
      </c>
      <c r="M365" s="15">
        <f t="shared" si="31"/>
        <v>43.959585492200006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206.64318549220002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MARISTELA GONÇALVES BARBOSA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44713</v>
      </c>
      <c r="H366" s="14">
        <f>'[1]TCE - ANEXO III - Preencher'!I375</f>
        <v>0</v>
      </c>
      <c r="I366" s="14">
        <f>'[1]TCE - ANEXO III - Preencher'!J375</f>
        <v>165.7184</v>
      </c>
      <c r="J366" s="14">
        <f>'[1]TCE - ANEXO III - Preencher'!K375</f>
        <v>0</v>
      </c>
      <c r="K366" s="15">
        <f>'[1]TCE - ANEXO III - Preencher'!L375</f>
        <v>70.259585492200003</v>
      </c>
      <c r="L366" s="15">
        <f>'[1]TCE - ANEXO III - Preencher'!M375</f>
        <v>26.3</v>
      </c>
      <c r="M366" s="15">
        <f t="shared" si="31"/>
        <v>43.959585492200006</v>
      </c>
      <c r="N366" s="15">
        <f>'[1]TCE - ANEXO III - Preencher'!O375</f>
        <v>1.93</v>
      </c>
      <c r="O366" s="15">
        <f>'[1]TCE - ANEXO III - Preencher'!P375</f>
        <v>0</v>
      </c>
      <c r="P366" s="16">
        <f t="shared" si="32"/>
        <v>1.93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211.60798549220002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MARLY LUZINETE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44713</v>
      </c>
      <c r="H367" s="14">
        <f>'[1]TCE - ANEXO III - Preencher'!I376</f>
        <v>0</v>
      </c>
      <c r="I367" s="14">
        <f>'[1]TCE - ANEXO III - Preencher'!J376</f>
        <v>167.2704</v>
      </c>
      <c r="J367" s="14">
        <f>'[1]TCE - ANEXO III - Preencher'!K376</f>
        <v>0</v>
      </c>
      <c r="K367" s="15">
        <f>'[1]TCE - ANEXO III - Preencher'!L376</f>
        <v>70.259585492200003</v>
      </c>
      <c r="L367" s="15">
        <f>'[1]TCE - ANEXO III - Preencher'!M376</f>
        <v>26.3</v>
      </c>
      <c r="M367" s="15">
        <f t="shared" si="31"/>
        <v>43.959585492200006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211.2299854922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MATHEUS FERNANDES BARBOSA GUIMARAES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223505</v>
      </c>
      <c r="G368" s="13">
        <f>IF('[1]TCE - ANEXO III - Preencher'!H377="","",'[1]TCE - ANEXO III - Preencher'!H377)</f>
        <v>44713</v>
      </c>
      <c r="H368" s="14">
        <f>'[1]TCE - ANEXO III - Preencher'!I377</f>
        <v>0</v>
      </c>
      <c r="I368" s="14">
        <f>'[1]TCE - ANEXO III - Preencher'!J377</f>
        <v>522.73599999999999</v>
      </c>
      <c r="J368" s="14">
        <f>'[1]TCE - ANEXO III - Preencher'!K377</f>
        <v>0</v>
      </c>
      <c r="K368" s="15">
        <f>'[1]TCE - ANEXO III - Preencher'!L377</f>
        <v>70.259585492200003</v>
      </c>
      <c r="L368" s="15">
        <f>'[1]TCE - ANEXO III - Preencher'!M377</f>
        <v>3.54</v>
      </c>
      <c r="M368" s="15">
        <f t="shared" si="31"/>
        <v>66.719585492199997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589.45558549220004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MATHEUS HENRIQUE SANTOS CLEMENTE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223505</v>
      </c>
      <c r="G369" s="13">
        <f>IF('[1]TCE - ANEXO III - Preencher'!H378="","",'[1]TCE - ANEXO III - Preencher'!H378)</f>
        <v>44713</v>
      </c>
      <c r="H369" s="14">
        <f>'[1]TCE - ANEXO III - Preencher'!I378</f>
        <v>0</v>
      </c>
      <c r="I369" s="14">
        <f>'[1]TCE - ANEXO III - Preencher'!J378</f>
        <v>510.65600000000001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510.65600000000001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MATHEUS LUCIANO SILVA GUIMARAES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44713</v>
      </c>
      <c r="H370" s="14">
        <f>'[1]TCE - ANEXO III - Preencher'!I379</f>
        <v>0</v>
      </c>
      <c r="I370" s="14">
        <f>'[1]TCE - ANEXO III - Preencher'!J379</f>
        <v>182.18559999999999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182.18559999999999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MATIAS CORREIA DO AMARAL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515110</v>
      </c>
      <c r="G371" s="13">
        <f>IF('[1]TCE - ANEXO III - Preencher'!H380="","",'[1]TCE - ANEXO III - Preencher'!H380)</f>
        <v>44713</v>
      </c>
      <c r="H371" s="14">
        <f>'[1]TCE - ANEXO III - Preencher'!I380</f>
        <v>0</v>
      </c>
      <c r="I371" s="14">
        <f>'[1]TCE - ANEXO III - Preencher'!J380</f>
        <v>135.744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72.72</v>
      </c>
      <c r="S371" s="16">
        <f t="shared" si="33"/>
        <v>-72.72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63.024000000000001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MAURA DANIELY PEREIRA DE SOUZA LIBERAL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322205</v>
      </c>
      <c r="G372" s="13">
        <f>IF('[1]TCE - ANEXO III - Preencher'!H381="","",'[1]TCE - ANEXO III - Preencher'!H381)</f>
        <v>44713</v>
      </c>
      <c r="H372" s="14">
        <f>'[1]TCE - ANEXO III - Preencher'!I381</f>
        <v>0</v>
      </c>
      <c r="I372" s="14">
        <f>'[1]TCE - ANEXO III - Preencher'!J381</f>
        <v>152.21680000000001</v>
      </c>
      <c r="J372" s="14">
        <f>'[1]TCE - ANEXO III - Preencher'!K381</f>
        <v>0</v>
      </c>
      <c r="K372" s="15">
        <f>'[1]TCE - ANEXO III - Preencher'!L381</f>
        <v>70.259585492200003</v>
      </c>
      <c r="L372" s="15">
        <f>'[1]TCE - ANEXO III - Preencher'!M381</f>
        <v>25.43</v>
      </c>
      <c r="M372" s="15">
        <f t="shared" si="31"/>
        <v>44.829585492200003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198.97638549220002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MAYARA LARISSA DA SILVA BRAGA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411010</v>
      </c>
      <c r="G373" s="13">
        <f>IF('[1]TCE - ANEXO III - Preencher'!H382="","",'[1]TCE - ANEXO III - Preencher'!H382)</f>
        <v>44713</v>
      </c>
      <c r="H373" s="14">
        <f>'[1]TCE - ANEXO III - Preencher'!I382</f>
        <v>0</v>
      </c>
      <c r="I373" s="14">
        <f>'[1]TCE - ANEXO III - Preencher'!J382</f>
        <v>105.8984</v>
      </c>
      <c r="J373" s="14">
        <f>'[1]TCE - ANEXO III - Preencher'!K382</f>
        <v>0</v>
      </c>
      <c r="K373" s="15">
        <f>'[1]TCE - ANEXO III - Preencher'!L382</f>
        <v>70.259585492200003</v>
      </c>
      <c r="L373" s="15">
        <f>'[1]TCE - ANEXO III - Preencher'!M382</f>
        <v>18.440000000000001</v>
      </c>
      <c r="M373" s="15">
        <f t="shared" si="31"/>
        <v>51.819585492200005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157.7179854922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MAYARA LORENNA CORREIA DE FARIAS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44713</v>
      </c>
      <c r="H374" s="14">
        <f>'[1]TCE - ANEXO III - Preencher'!I383</f>
        <v>0</v>
      </c>
      <c r="I374" s="14">
        <f>'[1]TCE - ANEXO III - Preencher'!J383</f>
        <v>156.62639999999999</v>
      </c>
      <c r="J374" s="14">
        <f>'[1]TCE - ANEXO III - Preencher'!K383</f>
        <v>0</v>
      </c>
      <c r="K374" s="15">
        <f>'[1]TCE - ANEXO III - Preencher'!L383</f>
        <v>70.259585492200003</v>
      </c>
      <c r="L374" s="15">
        <f>'[1]TCE - ANEXO III - Preencher'!M383</f>
        <v>24.55</v>
      </c>
      <c r="M374" s="15">
        <f t="shared" si="31"/>
        <v>45.709585492200006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204.2659854922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MICHELE PEREIRA NASCIMENTO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44713</v>
      </c>
      <c r="H375" s="14">
        <f>'[1]TCE - ANEXO III - Preencher'!I384</f>
        <v>0</v>
      </c>
      <c r="I375" s="14">
        <f>'[1]TCE - ANEXO III - Preencher'!J384</f>
        <v>166.3176</v>
      </c>
      <c r="J375" s="14">
        <f>'[1]TCE - ANEXO III - Preencher'!K384</f>
        <v>0</v>
      </c>
      <c r="K375" s="15">
        <f>'[1]TCE - ANEXO III - Preencher'!L384</f>
        <v>70.259585492200003</v>
      </c>
      <c r="L375" s="15">
        <f>'[1]TCE - ANEXO III - Preencher'!M384</f>
        <v>26.3</v>
      </c>
      <c r="M375" s="15">
        <f t="shared" si="31"/>
        <v>43.959585492200006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69.41</v>
      </c>
      <c r="U375" s="15">
        <f>'[1]TCE - ANEXO III - Preencher'!V384</f>
        <v>0</v>
      </c>
      <c r="V375" s="16">
        <f t="shared" si="34"/>
        <v>69.41</v>
      </c>
      <c r="W375" s="17" t="str">
        <f>IF('[1]TCE - ANEXO III - Preencher'!X384="","",'[1]TCE - ANEXO III - Preencher'!X384)</f>
        <v>AUX. CRECHE I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279.6871854922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MICHELLY EDJANE FREIRE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223505</v>
      </c>
      <c r="G376" s="13">
        <f>IF('[1]TCE - ANEXO III - Preencher'!H385="","",'[1]TCE - ANEXO III - Preencher'!H385)</f>
        <v>44713</v>
      </c>
      <c r="H376" s="14">
        <f>'[1]TCE - ANEXO III - Preencher'!I385</f>
        <v>0</v>
      </c>
      <c r="I376" s="14">
        <f>'[1]TCE - ANEXO III - Preencher'!J385</f>
        <v>377.9248</v>
      </c>
      <c r="J376" s="14">
        <f>'[1]TCE - ANEXO III - Preencher'!K385</f>
        <v>0</v>
      </c>
      <c r="K376" s="15">
        <f>'[1]TCE - ANEXO III - Preencher'!L385</f>
        <v>70.259585492200003</v>
      </c>
      <c r="L376" s="15">
        <f>'[1]TCE - ANEXO III - Preencher'!M385</f>
        <v>2.84</v>
      </c>
      <c r="M376" s="15">
        <f t="shared" si="31"/>
        <v>67.4195854922</v>
      </c>
      <c r="N376" s="15">
        <f>'[1]TCE - ANEXO III - Preencher'!O385</f>
        <v>1.59</v>
      </c>
      <c r="O376" s="15">
        <f>'[1]TCE - ANEXO III - Preencher'!P385</f>
        <v>0</v>
      </c>
      <c r="P376" s="16">
        <f t="shared" si="32"/>
        <v>1.59</v>
      </c>
      <c r="Q376" s="15">
        <f>'[1]TCE - ANEXO III - Preencher'!R385</f>
        <v>108</v>
      </c>
      <c r="R376" s="15">
        <f>'[1]TCE - ANEXO III - Preencher'!S385</f>
        <v>113.75</v>
      </c>
      <c r="S376" s="16">
        <f t="shared" si="33"/>
        <v>-5.75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441.18438549219997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MIKELAYNE CRISTINA SANTANA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44713</v>
      </c>
      <c r="H377" s="14">
        <f>'[1]TCE - ANEXO III - Preencher'!I386</f>
        <v>0</v>
      </c>
      <c r="I377" s="14">
        <f>'[1]TCE - ANEXO III - Preencher'!J386</f>
        <v>166.0104</v>
      </c>
      <c r="J377" s="14">
        <f>'[1]TCE - ANEXO III - Preencher'!K386</f>
        <v>0</v>
      </c>
      <c r="K377" s="15">
        <f>'[1]TCE - ANEXO III - Preencher'!L386</f>
        <v>70.259585492200003</v>
      </c>
      <c r="L377" s="15">
        <f>'[1]TCE - ANEXO III - Preencher'!M386</f>
        <v>26.3</v>
      </c>
      <c r="M377" s="15">
        <f t="shared" si="31"/>
        <v>43.959585492200006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211.89998549220002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MILCA SILICIA MORAIS PESSOA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223505</v>
      </c>
      <c r="G378" s="13">
        <f>IF('[1]TCE - ANEXO III - Preencher'!H387="","",'[1]TCE - ANEXO III - Preencher'!H387)</f>
        <v>44713</v>
      </c>
      <c r="H378" s="14">
        <f>'[1]TCE - ANEXO III - Preencher'!I387</f>
        <v>0</v>
      </c>
      <c r="I378" s="14">
        <f>'[1]TCE - ANEXO III - Preencher'!J387</f>
        <v>618.20960000000002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618.20960000000002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MIRELE BETANIA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44713</v>
      </c>
      <c r="H379" s="14">
        <f>'[1]TCE - ANEXO III - Preencher'!I388</f>
        <v>0</v>
      </c>
      <c r="I379" s="14">
        <f>'[1]TCE - ANEXO III - Preencher'!J388</f>
        <v>162.21199999999999</v>
      </c>
      <c r="J379" s="14">
        <f>'[1]TCE - ANEXO III - Preencher'!K388</f>
        <v>0</v>
      </c>
      <c r="K379" s="15">
        <f>'[1]TCE - ANEXO III - Preencher'!L388</f>
        <v>70.259585492200003</v>
      </c>
      <c r="L379" s="15">
        <f>'[1]TCE - ANEXO III - Preencher'!M388</f>
        <v>26.3</v>
      </c>
      <c r="M379" s="15">
        <f t="shared" si="31"/>
        <v>43.959585492200006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206.17158549219999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MIRELLE BEATRIZ SILVA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44713</v>
      </c>
      <c r="H380" s="14">
        <f>'[1]TCE - ANEXO III - Preencher'!I389</f>
        <v>0</v>
      </c>
      <c r="I380" s="14">
        <f>'[1]TCE - ANEXO III - Preencher'!J389</f>
        <v>181.14160000000001</v>
      </c>
      <c r="J380" s="14">
        <f>'[1]TCE - ANEXO III - Preencher'!K389</f>
        <v>0</v>
      </c>
      <c r="K380" s="15">
        <f>'[1]TCE - ANEXO III - Preencher'!L389</f>
        <v>70.259585492200003</v>
      </c>
      <c r="L380" s="15">
        <f>'[1]TCE - ANEXO III - Preencher'!M389</f>
        <v>26.3</v>
      </c>
      <c r="M380" s="15">
        <f t="shared" si="31"/>
        <v>43.959585492200006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69.41</v>
      </c>
      <c r="U380" s="15">
        <f>'[1]TCE - ANEXO III - Preencher'!V389</f>
        <v>0</v>
      </c>
      <c r="V380" s="16">
        <f t="shared" si="34"/>
        <v>69.41</v>
      </c>
      <c r="W380" s="17" t="str">
        <f>IF('[1]TCE - ANEXO III - Preencher'!X389="","",'[1]TCE - ANEXO III - Preencher'!X389)</f>
        <v>AUX. CRECHE I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294.51118549220001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MIRIAN MELO DE AZEVEDO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44713</v>
      </c>
      <c r="H381" s="14">
        <f>'[1]TCE - ANEXO III - Preencher'!I390</f>
        <v>0</v>
      </c>
      <c r="I381" s="14">
        <f>'[1]TCE - ANEXO III - Preencher'!J390</f>
        <v>180.45679999999999</v>
      </c>
      <c r="J381" s="14">
        <f>'[1]TCE - ANEXO III - Preencher'!K390</f>
        <v>0</v>
      </c>
      <c r="K381" s="15">
        <f>'[1]TCE - ANEXO III - Preencher'!L390</f>
        <v>70.259585492200003</v>
      </c>
      <c r="L381" s="15">
        <f>'[1]TCE - ANEXO III - Preencher'!M390</f>
        <v>26.3</v>
      </c>
      <c r="M381" s="15">
        <f t="shared" si="31"/>
        <v>43.959585492200006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270</v>
      </c>
      <c r="R381" s="15">
        <f>'[1]TCE - ANEXO III - Preencher'!S390</f>
        <v>78.91</v>
      </c>
      <c r="S381" s="16">
        <f t="shared" si="33"/>
        <v>191.09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415.50638549220002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MOISES AMARO GOMES DE LIMA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517410</v>
      </c>
      <c r="G382" s="13">
        <f>IF('[1]TCE - ANEXO III - Preencher'!H391="","",'[1]TCE - ANEXO III - Preencher'!H391)</f>
        <v>44713</v>
      </c>
      <c r="H382" s="14">
        <f>'[1]TCE - ANEXO III - Preencher'!I391</f>
        <v>0</v>
      </c>
      <c r="I382" s="14">
        <f>'[1]TCE - ANEXO III - Preencher'!J391</f>
        <v>152.62880000000001</v>
      </c>
      <c r="J382" s="14">
        <f>'[1]TCE - ANEXO III - Preencher'!K391</f>
        <v>0</v>
      </c>
      <c r="K382" s="15">
        <f>'[1]TCE - ANEXO III - Preencher'!L391</f>
        <v>70.259585492200003</v>
      </c>
      <c r="L382" s="15">
        <f>'[1]TCE - ANEXO III - Preencher'!M391</f>
        <v>19.39</v>
      </c>
      <c r="M382" s="15">
        <f t="shared" si="31"/>
        <v>50.869585492200002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205.42838549220002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MONALISA VITORIA ALVES DE AQUINO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223605</v>
      </c>
      <c r="G383" s="13">
        <f>IF('[1]TCE - ANEXO III - Preencher'!H392="","",'[1]TCE - ANEXO III - Preencher'!H392)</f>
        <v>44713</v>
      </c>
      <c r="H383" s="14">
        <f>'[1]TCE - ANEXO III - Preencher'!I392</f>
        <v>0</v>
      </c>
      <c r="I383" s="14">
        <f>'[1]TCE - ANEXO III - Preencher'!J392</f>
        <v>363.03280000000001</v>
      </c>
      <c r="J383" s="14">
        <f>'[1]TCE - ANEXO III - Preencher'!K392</f>
        <v>0</v>
      </c>
      <c r="K383" s="15">
        <f>'[1]TCE - ANEXO III - Preencher'!L392</f>
        <v>70.259585492200003</v>
      </c>
      <c r="L383" s="15">
        <f>'[1]TCE - ANEXO III - Preencher'!M392</f>
        <v>2.75</v>
      </c>
      <c r="M383" s="15">
        <f t="shared" si="31"/>
        <v>67.509585492200003</v>
      </c>
      <c r="N383" s="15">
        <f>'[1]TCE - ANEXO III - Preencher'!O392</f>
        <v>1.59</v>
      </c>
      <c r="O383" s="15">
        <f>'[1]TCE - ANEXO III - Preencher'!P392</f>
        <v>0</v>
      </c>
      <c r="P383" s="16">
        <f t="shared" si="32"/>
        <v>1.59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432.1323854922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MONIQUE DOS SANTOS SOUSA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44713</v>
      </c>
      <c r="H384" s="14">
        <f>'[1]TCE - ANEXO III - Preencher'!I393</f>
        <v>0</v>
      </c>
      <c r="I384" s="14">
        <f>'[1]TCE - ANEXO III - Preencher'!J393</f>
        <v>165.7184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1.93</v>
      </c>
      <c r="O384" s="15">
        <f>'[1]TCE - ANEXO III - Preencher'!P393</f>
        <v>0</v>
      </c>
      <c r="P384" s="16">
        <f t="shared" si="32"/>
        <v>1.93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167.64840000000001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NAIANA DOS ANJOS SANTOS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223505</v>
      </c>
      <c r="G385" s="13">
        <f>IF('[1]TCE - ANEXO III - Preencher'!H394="","",'[1]TCE - ANEXO III - Preencher'!H394)</f>
        <v>44713</v>
      </c>
      <c r="H385" s="14">
        <f>'[1]TCE - ANEXO III - Preencher'!I394</f>
        <v>0</v>
      </c>
      <c r="I385" s="14">
        <f>'[1]TCE - ANEXO III - Preencher'!J394</f>
        <v>479.8032</v>
      </c>
      <c r="J385" s="14">
        <f>'[1]TCE - ANEXO III - Preencher'!K394</f>
        <v>0</v>
      </c>
      <c r="K385" s="15">
        <f>'[1]TCE - ANEXO III - Preencher'!L394</f>
        <v>70.259585492200003</v>
      </c>
      <c r="L385" s="15">
        <f>'[1]TCE - ANEXO III - Preencher'!M394</f>
        <v>3.54</v>
      </c>
      <c r="M385" s="15">
        <f t="shared" si="31"/>
        <v>66.719585492199997</v>
      </c>
      <c r="N385" s="15">
        <f>'[1]TCE - ANEXO III - Preencher'!O394</f>
        <v>1.59</v>
      </c>
      <c r="O385" s="15">
        <f>'[1]TCE - ANEXO III - Preencher'!P394</f>
        <v>0</v>
      </c>
      <c r="P385" s="16">
        <f t="shared" si="32"/>
        <v>1.59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548.11278549220003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NAIANY MONISE GOMES RAMALHO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223505</v>
      </c>
      <c r="G386" s="13">
        <f>IF('[1]TCE - ANEXO III - Preencher'!H395="","",'[1]TCE - ANEXO III - Preencher'!H395)</f>
        <v>44713</v>
      </c>
      <c r="H386" s="14">
        <f>'[1]TCE - ANEXO III - Preencher'!I395</f>
        <v>0</v>
      </c>
      <c r="I386" s="14">
        <f>'[1]TCE - ANEXO III - Preencher'!J395</f>
        <v>523.02239999999995</v>
      </c>
      <c r="J386" s="14">
        <f>'[1]TCE - ANEXO III - Preencher'!K395</f>
        <v>0</v>
      </c>
      <c r="K386" s="15">
        <f>'[1]TCE - ANEXO III - Preencher'!L395</f>
        <v>70.259585492200003</v>
      </c>
      <c r="L386" s="15">
        <f>'[1]TCE - ANEXO III - Preencher'!M395</f>
        <v>3.54</v>
      </c>
      <c r="M386" s="15">
        <f t="shared" si="31"/>
        <v>66.719585492199997</v>
      </c>
      <c r="N386" s="15">
        <f>'[1]TCE - ANEXO III - Preencher'!O395</f>
        <v>1.59</v>
      </c>
      <c r="O386" s="15">
        <f>'[1]TCE - ANEXO III - Preencher'!P395</f>
        <v>0</v>
      </c>
      <c r="P386" s="16">
        <f t="shared" si="32"/>
        <v>1.59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591.33198549220003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NATALIA ANGELINA DOS SANTOS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514320</v>
      </c>
      <c r="G387" s="13">
        <f>IF('[1]TCE - ANEXO III - Preencher'!H396="","",'[1]TCE - ANEXO III - Preencher'!H396)</f>
        <v>44713</v>
      </c>
      <c r="H387" s="14">
        <f>'[1]TCE - ANEXO III - Preencher'!I396</f>
        <v>0</v>
      </c>
      <c r="I387" s="14">
        <f>'[1]TCE - ANEXO III - Preencher'!J396</f>
        <v>141.34399999999999</v>
      </c>
      <c r="J387" s="14">
        <f>'[1]TCE - ANEXO III - Preencher'!K396</f>
        <v>0</v>
      </c>
      <c r="K387" s="15">
        <f>'[1]TCE - ANEXO III - Preencher'!L396</f>
        <v>70.259585492200003</v>
      </c>
      <c r="L387" s="15">
        <f>'[1]TCE - ANEXO III - Preencher'!M396</f>
        <v>24.24</v>
      </c>
      <c r="M387" s="15">
        <f t="shared" si="31"/>
        <v>46.019585492200008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270</v>
      </c>
      <c r="R387" s="15">
        <f>'[1]TCE - ANEXO III - Preencher'!S396</f>
        <v>72.72</v>
      </c>
      <c r="S387" s="16">
        <f t="shared" si="33"/>
        <v>197.28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386.57358549219998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NATALIA LUANA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44713</v>
      </c>
      <c r="H388" s="14">
        <f>'[1]TCE - ANEXO III - Preencher'!I397</f>
        <v>0</v>
      </c>
      <c r="I388" s="14">
        <f>'[1]TCE - ANEXO III - Preencher'!J397</f>
        <v>155.1968</v>
      </c>
      <c r="J388" s="14">
        <f>'[1]TCE - ANEXO III - Preencher'!K397</f>
        <v>0</v>
      </c>
      <c r="K388" s="15">
        <f>'[1]TCE - ANEXO III - Preencher'!L397</f>
        <v>70.259585492200003</v>
      </c>
      <c r="L388" s="15">
        <f>'[1]TCE - ANEXO III - Preencher'!M397</f>
        <v>26.3</v>
      </c>
      <c r="M388" s="15">
        <f t="shared" ref="M388:M451" si="37">K388-L388</f>
        <v>43.959585492200006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69.41</v>
      </c>
      <c r="U388" s="15">
        <f>'[1]TCE - ANEXO III - Preencher'!V397</f>
        <v>0</v>
      </c>
      <c r="V388" s="16">
        <f t="shared" ref="V388:V451" si="40">T388-U388</f>
        <v>69.41</v>
      </c>
      <c r="W388" s="17" t="str">
        <f>IF('[1]TCE - ANEXO III - Preencher'!X397="","",'[1]TCE - ANEXO III - Preencher'!X397)</f>
        <v>AUX. CRECHE I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270.49638549220003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NATALIA MARIA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44713</v>
      </c>
      <c r="H389" s="14">
        <f>'[1]TCE - ANEXO III - Preencher'!I398</f>
        <v>0</v>
      </c>
      <c r="I389" s="14">
        <f>'[1]TCE - ANEXO III - Preencher'!J398</f>
        <v>184.3768</v>
      </c>
      <c r="J389" s="14">
        <f>'[1]TCE - ANEXO III - Preencher'!K398</f>
        <v>0</v>
      </c>
      <c r="K389" s="15">
        <f>'[1]TCE - ANEXO III - Preencher'!L398</f>
        <v>70.259585492200003</v>
      </c>
      <c r="L389" s="15">
        <f>'[1]TCE - ANEXO III - Preencher'!M398</f>
        <v>26.3</v>
      </c>
      <c r="M389" s="15">
        <f t="shared" si="37"/>
        <v>43.959585492200006</v>
      </c>
      <c r="N389" s="15">
        <f>'[1]TCE - ANEXO III - Preencher'!O398</f>
        <v>1.93</v>
      </c>
      <c r="O389" s="15">
        <f>'[1]TCE - ANEXO III - Preencher'!P398</f>
        <v>0</v>
      </c>
      <c r="P389" s="16">
        <f t="shared" si="38"/>
        <v>1.93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69.41</v>
      </c>
      <c r="U389" s="15">
        <f>'[1]TCE - ANEXO III - Preencher'!V398</f>
        <v>0</v>
      </c>
      <c r="V389" s="16">
        <f t="shared" si="40"/>
        <v>69.41</v>
      </c>
      <c r="W389" s="17" t="str">
        <f>IF('[1]TCE - ANEXO III - Preencher'!X398="","",'[1]TCE - ANEXO III - Preencher'!X398)</f>
        <v>AUX. CRECHE I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299.67638549219998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NATALIE CHRISTINE DA SILVA CARVALHO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521130</v>
      </c>
      <c r="G390" s="13">
        <f>IF('[1]TCE - ANEXO III - Preencher'!H399="","",'[1]TCE - ANEXO III - Preencher'!H399)</f>
        <v>44713</v>
      </c>
      <c r="H390" s="14">
        <f>'[1]TCE - ANEXO III - Preencher'!I399</f>
        <v>0</v>
      </c>
      <c r="I390" s="14">
        <f>'[1]TCE - ANEXO III - Preencher'!J399</f>
        <v>141.34399999999999</v>
      </c>
      <c r="J390" s="14">
        <f>'[1]TCE - ANEXO III - Preencher'!K399</f>
        <v>0</v>
      </c>
      <c r="K390" s="15">
        <f>'[1]TCE - ANEXO III - Preencher'!L399</f>
        <v>70.259585492200003</v>
      </c>
      <c r="L390" s="15">
        <f>'[1]TCE - ANEXO III - Preencher'!M399</f>
        <v>21.01</v>
      </c>
      <c r="M390" s="15">
        <f t="shared" si="37"/>
        <v>49.249585492199998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190.59358549219999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NATHALIA MARIA BARBOSA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44713</v>
      </c>
      <c r="H391" s="14">
        <f>'[1]TCE - ANEXO III - Preencher'!I400</f>
        <v>0</v>
      </c>
      <c r="I391" s="14">
        <f>'[1]TCE - ANEXO III - Preencher'!J400</f>
        <v>166.44</v>
      </c>
      <c r="J391" s="14">
        <f>'[1]TCE - ANEXO III - Preencher'!K400</f>
        <v>0</v>
      </c>
      <c r="K391" s="15">
        <f>'[1]TCE - ANEXO III - Preencher'!L400</f>
        <v>70.259585492200003</v>
      </c>
      <c r="L391" s="15">
        <f>'[1]TCE - ANEXO III - Preencher'!M400</f>
        <v>24.55</v>
      </c>
      <c r="M391" s="15">
        <f t="shared" si="37"/>
        <v>45.709585492200006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69.41</v>
      </c>
      <c r="U391" s="15">
        <f>'[1]TCE - ANEXO III - Preencher'!V400</f>
        <v>0</v>
      </c>
      <c r="V391" s="16">
        <f t="shared" si="40"/>
        <v>69.41</v>
      </c>
      <c r="W391" s="17" t="str">
        <f>IF('[1]TCE - ANEXO III - Preencher'!X400="","",'[1]TCE - ANEXO III - Preencher'!X400)</f>
        <v>AUX. CRECHE I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281.55958549219997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NATHALIA SANTOS DE SA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223710</v>
      </c>
      <c r="G392" s="13">
        <f>IF('[1]TCE - ANEXO III - Preencher'!H401="","",'[1]TCE - ANEXO III - Preencher'!H401)</f>
        <v>44713</v>
      </c>
      <c r="H392" s="14">
        <f>'[1]TCE - ANEXO III - Preencher'!I401</f>
        <v>0</v>
      </c>
      <c r="I392" s="14">
        <f>'[1]TCE - ANEXO III - Preencher'!J401</f>
        <v>284.6696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1.93</v>
      </c>
      <c r="O392" s="15">
        <f>'[1]TCE - ANEXO III - Preencher'!P401</f>
        <v>0</v>
      </c>
      <c r="P392" s="16">
        <f t="shared" si="38"/>
        <v>1.93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286.59960000000001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NEYLLA BEATRIZ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223505</v>
      </c>
      <c r="G393" s="13">
        <f>IF('[1]TCE - ANEXO III - Preencher'!H402="","",'[1]TCE - ANEXO III - Preencher'!H402)</f>
        <v>44713</v>
      </c>
      <c r="H393" s="14">
        <f>'[1]TCE - ANEXO III - Preencher'!I402</f>
        <v>0</v>
      </c>
      <c r="I393" s="14">
        <f>'[1]TCE - ANEXO III - Preencher'!J402</f>
        <v>485.72399999999999</v>
      </c>
      <c r="J393" s="14">
        <f>'[1]TCE - ANEXO III - Preencher'!K402</f>
        <v>0</v>
      </c>
      <c r="K393" s="15">
        <f>'[1]TCE - ANEXO III - Preencher'!L402</f>
        <v>70.259585492200003</v>
      </c>
      <c r="L393" s="15">
        <f>'[1]TCE - ANEXO III - Preencher'!M402</f>
        <v>3.42</v>
      </c>
      <c r="M393" s="15">
        <f t="shared" si="37"/>
        <v>66.839585492200001</v>
      </c>
      <c r="N393" s="15">
        <f>'[1]TCE - ANEXO III - Preencher'!O402</f>
        <v>1.59</v>
      </c>
      <c r="O393" s="15">
        <f>'[1]TCE - ANEXO III - Preencher'!P402</f>
        <v>0</v>
      </c>
      <c r="P393" s="16">
        <f t="shared" si="38"/>
        <v>1.59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554.15358549220002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NOEMIA SANTOS LEMOS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44713</v>
      </c>
      <c r="H394" s="14">
        <f>'[1]TCE - ANEXO III - Preencher'!I403</f>
        <v>0</v>
      </c>
      <c r="I394" s="14">
        <f>'[1]TCE - ANEXO III - Preencher'!J403</f>
        <v>172.30879999999999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69.41</v>
      </c>
      <c r="U394" s="15">
        <f>'[1]TCE - ANEXO III - Preencher'!V403</f>
        <v>0</v>
      </c>
      <c r="V394" s="16">
        <f t="shared" si="40"/>
        <v>69.41</v>
      </c>
      <c r="W394" s="17" t="str">
        <f>IF('[1]TCE - ANEXO III - Preencher'!X403="","",'[1]TCE - ANEXO III - Preencher'!X403)</f>
        <v>AUX. CRECHE I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243.64879999999999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PATRICIA BEZERRA DA COSTA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131210</v>
      </c>
      <c r="G395" s="13">
        <f>IF('[1]TCE - ANEXO III - Preencher'!H404="","",'[1]TCE - ANEXO III - Preencher'!H404)</f>
        <v>44713</v>
      </c>
      <c r="H395" s="14">
        <f>'[1]TCE - ANEXO III - Preencher'!I404</f>
        <v>0</v>
      </c>
      <c r="I395" s="14">
        <f>'[1]TCE - ANEXO III - Preencher'!J404</f>
        <v>302.392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302.392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PATRICIA PEREIRA DA SILVA FREITAS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513430</v>
      </c>
      <c r="G396" s="13">
        <f>IF('[1]TCE - ANEXO III - Preencher'!H405="","",'[1]TCE - ANEXO III - Preencher'!H405)</f>
        <v>44713</v>
      </c>
      <c r="H396" s="14">
        <f>'[1]TCE - ANEXO III - Preencher'!I405</f>
        <v>0</v>
      </c>
      <c r="I396" s="14">
        <f>'[1]TCE - ANEXO III - Preencher'!J405</f>
        <v>155.16560000000001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270</v>
      </c>
      <c r="R396" s="15">
        <f>'[1]TCE - ANEXO III - Preencher'!S405</f>
        <v>72.72</v>
      </c>
      <c r="S396" s="16">
        <f t="shared" si="39"/>
        <v>197.28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354.37560000000002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PATRICIA VALQUIRIA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44713</v>
      </c>
      <c r="H397" s="14">
        <f>'[1]TCE - ANEXO III - Preencher'!I406</f>
        <v>0</v>
      </c>
      <c r="I397" s="14">
        <f>'[1]TCE - ANEXO III - Preencher'!J406</f>
        <v>180.70320000000001</v>
      </c>
      <c r="J397" s="14">
        <f>'[1]TCE - ANEXO III - Preencher'!K406</f>
        <v>0</v>
      </c>
      <c r="K397" s="15">
        <f>'[1]TCE - ANEXO III - Preencher'!L406</f>
        <v>70.259585492200003</v>
      </c>
      <c r="L397" s="15">
        <f>'[1]TCE - ANEXO III - Preencher'!M406</f>
        <v>26.3</v>
      </c>
      <c r="M397" s="15">
        <f t="shared" si="37"/>
        <v>43.959585492200006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224.66278549220002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PAULA DANIELLY DE LIMA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44713</v>
      </c>
      <c r="H398" s="14">
        <f>'[1]TCE - ANEXO III - Preencher'!I407</f>
        <v>0</v>
      </c>
      <c r="I398" s="14">
        <f>'[1]TCE - ANEXO III - Preencher'!J407</f>
        <v>177.92959999999999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69.41</v>
      </c>
      <c r="U398" s="15">
        <f>'[1]TCE - ANEXO III - Preencher'!V407</f>
        <v>0</v>
      </c>
      <c r="V398" s="16">
        <f t="shared" si="40"/>
        <v>69.41</v>
      </c>
      <c r="W398" s="17" t="str">
        <f>IF('[1]TCE - ANEXO III - Preencher'!X407="","",'[1]TCE - ANEXO III - Preencher'!X407)</f>
        <v>AUX. CRECHE I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247.33959999999999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PAULO EDUARDO DINIZ BARBOSA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410105</v>
      </c>
      <c r="G399" s="13">
        <f>IF('[1]TCE - ANEXO III - Preencher'!H408="","",'[1]TCE - ANEXO III - Preencher'!H408)</f>
        <v>44713</v>
      </c>
      <c r="H399" s="14">
        <f>'[1]TCE - ANEXO III - Preencher'!I408</f>
        <v>0</v>
      </c>
      <c r="I399" s="14">
        <f>'[1]TCE - ANEXO III - Preencher'!J408</f>
        <v>420.49919999999997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420.49919999999997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PAULO HENRIQUE DE LIMA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514320</v>
      </c>
      <c r="G400" s="13">
        <f>IF('[1]TCE - ANEXO III - Preencher'!H409="","",'[1]TCE - ANEXO III - Preencher'!H409)</f>
        <v>44713</v>
      </c>
      <c r="H400" s="14">
        <f>'[1]TCE - ANEXO III - Preencher'!I409</f>
        <v>0</v>
      </c>
      <c r="I400" s="14">
        <f>'[1]TCE - ANEXO III - Preencher'!J409</f>
        <v>156.15280000000001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158.08280000000002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PAULO SERGIO DE TORRES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513505</v>
      </c>
      <c r="G401" s="13">
        <f>IF('[1]TCE - ANEXO III - Preencher'!H410="","",'[1]TCE - ANEXO III - Preencher'!H410)</f>
        <v>44713</v>
      </c>
      <c r="H401" s="14">
        <f>'[1]TCE - ANEXO III - Preencher'!I410</f>
        <v>0</v>
      </c>
      <c r="I401" s="14">
        <f>'[1]TCE - ANEXO III - Preencher'!J410</f>
        <v>48.48</v>
      </c>
      <c r="J401" s="14">
        <f>'[1]TCE - ANEXO III - Preencher'!K410</f>
        <v>0</v>
      </c>
      <c r="K401" s="15">
        <f>'[1]TCE - ANEXO III - Preencher'!L410</f>
        <v>70.259585492200003</v>
      </c>
      <c r="L401" s="15">
        <f>'[1]TCE - ANEXO III - Preencher'!M410</f>
        <v>23.43</v>
      </c>
      <c r="M401" s="15">
        <f t="shared" si="37"/>
        <v>46.829585492200003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97.239585492200007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PEDRINA VITORIA NASCIMENTO ARRUDA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44713</v>
      </c>
      <c r="H402" s="14">
        <f>'[1]TCE - ANEXO III - Preencher'!I411</f>
        <v>0</v>
      </c>
      <c r="I402" s="14">
        <f>'[1]TCE - ANEXO III - Preencher'!J411</f>
        <v>158.09360000000001</v>
      </c>
      <c r="J402" s="14">
        <f>'[1]TCE - ANEXO III - Preencher'!K411</f>
        <v>0</v>
      </c>
      <c r="K402" s="15">
        <f>'[1]TCE - ANEXO III - Preencher'!L411</f>
        <v>70.259585492200003</v>
      </c>
      <c r="L402" s="15">
        <f>'[1]TCE - ANEXO III - Preencher'!M411</f>
        <v>26.3</v>
      </c>
      <c r="M402" s="15">
        <f t="shared" si="37"/>
        <v>43.959585492200006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78.91</v>
      </c>
      <c r="S402" s="16">
        <f t="shared" si="39"/>
        <v>-78.91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123.14318549220002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PEDRO HENRIQUE MELO E COSTA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225150</v>
      </c>
      <c r="G403" s="13">
        <f>IF('[1]TCE - ANEXO III - Preencher'!H412="","",'[1]TCE - ANEXO III - Preencher'!H412)</f>
        <v>44713</v>
      </c>
      <c r="H403" s="14">
        <f>'[1]TCE - ANEXO III - Preencher'!I412</f>
        <v>0</v>
      </c>
      <c r="I403" s="14">
        <f>'[1]TCE - ANEXO III - Preencher'!J412</f>
        <v>1771.9631999999999</v>
      </c>
      <c r="J403" s="14">
        <f>'[1]TCE - ANEXO III - Preencher'!K412</f>
        <v>0</v>
      </c>
      <c r="K403" s="15">
        <f>'[1]TCE - ANEXO III - Preencher'!L412</f>
        <v>70.259585492200003</v>
      </c>
      <c r="L403" s="15">
        <f>'[1]TCE - ANEXO III - Preencher'!M412</f>
        <v>3.64</v>
      </c>
      <c r="M403" s="15">
        <f t="shared" si="37"/>
        <v>66.619585492200002</v>
      </c>
      <c r="N403" s="15">
        <f>'[1]TCE - ANEXO III - Preencher'!O412</f>
        <v>0</v>
      </c>
      <c r="O403" s="15">
        <f>'[1]TCE - ANEXO III - Preencher'!P412</f>
        <v>1.23</v>
      </c>
      <c r="P403" s="16">
        <f t="shared" si="38"/>
        <v>-1.23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1837.3527854921999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POLIANA CRISTINA DE LIMA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223505</v>
      </c>
      <c r="G404" s="13">
        <f>IF('[1]TCE - ANEXO III - Preencher'!H413="","",'[1]TCE - ANEXO III - Preencher'!H413)</f>
        <v>44713</v>
      </c>
      <c r="H404" s="14">
        <f>'[1]TCE - ANEXO III - Preencher'!I413</f>
        <v>0</v>
      </c>
      <c r="I404" s="14">
        <f>'[1]TCE - ANEXO III - Preencher'!J413</f>
        <v>448.62240000000003</v>
      </c>
      <c r="J404" s="14">
        <f>'[1]TCE - ANEXO III - Preencher'!K413</f>
        <v>0</v>
      </c>
      <c r="K404" s="15">
        <f>'[1]TCE - ANEXO III - Preencher'!L413</f>
        <v>70.259585492200003</v>
      </c>
      <c r="L404" s="15">
        <f>'[1]TCE - ANEXO III - Preencher'!M413</f>
        <v>3.54</v>
      </c>
      <c r="M404" s="15">
        <f t="shared" si="37"/>
        <v>66.719585492199997</v>
      </c>
      <c r="N404" s="15">
        <f>'[1]TCE - ANEXO III - Preencher'!O413</f>
        <v>1.59</v>
      </c>
      <c r="O404" s="15">
        <f>'[1]TCE - ANEXO III - Preencher'!P413</f>
        <v>0</v>
      </c>
      <c r="P404" s="16">
        <f t="shared" si="38"/>
        <v>1.59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516.93198549220006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POLLYANNA ALVES PEREIRA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513430</v>
      </c>
      <c r="G405" s="13">
        <f>IF('[1]TCE - ANEXO III - Preencher'!H414="","",'[1]TCE - ANEXO III - Preencher'!H414)</f>
        <v>44713</v>
      </c>
      <c r="H405" s="14">
        <f>'[1]TCE - ANEXO III - Preencher'!I414</f>
        <v>0</v>
      </c>
      <c r="I405" s="14">
        <f>'[1]TCE - ANEXO III - Preencher'!J414</f>
        <v>141.34399999999999</v>
      </c>
      <c r="J405" s="14">
        <f>'[1]TCE - ANEXO III - Preencher'!K414</f>
        <v>0</v>
      </c>
      <c r="K405" s="15">
        <f>'[1]TCE - ANEXO III - Preencher'!L414</f>
        <v>70.259585492200003</v>
      </c>
      <c r="L405" s="15">
        <f>'[1]TCE - ANEXO III - Preencher'!M414</f>
        <v>24.24</v>
      </c>
      <c r="M405" s="15">
        <f t="shared" si="37"/>
        <v>46.019585492200008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189.29358549220001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PRISCILA GREYCE ALVES DE FRANCA PEREIRA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223605</v>
      </c>
      <c r="G406" s="13">
        <f>IF('[1]TCE - ANEXO III - Preencher'!H415="","",'[1]TCE - ANEXO III - Preencher'!H415)</f>
        <v>44713</v>
      </c>
      <c r="H406" s="14">
        <f>'[1]TCE - ANEXO III - Preencher'!I415</f>
        <v>0</v>
      </c>
      <c r="I406" s="14">
        <f>'[1]TCE - ANEXO III - Preencher'!J415</f>
        <v>335.1</v>
      </c>
      <c r="J406" s="14">
        <f>'[1]TCE - ANEXO III - Preencher'!K415</f>
        <v>0</v>
      </c>
      <c r="K406" s="15">
        <f>'[1]TCE - ANEXO III - Preencher'!L415</f>
        <v>70.259585492200003</v>
      </c>
      <c r="L406" s="15">
        <f>'[1]TCE - ANEXO III - Preencher'!M415</f>
        <v>2.5099999999999998</v>
      </c>
      <c r="M406" s="15">
        <f t="shared" si="37"/>
        <v>67.749585492199998</v>
      </c>
      <c r="N406" s="15">
        <f>'[1]TCE - ANEXO III - Preencher'!O415</f>
        <v>1.59</v>
      </c>
      <c r="O406" s="15">
        <f>'[1]TCE - ANEXO III - Preencher'!P415</f>
        <v>0</v>
      </c>
      <c r="P406" s="16">
        <f t="shared" si="38"/>
        <v>1.59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103.12</v>
      </c>
      <c r="U406" s="15">
        <f>'[1]TCE - ANEXO III - Preencher'!V415</f>
        <v>0</v>
      </c>
      <c r="V406" s="16">
        <f t="shared" si="40"/>
        <v>103.12</v>
      </c>
      <c r="W406" s="17" t="str">
        <f>IF('[1]TCE - ANEXO III - Preencher'!X415="","",'[1]TCE - ANEXO III - Preencher'!X415)</f>
        <v>AUX. CRECHE I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507.55958549220003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PRISCILLA DE SANTANA LIMA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223505</v>
      </c>
      <c r="G407" s="13">
        <f>IF('[1]TCE - ANEXO III - Preencher'!H416="","",'[1]TCE - ANEXO III - Preencher'!H416)</f>
        <v>44713</v>
      </c>
      <c r="H407" s="14">
        <f>'[1]TCE - ANEXO III - Preencher'!I416</f>
        <v>0</v>
      </c>
      <c r="I407" s="14">
        <f>'[1]TCE - ANEXO III - Preencher'!J416</f>
        <v>420.04</v>
      </c>
      <c r="J407" s="14">
        <f>'[1]TCE - ANEXO III - Preencher'!K416</f>
        <v>0</v>
      </c>
      <c r="K407" s="15">
        <f>'[1]TCE - ANEXO III - Preencher'!L416</f>
        <v>70.259585492200003</v>
      </c>
      <c r="L407" s="15">
        <f>'[1]TCE - ANEXO III - Preencher'!M416</f>
        <v>1.06</v>
      </c>
      <c r="M407" s="15">
        <f t="shared" si="37"/>
        <v>69.199585492200001</v>
      </c>
      <c r="N407" s="15">
        <f>'[1]TCE - ANEXO III - Preencher'!O416</f>
        <v>1.59</v>
      </c>
      <c r="O407" s="15">
        <f>'[1]TCE - ANEXO III - Preencher'!P416</f>
        <v>0</v>
      </c>
      <c r="P407" s="16">
        <f t="shared" si="38"/>
        <v>1.59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490.82958549220001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RAFAEL ALVES DE MELO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223405</v>
      </c>
      <c r="G408" s="13">
        <f>IF('[1]TCE - ANEXO III - Preencher'!H417="","",'[1]TCE - ANEXO III - Preencher'!H417)</f>
        <v>44713</v>
      </c>
      <c r="H408" s="14">
        <f>'[1]TCE - ANEXO III - Preencher'!I417</f>
        <v>0</v>
      </c>
      <c r="I408" s="14">
        <f>'[1]TCE - ANEXO III - Preencher'!J417</f>
        <v>620.8664</v>
      </c>
      <c r="J408" s="14">
        <f>'[1]TCE - ANEXO III - Preencher'!K417</f>
        <v>0</v>
      </c>
      <c r="K408" s="15">
        <f>'[1]TCE - ANEXO III - Preencher'!L417</f>
        <v>70.259585492200003</v>
      </c>
      <c r="L408" s="15">
        <f>'[1]TCE - ANEXO III - Preencher'!M417</f>
        <v>1.1299999999999999</v>
      </c>
      <c r="M408" s="15">
        <f t="shared" si="37"/>
        <v>69.129585492200007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691.92598549219997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RAFAEL FELIPE GONCALVES BATISTA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225150</v>
      </c>
      <c r="G409" s="13">
        <f>IF('[1]TCE - ANEXO III - Preencher'!H418="","",'[1]TCE - ANEXO III - Preencher'!H418)</f>
        <v>44713</v>
      </c>
      <c r="H409" s="14">
        <f>'[1]TCE - ANEXO III - Preencher'!I418</f>
        <v>0</v>
      </c>
      <c r="I409" s="14">
        <f>'[1]TCE - ANEXO III - Preencher'!J418</f>
        <v>375.7176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1.23</v>
      </c>
      <c r="P409" s="16">
        <f t="shared" si="38"/>
        <v>-1.23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374.48759999999999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RAFAELA MARIA ADRIANA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44713</v>
      </c>
      <c r="H410" s="14">
        <f>'[1]TCE - ANEXO III - Preencher'!I419</f>
        <v>0</v>
      </c>
      <c r="I410" s="14">
        <f>'[1]TCE - ANEXO III - Preencher'!J419</f>
        <v>169.5128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1.93</v>
      </c>
      <c r="O410" s="15">
        <f>'[1]TCE - ANEXO III - Preencher'!P419</f>
        <v>0</v>
      </c>
      <c r="P410" s="16">
        <f t="shared" si="38"/>
        <v>1.93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171.44280000000001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RAFAELY DE LIMA BARBOSA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223505</v>
      </c>
      <c r="G411" s="13">
        <f>IF('[1]TCE - ANEXO III - Preencher'!H420="","",'[1]TCE - ANEXO III - Preencher'!H420)</f>
        <v>44713</v>
      </c>
      <c r="H411" s="14">
        <f>'[1]TCE - ANEXO III - Preencher'!I420</f>
        <v>0</v>
      </c>
      <c r="I411" s="14">
        <f>'[1]TCE - ANEXO III - Preencher'!J420</f>
        <v>580.58320000000003</v>
      </c>
      <c r="J411" s="14">
        <f>'[1]TCE - ANEXO III - Preencher'!K420</f>
        <v>0</v>
      </c>
      <c r="K411" s="15">
        <f>'[1]TCE - ANEXO III - Preencher'!L420</f>
        <v>70.259585492200003</v>
      </c>
      <c r="L411" s="15">
        <f>'[1]TCE - ANEXO III - Preencher'!M420</f>
        <v>3.77</v>
      </c>
      <c r="M411" s="15">
        <f t="shared" si="37"/>
        <v>66.489585492200007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647.07278549220007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RAIZA RAIANE SILVA RIBEIRO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223505</v>
      </c>
      <c r="G412" s="13">
        <f>IF('[1]TCE - ANEXO III - Preencher'!H421="","",'[1]TCE - ANEXO III - Preencher'!H421)</f>
        <v>44713</v>
      </c>
      <c r="H412" s="14">
        <f>'[1]TCE - ANEXO III - Preencher'!I421</f>
        <v>0</v>
      </c>
      <c r="I412" s="14">
        <f>'[1]TCE - ANEXO III - Preencher'!J421</f>
        <v>501.512</v>
      </c>
      <c r="J412" s="14">
        <f>'[1]TCE - ANEXO III - Preencher'!K421</f>
        <v>0</v>
      </c>
      <c r="K412" s="15">
        <f>'[1]TCE - ANEXO III - Preencher'!L421</f>
        <v>70.259585492200003</v>
      </c>
      <c r="L412" s="15">
        <f>'[1]TCE - ANEXO III - Preencher'!M421</f>
        <v>3.42</v>
      </c>
      <c r="M412" s="15">
        <f t="shared" si="37"/>
        <v>66.839585492200001</v>
      </c>
      <c r="N412" s="15">
        <f>'[1]TCE - ANEXO III - Preencher'!O421</f>
        <v>1.59</v>
      </c>
      <c r="O412" s="15">
        <f>'[1]TCE - ANEXO III - Preencher'!P421</f>
        <v>0</v>
      </c>
      <c r="P412" s="16">
        <f t="shared" si="38"/>
        <v>1.59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569.94158549220003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RAMONEKELLY PEDROZA DA FONSECA MOURA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44713</v>
      </c>
      <c r="H413" s="14">
        <f>'[1]TCE - ANEXO III - Preencher'!I422</f>
        <v>0</v>
      </c>
      <c r="I413" s="14">
        <f>'[1]TCE - ANEXO III - Preencher'!J422</f>
        <v>166.21119999999999</v>
      </c>
      <c r="J413" s="14">
        <f>'[1]TCE - ANEXO III - Preencher'!K422</f>
        <v>0</v>
      </c>
      <c r="K413" s="15">
        <f>'[1]TCE - ANEXO III - Preencher'!L422</f>
        <v>70.259585492200003</v>
      </c>
      <c r="L413" s="15">
        <f>'[1]TCE - ANEXO III - Preencher'!M422</f>
        <v>26.3</v>
      </c>
      <c r="M413" s="15">
        <f t="shared" si="37"/>
        <v>43.959585492200006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210.1707854922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RAPHAEL BARBOSA SARDOU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223405</v>
      </c>
      <c r="G414" s="13">
        <f>IF('[1]TCE - ANEXO III - Preencher'!H423="","",'[1]TCE - ANEXO III - Preencher'!H423)</f>
        <v>44713</v>
      </c>
      <c r="H414" s="14">
        <f>'[1]TCE - ANEXO III - Preencher'!I423</f>
        <v>0</v>
      </c>
      <c r="I414" s="14">
        <f>'[1]TCE - ANEXO III - Preencher'!J423</f>
        <v>441.31279999999998</v>
      </c>
      <c r="J414" s="14">
        <f>'[1]TCE - ANEXO III - Preencher'!K423</f>
        <v>0</v>
      </c>
      <c r="K414" s="15">
        <f>'[1]TCE - ANEXO III - Preencher'!L423</f>
        <v>70.259585492200003</v>
      </c>
      <c r="L414" s="15">
        <f>'[1]TCE - ANEXO III - Preencher'!M423</f>
        <v>17.010000000000002</v>
      </c>
      <c r="M414" s="15">
        <f t="shared" si="37"/>
        <v>53.249585492199998</v>
      </c>
      <c r="N414" s="15">
        <f>'[1]TCE - ANEXO III - Preencher'!O423</f>
        <v>1.93</v>
      </c>
      <c r="O414" s="15">
        <f>'[1]TCE - ANEXO III - Preencher'!P423</f>
        <v>0</v>
      </c>
      <c r="P414" s="16">
        <f t="shared" si="38"/>
        <v>1.93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496.49238549219996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RAQUEL DA SILVA ARAUJO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514320</v>
      </c>
      <c r="G415" s="13">
        <f>IF('[1]TCE - ANEXO III - Preencher'!H424="","",'[1]TCE - ANEXO III - Preencher'!H424)</f>
        <v>44713</v>
      </c>
      <c r="H415" s="14">
        <f>'[1]TCE - ANEXO III - Preencher'!I424</f>
        <v>0</v>
      </c>
      <c r="I415" s="14">
        <f>'[1]TCE - ANEXO III - Preencher'!J424</f>
        <v>203.6688</v>
      </c>
      <c r="J415" s="14">
        <f>'[1]TCE - ANEXO III - Preencher'!K424</f>
        <v>0</v>
      </c>
      <c r="K415" s="15">
        <f>'[1]TCE - ANEXO III - Preencher'!L424</f>
        <v>70.259585492200003</v>
      </c>
      <c r="L415" s="15">
        <f>'[1]TCE - ANEXO III - Preencher'!M424</f>
        <v>0.81</v>
      </c>
      <c r="M415" s="15">
        <f t="shared" si="37"/>
        <v>69.449585492200001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69.430000000000007</v>
      </c>
      <c r="U415" s="15">
        <f>'[1]TCE - ANEXO III - Preencher'!V424</f>
        <v>0</v>
      </c>
      <c r="V415" s="16">
        <f t="shared" si="40"/>
        <v>69.430000000000007</v>
      </c>
      <c r="W415" s="17" t="str">
        <f>IF('[1]TCE - ANEXO III - Preencher'!X424="","",'[1]TCE - ANEXO III - Preencher'!X424)</f>
        <v>AUX. CRECHE I, AUX.CRECHE FÉRIAS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344.4783854922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RAYNE MARIA DE BRITO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44713</v>
      </c>
      <c r="H416" s="14">
        <f>'[1]TCE - ANEXO III - Preencher'!I425</f>
        <v>0</v>
      </c>
      <c r="I416" s="14">
        <f>'[1]TCE - ANEXO III - Preencher'!J425</f>
        <v>172.65440000000001</v>
      </c>
      <c r="J416" s="14">
        <f>'[1]TCE - ANEXO III - Preencher'!K425</f>
        <v>0</v>
      </c>
      <c r="K416" s="15">
        <f>'[1]TCE - ANEXO III - Preencher'!L425</f>
        <v>70.259585492200003</v>
      </c>
      <c r="L416" s="15">
        <f>'[1]TCE - ANEXO III - Preencher'!M425</f>
        <v>25.43</v>
      </c>
      <c r="M416" s="15">
        <f t="shared" si="37"/>
        <v>44.829585492200003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219.41398549220003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REGINA MORAIS TENORIO DE LIMA LOLAIA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223505</v>
      </c>
      <c r="G417" s="13">
        <f>IF('[1]TCE - ANEXO III - Preencher'!H426="","",'[1]TCE - ANEXO III - Preencher'!H426)</f>
        <v>44713</v>
      </c>
      <c r="H417" s="14">
        <f>'[1]TCE - ANEXO III - Preencher'!I426</f>
        <v>0</v>
      </c>
      <c r="I417" s="14">
        <f>'[1]TCE - ANEXO III - Preencher'!J426</f>
        <v>424.16079999999999</v>
      </c>
      <c r="J417" s="14">
        <f>'[1]TCE - ANEXO III - Preencher'!K426</f>
        <v>0</v>
      </c>
      <c r="K417" s="15">
        <f>'[1]TCE - ANEXO III - Preencher'!L426</f>
        <v>70.259585492200003</v>
      </c>
      <c r="L417" s="15">
        <f>'[1]TCE - ANEXO III - Preencher'!M426</f>
        <v>2.84</v>
      </c>
      <c r="M417" s="15">
        <f t="shared" si="37"/>
        <v>67.4195854922</v>
      </c>
      <c r="N417" s="15">
        <f>'[1]TCE - ANEXO III - Preencher'!O426</f>
        <v>1.59</v>
      </c>
      <c r="O417" s="15">
        <f>'[1]TCE - ANEXO III - Preencher'!P426</f>
        <v>0</v>
      </c>
      <c r="P417" s="16">
        <f t="shared" si="38"/>
        <v>1.59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493.17038549219996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RENATA PRISCILA DA SILVA MESSIAS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44713</v>
      </c>
      <c r="H418" s="14">
        <f>'[1]TCE - ANEXO III - Preencher'!I427</f>
        <v>0</v>
      </c>
      <c r="I418" s="14">
        <f>'[1]TCE - ANEXO III - Preencher'!J427</f>
        <v>183.57839999999999</v>
      </c>
      <c r="J418" s="14">
        <f>'[1]TCE - ANEXO III - Preencher'!K427</f>
        <v>0</v>
      </c>
      <c r="K418" s="15">
        <f>'[1]TCE - ANEXO III - Preencher'!L427</f>
        <v>70.259585492200003</v>
      </c>
      <c r="L418" s="15">
        <f>'[1]TCE - ANEXO III - Preencher'!M427</f>
        <v>26.3</v>
      </c>
      <c r="M418" s="15">
        <f t="shared" si="37"/>
        <v>43.959585492200006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227.53798549219999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RENATA VIRGINIA DA SILVA GONCALVES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44713</v>
      </c>
      <c r="H419" s="14">
        <f>'[1]TCE - ANEXO III - Preencher'!I428</f>
        <v>0</v>
      </c>
      <c r="I419" s="14">
        <f>'[1]TCE - ANEXO III - Preencher'!J428</f>
        <v>159.90880000000001</v>
      </c>
      <c r="J419" s="14">
        <f>'[1]TCE - ANEXO III - Preencher'!K428</f>
        <v>0</v>
      </c>
      <c r="K419" s="15">
        <f>'[1]TCE - ANEXO III - Preencher'!L428</f>
        <v>70.259585492200003</v>
      </c>
      <c r="L419" s="15">
        <f>'[1]TCE - ANEXO III - Preencher'!M428</f>
        <v>26.3</v>
      </c>
      <c r="M419" s="15">
        <f t="shared" si="37"/>
        <v>43.959585492200006</v>
      </c>
      <c r="N419" s="15">
        <f>'[1]TCE - ANEXO III - Preencher'!O428</f>
        <v>1.93</v>
      </c>
      <c r="O419" s="15">
        <f>'[1]TCE - ANEXO III - Preencher'!P428</f>
        <v>0</v>
      </c>
      <c r="P419" s="16">
        <f t="shared" si="38"/>
        <v>1.93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205.79838549220003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RENATO SANTOS DE LIMA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411010</v>
      </c>
      <c r="G420" s="13">
        <f>IF('[1]TCE - ANEXO III - Preencher'!H429="","",'[1]TCE - ANEXO III - Preencher'!H429)</f>
        <v>44713</v>
      </c>
      <c r="H420" s="14">
        <f>'[1]TCE - ANEXO III - Preencher'!I429</f>
        <v>0</v>
      </c>
      <c r="I420" s="14">
        <f>'[1]TCE - ANEXO III - Preencher'!J429</f>
        <v>188.8312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188.8312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RENILDE LIMA MUNIZ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131210</v>
      </c>
      <c r="G421" s="13">
        <f>IF('[1]TCE - ANEXO III - Preencher'!H430="","",'[1]TCE - ANEXO III - Preencher'!H430)</f>
        <v>44713</v>
      </c>
      <c r="H421" s="14">
        <f>'[1]TCE - ANEXO III - Preencher'!I430</f>
        <v>0</v>
      </c>
      <c r="I421" s="14">
        <f>'[1]TCE - ANEXO III - Preencher'!J430</f>
        <v>294.3304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294.3304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RENILDO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44713</v>
      </c>
      <c r="H422" s="14">
        <f>'[1]TCE - ANEXO III - Preencher'!I431</f>
        <v>0</v>
      </c>
      <c r="I422" s="14">
        <f>'[1]TCE - ANEXO III - Preencher'!J431</f>
        <v>166.76560000000001</v>
      </c>
      <c r="J422" s="14">
        <f>'[1]TCE - ANEXO III - Preencher'!K431</f>
        <v>0</v>
      </c>
      <c r="K422" s="15">
        <f>'[1]TCE - ANEXO III - Preencher'!L431</f>
        <v>70.259585492200003</v>
      </c>
      <c r="L422" s="15">
        <f>'[1]TCE - ANEXO III - Preencher'!M431</f>
        <v>26.3</v>
      </c>
      <c r="M422" s="15">
        <f t="shared" si="37"/>
        <v>43.959585492200006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212.65518549220002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RIKIELE ALEXANDRE DE LIMA MEDEIROS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44713</v>
      </c>
      <c r="H423" s="14">
        <f>'[1]TCE - ANEXO III - Preencher'!I432</f>
        <v>0</v>
      </c>
      <c r="I423" s="14">
        <f>'[1]TCE - ANEXO III - Preencher'!J432</f>
        <v>166.38319999999999</v>
      </c>
      <c r="J423" s="14">
        <f>'[1]TCE - ANEXO III - Preencher'!K432</f>
        <v>0</v>
      </c>
      <c r="K423" s="15">
        <f>'[1]TCE - ANEXO III - Preencher'!L432</f>
        <v>70.259585492200003</v>
      </c>
      <c r="L423" s="15">
        <f>'[1]TCE - ANEXO III - Preencher'!M432</f>
        <v>26.3</v>
      </c>
      <c r="M423" s="15">
        <f t="shared" si="37"/>
        <v>43.959585492200006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69.41</v>
      </c>
      <c r="U423" s="15">
        <f>'[1]TCE - ANEXO III - Preencher'!V432</f>
        <v>0</v>
      </c>
      <c r="V423" s="16">
        <f t="shared" si="40"/>
        <v>69.41</v>
      </c>
      <c r="W423" s="17" t="str">
        <f>IF('[1]TCE - ANEXO III - Preencher'!X432="","",'[1]TCE - ANEXO III - Preencher'!X432)</f>
        <v>AUX. CRECHE I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279.75278549220002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RITA DE KASSIA DE SOUZA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44713</v>
      </c>
      <c r="H424" s="14">
        <f>'[1]TCE - ANEXO III - Preencher'!I433</f>
        <v>0</v>
      </c>
      <c r="I424" s="14">
        <f>'[1]TCE - ANEXO III - Preencher'!J433</f>
        <v>212.51439999999999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214.4444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ROBERIO GUILHERME DOS SANTOS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223505</v>
      </c>
      <c r="G425" s="13">
        <f>IF('[1]TCE - ANEXO III - Preencher'!H434="","",'[1]TCE - ANEXO III - Preencher'!H434)</f>
        <v>44713</v>
      </c>
      <c r="H425" s="14">
        <f>'[1]TCE - ANEXO III - Preencher'!I434</f>
        <v>0</v>
      </c>
      <c r="I425" s="14">
        <f>'[1]TCE - ANEXO III - Preencher'!J434</f>
        <v>422.98239999999998</v>
      </c>
      <c r="J425" s="14">
        <f>'[1]TCE - ANEXO III - Preencher'!K434</f>
        <v>0</v>
      </c>
      <c r="K425" s="15">
        <f>'[1]TCE - ANEXO III - Preencher'!L434</f>
        <v>70.259585492200003</v>
      </c>
      <c r="L425" s="15">
        <f>'[1]TCE - ANEXO III - Preencher'!M434</f>
        <v>2.84</v>
      </c>
      <c r="M425" s="15">
        <f t="shared" si="37"/>
        <v>67.4195854922</v>
      </c>
      <c r="N425" s="15">
        <f>'[1]TCE - ANEXO III - Preencher'!O434</f>
        <v>1.59</v>
      </c>
      <c r="O425" s="15">
        <f>'[1]TCE - ANEXO III - Preencher'!P434</f>
        <v>0</v>
      </c>
      <c r="P425" s="16">
        <f t="shared" si="38"/>
        <v>1.59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491.99198549219994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ROBERIO PEDRO ALVES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515110</v>
      </c>
      <c r="G426" s="13">
        <f>IF('[1]TCE - ANEXO III - Preencher'!H435="","",'[1]TCE - ANEXO III - Preencher'!H435)</f>
        <v>44713</v>
      </c>
      <c r="H426" s="14">
        <f>'[1]TCE - ANEXO III - Preencher'!I435</f>
        <v>0</v>
      </c>
      <c r="I426" s="14">
        <f>'[1]TCE - ANEXO III - Preencher'!J435</f>
        <v>150.55279999999999</v>
      </c>
      <c r="J426" s="14">
        <f>'[1]TCE - ANEXO III - Preencher'!K435</f>
        <v>0</v>
      </c>
      <c r="K426" s="15">
        <f>'[1]TCE - ANEXO III - Preencher'!L435</f>
        <v>70.259585492200003</v>
      </c>
      <c r="L426" s="15">
        <f>'[1]TCE - ANEXO III - Preencher'!M435</f>
        <v>24.24</v>
      </c>
      <c r="M426" s="15">
        <f t="shared" si="37"/>
        <v>46.019585492200008</v>
      </c>
      <c r="N426" s="15">
        <f>'[1]TCE - ANEXO III - Preencher'!O435</f>
        <v>1.93</v>
      </c>
      <c r="O426" s="15">
        <f>'[1]TCE - ANEXO III - Preencher'!P435</f>
        <v>0</v>
      </c>
      <c r="P426" s="16">
        <f t="shared" si="38"/>
        <v>1.93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198.50238549220001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ROBERTO ANTONIO DE OLIVEIRA FILHO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324115</v>
      </c>
      <c r="G427" s="13">
        <f>IF('[1]TCE - ANEXO III - Preencher'!H436="","",'[1]TCE - ANEXO III - Preencher'!H436)</f>
        <v>44713</v>
      </c>
      <c r="H427" s="14">
        <f>'[1]TCE - ANEXO III - Preencher'!I436</f>
        <v>0</v>
      </c>
      <c r="I427" s="14">
        <f>'[1]TCE - ANEXO III - Preencher'!J436</f>
        <v>336.11840000000001</v>
      </c>
      <c r="J427" s="14">
        <f>'[1]TCE - ANEXO III - Preencher'!K436</f>
        <v>0</v>
      </c>
      <c r="K427" s="15">
        <f>'[1]TCE - ANEXO III - Preencher'!L436</f>
        <v>70.259585492200003</v>
      </c>
      <c r="L427" s="15">
        <f>'[1]TCE - ANEXO III - Preencher'!M436</f>
        <v>1.92</v>
      </c>
      <c r="M427" s="15">
        <f t="shared" si="37"/>
        <v>68.339585492200001</v>
      </c>
      <c r="N427" s="15">
        <f>'[1]TCE - ANEXO III - Preencher'!O436</f>
        <v>9.99</v>
      </c>
      <c r="O427" s="15">
        <f>'[1]TCE - ANEXO III - Preencher'!P436</f>
        <v>0</v>
      </c>
      <c r="P427" s="16">
        <f t="shared" si="38"/>
        <v>9.99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414.44798549220002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ROBERTO FRANCISCO SILVA DE SOUZA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763305</v>
      </c>
      <c r="G428" s="13">
        <f>IF('[1]TCE - ANEXO III - Preencher'!H437="","",'[1]TCE - ANEXO III - Preencher'!H437)</f>
        <v>44713</v>
      </c>
      <c r="H428" s="14">
        <f>'[1]TCE - ANEXO III - Preencher'!I437</f>
        <v>0</v>
      </c>
      <c r="I428" s="14">
        <f>'[1]TCE - ANEXO III - Preencher'!J437</f>
        <v>136.87200000000001</v>
      </c>
      <c r="J428" s="14">
        <f>'[1]TCE - ANEXO III - Preencher'!K437</f>
        <v>0</v>
      </c>
      <c r="K428" s="15">
        <f>'[1]TCE - ANEXO III - Preencher'!L437</f>
        <v>70.259585492200003</v>
      </c>
      <c r="L428" s="15">
        <f>'[1]TCE - ANEXO III - Preencher'!M437</f>
        <v>24.24</v>
      </c>
      <c r="M428" s="15">
        <f t="shared" si="37"/>
        <v>46.019585492200008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184.82158549220003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ROBERTO JOSE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223505</v>
      </c>
      <c r="G429" s="13">
        <f>IF('[1]TCE - ANEXO III - Preencher'!H438="","",'[1]TCE - ANEXO III - Preencher'!H438)</f>
        <v>44713</v>
      </c>
      <c r="H429" s="14">
        <f>'[1]TCE - ANEXO III - Preencher'!I438</f>
        <v>0</v>
      </c>
      <c r="I429" s="14">
        <f>'[1]TCE - ANEXO III - Preencher'!J438</f>
        <v>489.96559999999999</v>
      </c>
      <c r="J429" s="14">
        <f>'[1]TCE - ANEXO III - Preencher'!K438</f>
        <v>0</v>
      </c>
      <c r="K429" s="15">
        <f>'[1]TCE - ANEXO III - Preencher'!L438</f>
        <v>70.259585492200003</v>
      </c>
      <c r="L429" s="15">
        <f>'[1]TCE - ANEXO III - Preencher'!M438</f>
        <v>3.54</v>
      </c>
      <c r="M429" s="15">
        <f t="shared" si="37"/>
        <v>66.719585492199997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556.68518549219993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 (COVID-19 CAMPANHA)</v>
      </c>
      <c r="C430" s="10"/>
      <c r="D430" s="11" t="str">
        <f>'[1]TCE - ANEXO III - Preencher'!E439</f>
        <v>ROBERTO MARQUES FERNANDES NETO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410105</v>
      </c>
      <c r="G430" s="13">
        <f>IF('[1]TCE - ANEXO III - Preencher'!H439="","",'[1]TCE - ANEXO III - Preencher'!H439)</f>
        <v>44713</v>
      </c>
      <c r="H430" s="14">
        <f>'[1]TCE - ANEXO III - Preencher'!I439</f>
        <v>0</v>
      </c>
      <c r="I430" s="14">
        <f>'[1]TCE - ANEXO III - Preencher'!J439</f>
        <v>253.5608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253.5608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 (COVID-19 CAMPANHA)</v>
      </c>
      <c r="C431" s="10"/>
      <c r="D431" s="11" t="str">
        <f>'[1]TCE - ANEXO III - Preencher'!E440</f>
        <v>ROBLES ROGERIO ALCANTARA DE SOUZA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324115</v>
      </c>
      <c r="G431" s="13">
        <f>IF('[1]TCE - ANEXO III - Preencher'!H440="","",'[1]TCE - ANEXO III - Preencher'!H440)</f>
        <v>44713</v>
      </c>
      <c r="H431" s="14">
        <f>'[1]TCE - ANEXO III - Preencher'!I440</f>
        <v>0</v>
      </c>
      <c r="I431" s="14">
        <f>'[1]TCE - ANEXO III - Preencher'!J440</f>
        <v>298.94319999999999</v>
      </c>
      <c r="J431" s="14">
        <f>'[1]TCE - ANEXO III - Preencher'!K440</f>
        <v>0</v>
      </c>
      <c r="K431" s="15">
        <f>'[1]TCE - ANEXO III - Preencher'!L440</f>
        <v>70.259585492200003</v>
      </c>
      <c r="L431" s="15">
        <f>'[1]TCE - ANEXO III - Preencher'!M440</f>
        <v>2.2200000000000002</v>
      </c>
      <c r="M431" s="15">
        <f t="shared" si="37"/>
        <v>68.039585492200004</v>
      </c>
      <c r="N431" s="15">
        <f>'[1]TCE - ANEXO III - Preencher'!O440</f>
        <v>9.99</v>
      </c>
      <c r="O431" s="15">
        <f>'[1]TCE - ANEXO III - Preencher'!P440</f>
        <v>0</v>
      </c>
      <c r="P431" s="16">
        <f t="shared" si="38"/>
        <v>9.99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376.97278549219999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 (COVID-19 CAMPANHA)</v>
      </c>
      <c r="C432" s="10"/>
      <c r="D432" s="11" t="str">
        <f>'[1]TCE - ANEXO III - Preencher'!E441</f>
        <v>ROSANA SILVA BATISTA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225125</v>
      </c>
      <c r="G432" s="13">
        <f>IF('[1]TCE - ANEXO III - Preencher'!H441="","",'[1]TCE - ANEXO III - Preencher'!H441)</f>
        <v>44713</v>
      </c>
      <c r="H432" s="14">
        <f>'[1]TCE - ANEXO III - Preencher'!I441</f>
        <v>0</v>
      </c>
      <c r="I432" s="14">
        <f>'[1]TCE - ANEXO III - Preencher'!J441</f>
        <v>1004.5664</v>
      </c>
      <c r="J432" s="14">
        <f>'[1]TCE - ANEXO III - Preencher'!K441</f>
        <v>0</v>
      </c>
      <c r="K432" s="15">
        <f>'[1]TCE - ANEXO III - Preencher'!L441</f>
        <v>70.259585492200003</v>
      </c>
      <c r="L432" s="15">
        <f>'[1]TCE - ANEXO III - Preencher'!M441</f>
        <v>3.64</v>
      </c>
      <c r="M432" s="15">
        <f t="shared" si="37"/>
        <v>66.619585492200002</v>
      </c>
      <c r="N432" s="15">
        <f>'[1]TCE - ANEXO III - Preencher'!O441</f>
        <v>6.13</v>
      </c>
      <c r="O432" s="15">
        <f>'[1]TCE - ANEXO III - Preencher'!P441</f>
        <v>1.23</v>
      </c>
      <c r="P432" s="16">
        <f t="shared" si="38"/>
        <v>4.9000000000000004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1076.0859854922001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 (COVID-19 CAMPANHA)</v>
      </c>
      <c r="C433" s="10"/>
      <c r="D433" s="11" t="str">
        <f>'[1]TCE - ANEXO III - Preencher'!E442</f>
        <v>RUBEM RHUAN FARIAS SAMPAIO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225150</v>
      </c>
      <c r="G433" s="13">
        <f>IF('[1]TCE - ANEXO III - Preencher'!H442="","",'[1]TCE - ANEXO III - Preencher'!H442)</f>
        <v>44713</v>
      </c>
      <c r="H433" s="14">
        <f>'[1]TCE - ANEXO III - Preencher'!I442</f>
        <v>0</v>
      </c>
      <c r="I433" s="14">
        <f>'[1]TCE - ANEXO III - Preencher'!J442</f>
        <v>1145.6007999999999</v>
      </c>
      <c r="J433" s="14">
        <f>'[1]TCE - ANEXO III - Preencher'!K442</f>
        <v>0</v>
      </c>
      <c r="K433" s="15">
        <f>'[1]TCE - ANEXO III - Preencher'!L442</f>
        <v>70.259585492200003</v>
      </c>
      <c r="L433" s="15">
        <f>'[1]TCE - ANEXO III - Preencher'!M442</f>
        <v>3.64</v>
      </c>
      <c r="M433" s="15">
        <f t="shared" si="37"/>
        <v>66.619585492200002</v>
      </c>
      <c r="N433" s="15">
        <f>'[1]TCE - ANEXO III - Preencher'!O442</f>
        <v>6.13</v>
      </c>
      <c r="O433" s="15">
        <f>'[1]TCE - ANEXO III - Preencher'!P442</f>
        <v>1.23</v>
      </c>
      <c r="P433" s="16">
        <f t="shared" si="38"/>
        <v>4.9000000000000004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1217.1203854922001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 (COVID-19 CAMPANHA)</v>
      </c>
      <c r="C434" s="10"/>
      <c r="D434" s="11" t="str">
        <f>'[1]TCE - ANEXO III - Preencher'!E443</f>
        <v>RUBEM SAMPAIO DOS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223405</v>
      </c>
      <c r="G434" s="13">
        <f>IF('[1]TCE - ANEXO III - Preencher'!H443="","",'[1]TCE - ANEXO III - Preencher'!H443)</f>
        <v>44713</v>
      </c>
      <c r="H434" s="14">
        <f>'[1]TCE - ANEXO III - Preencher'!I443</f>
        <v>0</v>
      </c>
      <c r="I434" s="14">
        <f>'[1]TCE - ANEXO III - Preencher'!J443</f>
        <v>433.2328</v>
      </c>
      <c r="J434" s="14">
        <f>'[1]TCE - ANEXO III - Preencher'!K443</f>
        <v>0</v>
      </c>
      <c r="K434" s="15">
        <f>'[1]TCE - ANEXO III - Preencher'!L443</f>
        <v>70.259585492200003</v>
      </c>
      <c r="L434" s="15">
        <f>'[1]TCE - ANEXO III - Preencher'!M443</f>
        <v>17.010000000000002</v>
      </c>
      <c r="M434" s="15">
        <f t="shared" si="37"/>
        <v>53.249585492199998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488.41238549220003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 (COVID-19 CAMPANHA)</v>
      </c>
      <c r="C435" s="10"/>
      <c r="D435" s="11" t="str">
        <f>'[1]TCE - ANEXO III - Preencher'!E444</f>
        <v>RUBIA JOSEFA DE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322205</v>
      </c>
      <c r="G435" s="13">
        <f>IF('[1]TCE - ANEXO III - Preencher'!H444="","",'[1]TCE - ANEXO III - Preencher'!H444)</f>
        <v>44713</v>
      </c>
      <c r="H435" s="14">
        <f>'[1]TCE - ANEXO III - Preencher'!I444</f>
        <v>0</v>
      </c>
      <c r="I435" s="14">
        <f>'[1]TCE - ANEXO III - Preencher'!J444</f>
        <v>166.3152</v>
      </c>
      <c r="J435" s="14">
        <f>'[1]TCE - ANEXO III - Preencher'!K444</f>
        <v>0</v>
      </c>
      <c r="K435" s="15">
        <f>'[1]TCE - ANEXO III - Preencher'!L444</f>
        <v>70.259585492200003</v>
      </c>
      <c r="L435" s="15">
        <f>'[1]TCE - ANEXO III - Preencher'!M444</f>
        <v>21.04</v>
      </c>
      <c r="M435" s="15">
        <f t="shared" si="37"/>
        <v>49.219585492200004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270</v>
      </c>
      <c r="R435" s="15">
        <f>'[1]TCE - ANEXO III - Preencher'!S444</f>
        <v>78.91</v>
      </c>
      <c r="S435" s="16">
        <f t="shared" si="39"/>
        <v>191.09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408.55478549220004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 (COVID-19 CAMPANHA)</v>
      </c>
      <c r="C436" s="10"/>
      <c r="D436" s="11" t="str">
        <f>'[1]TCE - ANEXO III - Preencher'!E445</f>
        <v>RYAN MATHEUS CASSIMIRO LIMA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223505</v>
      </c>
      <c r="G436" s="13">
        <f>IF('[1]TCE - ANEXO III - Preencher'!H445="","",'[1]TCE - ANEXO III - Preencher'!H445)</f>
        <v>44713</v>
      </c>
      <c r="H436" s="14">
        <f>'[1]TCE - ANEXO III - Preencher'!I445</f>
        <v>0</v>
      </c>
      <c r="I436" s="14">
        <f>'[1]TCE - ANEXO III - Preencher'!J445</f>
        <v>510.9</v>
      </c>
      <c r="J436" s="14">
        <f>'[1]TCE - ANEXO III - Preencher'!K445</f>
        <v>0</v>
      </c>
      <c r="K436" s="15">
        <f>'[1]TCE - ANEXO III - Preencher'!L445</f>
        <v>70.259585492200003</v>
      </c>
      <c r="L436" s="15">
        <f>'[1]TCE - ANEXO III - Preencher'!M445</f>
        <v>3.77</v>
      </c>
      <c r="M436" s="15">
        <f t="shared" si="37"/>
        <v>66.489585492200007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216</v>
      </c>
      <c r="R436" s="15">
        <f>'[1]TCE - ANEXO III - Preencher'!S445</f>
        <v>150.94999999999999</v>
      </c>
      <c r="S436" s="16">
        <f t="shared" si="39"/>
        <v>65.050000000000011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642.43958549219997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 (COVID-19 CAMPANHA)</v>
      </c>
      <c r="C437" s="10"/>
      <c r="D437" s="11" t="str">
        <f>'[1]TCE - ANEXO III - Preencher'!E446</f>
        <v>SAMARA SUIANY RIBEIRO DE NORONHA BRANCO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223505</v>
      </c>
      <c r="G437" s="13">
        <f>IF('[1]TCE - ANEXO III - Preencher'!H446="","",'[1]TCE - ANEXO III - Preencher'!H446)</f>
        <v>44713</v>
      </c>
      <c r="H437" s="14">
        <f>'[1]TCE - ANEXO III - Preencher'!I446</f>
        <v>0</v>
      </c>
      <c r="I437" s="14">
        <f>'[1]TCE - ANEXO III - Preencher'!J446</f>
        <v>588.06320000000005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1.59</v>
      </c>
      <c r="O437" s="15">
        <f>'[1]TCE - ANEXO III - Preencher'!P446</f>
        <v>0</v>
      </c>
      <c r="P437" s="16">
        <f t="shared" si="38"/>
        <v>1.59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589.65320000000008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 (COVID-19 CAMPANHA)</v>
      </c>
      <c r="C438" s="10"/>
      <c r="D438" s="11" t="str">
        <f>'[1]TCE - ANEXO III - Preencher'!E447</f>
        <v>SANTANA MARIA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44713</v>
      </c>
      <c r="H438" s="14">
        <f>'[1]TCE - ANEXO III - Preencher'!I447</f>
        <v>0</v>
      </c>
      <c r="I438" s="14">
        <f>'[1]TCE - ANEXO III - Preencher'!J447</f>
        <v>224.74160000000001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226.67160000000001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 (COVID-19 CAMPANHA)</v>
      </c>
      <c r="C439" s="10"/>
      <c r="D439" s="11" t="str">
        <f>'[1]TCE - ANEXO III - Preencher'!E448</f>
        <v>SARA RAQUEL BEZERRA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44713</v>
      </c>
      <c r="H439" s="14">
        <f>'[1]TCE - ANEXO III - Preencher'!I448</f>
        <v>0</v>
      </c>
      <c r="I439" s="14">
        <f>'[1]TCE - ANEXO III - Preencher'!J448</f>
        <v>165.7184</v>
      </c>
      <c r="J439" s="14">
        <f>'[1]TCE - ANEXO III - Preencher'!K448</f>
        <v>0</v>
      </c>
      <c r="K439" s="15">
        <f>'[1]TCE - ANEXO III - Preencher'!L448</f>
        <v>70.259585492200003</v>
      </c>
      <c r="L439" s="15">
        <f>'[1]TCE - ANEXO III - Preencher'!M448</f>
        <v>18.41</v>
      </c>
      <c r="M439" s="15">
        <f t="shared" si="37"/>
        <v>51.849585492200006</v>
      </c>
      <c r="N439" s="15">
        <f>'[1]TCE - ANEXO III - Preencher'!O448</f>
        <v>1.93</v>
      </c>
      <c r="O439" s="15">
        <f>'[1]TCE - ANEXO III - Preencher'!P448</f>
        <v>0</v>
      </c>
      <c r="P439" s="16">
        <f t="shared" si="38"/>
        <v>1.93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219.49798549220003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 (COVID-19 CAMPANHA)</v>
      </c>
      <c r="C440" s="10"/>
      <c r="D440" s="11" t="str">
        <f>'[1]TCE - ANEXO III - Preencher'!E449</f>
        <v>SARAH BARBOSA SOARES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223605</v>
      </c>
      <c r="G440" s="13">
        <f>IF('[1]TCE - ANEXO III - Preencher'!H449="","",'[1]TCE - ANEXO III - Preencher'!H449)</f>
        <v>44713</v>
      </c>
      <c r="H440" s="14">
        <f>'[1]TCE - ANEXO III - Preencher'!I449</f>
        <v>0</v>
      </c>
      <c r="I440" s="14">
        <f>'[1]TCE - ANEXO III - Preencher'!J449</f>
        <v>405.43759999999997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1.59</v>
      </c>
      <c r="O440" s="15">
        <f>'[1]TCE - ANEXO III - Preencher'!P449</f>
        <v>0</v>
      </c>
      <c r="P440" s="16">
        <f t="shared" si="38"/>
        <v>1.59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407.02759999999995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 (COVID-19 CAMPANHA)</v>
      </c>
      <c r="C441" s="10"/>
      <c r="D441" s="11" t="str">
        <f>'[1]TCE - ANEXO III - Preencher'!E450</f>
        <v>SAULO GOMES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763305</v>
      </c>
      <c r="G441" s="13">
        <f>IF('[1]TCE - ANEXO III - Preencher'!H450="","",'[1]TCE - ANEXO III - Preencher'!H450)</f>
        <v>44713</v>
      </c>
      <c r="H441" s="14">
        <f>'[1]TCE - ANEXO III - Preencher'!I450</f>
        <v>0</v>
      </c>
      <c r="I441" s="14">
        <f>'[1]TCE - ANEXO III - Preencher'!J450</f>
        <v>179.672</v>
      </c>
      <c r="J441" s="14">
        <f>'[1]TCE - ANEXO III - Preencher'!K450</f>
        <v>0</v>
      </c>
      <c r="K441" s="15">
        <f>'[1]TCE - ANEXO III - Preencher'!L450</f>
        <v>70.259585492200003</v>
      </c>
      <c r="L441" s="15">
        <f>'[1]TCE - ANEXO III - Preencher'!M450</f>
        <v>0.81</v>
      </c>
      <c r="M441" s="15">
        <f t="shared" si="37"/>
        <v>69.449585492200001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251.05158549219999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 (COVID-19 CAMPANHA)</v>
      </c>
      <c r="C442" s="10"/>
      <c r="D442" s="11" t="str">
        <f>'[1]TCE - ANEXO III - Preencher'!E451</f>
        <v>SAYONARA CORDEIRO DE LIMA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44713</v>
      </c>
      <c r="H442" s="14">
        <f>'[1]TCE - ANEXO III - Preencher'!I451</f>
        <v>0</v>
      </c>
      <c r="I442" s="14">
        <f>'[1]TCE - ANEXO III - Preencher'!J451</f>
        <v>157.66800000000001</v>
      </c>
      <c r="J442" s="14">
        <f>'[1]TCE - ANEXO III - Preencher'!K451</f>
        <v>0</v>
      </c>
      <c r="K442" s="15">
        <f>'[1]TCE - ANEXO III - Preencher'!L451</f>
        <v>70.259585492200003</v>
      </c>
      <c r="L442" s="15">
        <f>'[1]TCE - ANEXO III - Preencher'!M451</f>
        <v>24.55</v>
      </c>
      <c r="M442" s="15">
        <f t="shared" si="37"/>
        <v>45.709585492200006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270</v>
      </c>
      <c r="R442" s="15">
        <f>'[1]TCE - ANEXO III - Preencher'!S451</f>
        <v>78.91</v>
      </c>
      <c r="S442" s="16">
        <f t="shared" si="39"/>
        <v>191.09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396.39758549220005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 (COVID-19 CAMPANHA)</v>
      </c>
      <c r="C443" s="10"/>
      <c r="D443" s="11" t="str">
        <f>'[1]TCE - ANEXO III - Preencher'!E452</f>
        <v>SENIVALDO JOSE DA SILVA JUNIOR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44713</v>
      </c>
      <c r="H443" s="14">
        <f>'[1]TCE - ANEXO III - Preencher'!I452</f>
        <v>0</v>
      </c>
      <c r="I443" s="14">
        <f>'[1]TCE - ANEXO III - Preencher'!J452</f>
        <v>156.40719999999999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135</v>
      </c>
      <c r="R443" s="15">
        <f>'[1]TCE - ANEXO III - Preencher'!S452</f>
        <v>78.91</v>
      </c>
      <c r="S443" s="16">
        <f t="shared" si="39"/>
        <v>56.09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212.49719999999999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 (COVID-19 CAMPANHA)</v>
      </c>
      <c r="C444" s="10"/>
      <c r="D444" s="11" t="str">
        <f>'[1]TCE - ANEXO III - Preencher'!E453</f>
        <v>SERGIO LEITE LIMA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44713</v>
      </c>
      <c r="H444" s="14">
        <f>'[1]TCE - ANEXO III - Preencher'!I453</f>
        <v>0</v>
      </c>
      <c r="I444" s="14">
        <f>'[1]TCE - ANEXO III - Preencher'!J453</f>
        <v>170.97919999999999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170.97919999999999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 (COVID-19 CAMPANHA)</v>
      </c>
      <c r="C445" s="10"/>
      <c r="D445" s="11" t="str">
        <f>'[1]TCE - ANEXO III - Preencher'!E454</f>
        <v>SERGIO LUIZ DE OLIVEIRA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514320</v>
      </c>
      <c r="G445" s="13">
        <f>IF('[1]TCE - ANEXO III - Preencher'!H454="","",'[1]TCE - ANEXO III - Preencher'!H454)</f>
        <v>44713</v>
      </c>
      <c r="H445" s="14">
        <f>'[1]TCE - ANEXO III - Preencher'!I454</f>
        <v>0</v>
      </c>
      <c r="I445" s="14">
        <f>'[1]TCE - ANEXO III - Preencher'!J454</f>
        <v>137.85919999999999</v>
      </c>
      <c r="J445" s="14">
        <f>'[1]TCE - ANEXO III - Preencher'!K454</f>
        <v>0</v>
      </c>
      <c r="K445" s="15">
        <f>'[1]TCE - ANEXO III - Preencher'!L454</f>
        <v>70.259585492200003</v>
      </c>
      <c r="L445" s="15">
        <f>'[1]TCE - ANEXO III - Preencher'!M454</f>
        <v>19.39</v>
      </c>
      <c r="M445" s="15">
        <f t="shared" si="37"/>
        <v>50.869585492200002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188.72878549219999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 (COVID-19 CAMPANHA)</v>
      </c>
      <c r="C446" s="10"/>
      <c r="D446" s="11" t="str">
        <f>'[1]TCE - ANEXO III - Preencher'!E455</f>
        <v>SEVERINA LUDUVINA BARBOSA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763305</v>
      </c>
      <c r="G446" s="13">
        <f>IF('[1]TCE - ANEXO III - Preencher'!H455="","",'[1]TCE - ANEXO III - Preencher'!H455)</f>
        <v>44713</v>
      </c>
      <c r="H446" s="14">
        <f>'[1]TCE - ANEXO III - Preencher'!I455</f>
        <v>0</v>
      </c>
      <c r="I446" s="14">
        <f>'[1]TCE - ANEXO III - Preencher'!J455</f>
        <v>135.744</v>
      </c>
      <c r="J446" s="14">
        <f>'[1]TCE - ANEXO III - Preencher'!K455</f>
        <v>0</v>
      </c>
      <c r="K446" s="15">
        <f>'[1]TCE - ANEXO III - Preencher'!L455</f>
        <v>70.259585492200003</v>
      </c>
      <c r="L446" s="15">
        <f>'[1]TCE - ANEXO III - Preencher'!M455</f>
        <v>18.579999999999998</v>
      </c>
      <c r="M446" s="15">
        <f t="shared" si="37"/>
        <v>51.679585492200005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72.72</v>
      </c>
      <c r="S446" s="16">
        <f t="shared" si="39"/>
        <v>-72.72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114.70358549220001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 (COVID-19 CAMPANHA)</v>
      </c>
      <c r="C447" s="10"/>
      <c r="D447" s="11" t="str">
        <f>'[1]TCE - ANEXO III - Preencher'!E456</f>
        <v>SEVERINA MARQUES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514320</v>
      </c>
      <c r="G447" s="13">
        <f>IF('[1]TCE - ANEXO III - Preencher'!H456="","",'[1]TCE - ANEXO III - Preencher'!H456)</f>
        <v>44713</v>
      </c>
      <c r="H447" s="14">
        <f>'[1]TCE - ANEXO III - Preencher'!I456</f>
        <v>0</v>
      </c>
      <c r="I447" s="14">
        <f>'[1]TCE - ANEXO III - Preencher'!J456</f>
        <v>141.34399999999999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72.72</v>
      </c>
      <c r="S447" s="16">
        <f t="shared" si="39"/>
        <v>-72.72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68.623999999999995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 (COVID-19 CAMPANHA)</v>
      </c>
      <c r="C448" s="10"/>
      <c r="D448" s="11" t="str">
        <f>'[1]TCE - ANEXO III - Preencher'!E457</f>
        <v>SEVERINO SEBASTIAO DA SILVA NETO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44713</v>
      </c>
      <c r="H448" s="14">
        <f>'[1]TCE - ANEXO III - Preencher'!I457</f>
        <v>0</v>
      </c>
      <c r="I448" s="14">
        <f>'[1]TCE - ANEXO III - Preencher'!J457</f>
        <v>182.18559999999999</v>
      </c>
      <c r="J448" s="14">
        <f>'[1]TCE - ANEXO III - Preencher'!K457</f>
        <v>0</v>
      </c>
      <c r="K448" s="15">
        <f>'[1]TCE - ANEXO III - Preencher'!L457</f>
        <v>70.259585492200003</v>
      </c>
      <c r="L448" s="15">
        <f>'[1]TCE - ANEXO III - Preencher'!M457</f>
        <v>26.3</v>
      </c>
      <c r="M448" s="15">
        <f t="shared" si="37"/>
        <v>43.959585492200006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228.07518549220001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 (COVID-19 CAMPANHA)</v>
      </c>
      <c r="C449" s="10"/>
      <c r="D449" s="11" t="str">
        <f>'[1]TCE - ANEXO III - Preencher'!E458</f>
        <v>SHEYLLA FERREIRA LOPES DE OMENA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44713</v>
      </c>
      <c r="H449" s="14">
        <f>'[1]TCE - ANEXO III - Preencher'!I458</f>
        <v>0</v>
      </c>
      <c r="I449" s="14">
        <f>'[1]TCE - ANEXO III - Preencher'!J458</f>
        <v>147.7184</v>
      </c>
      <c r="J449" s="14">
        <f>'[1]TCE - ANEXO III - Preencher'!K458</f>
        <v>0</v>
      </c>
      <c r="K449" s="15">
        <f>'[1]TCE - ANEXO III - Preencher'!L458</f>
        <v>70.259585492200003</v>
      </c>
      <c r="L449" s="15">
        <f>'[1]TCE - ANEXO III - Preencher'!M458</f>
        <v>20.170000000000002</v>
      </c>
      <c r="M449" s="15">
        <f t="shared" si="37"/>
        <v>50.089585492200001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69.430000000000007</v>
      </c>
      <c r="U449" s="15">
        <f>'[1]TCE - ANEXO III - Preencher'!V458</f>
        <v>0</v>
      </c>
      <c r="V449" s="16">
        <f t="shared" si="40"/>
        <v>69.430000000000007</v>
      </c>
      <c r="W449" s="17" t="str">
        <f>IF('[1]TCE - ANEXO III - Preencher'!X458="","",'[1]TCE - ANEXO III - Preencher'!X458)</f>
        <v>AUX. CRECHE I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269.16798549220005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 (COVID-19 CAMPANHA)</v>
      </c>
      <c r="C450" s="10"/>
      <c r="D450" s="11" t="str">
        <f>'[1]TCE - ANEXO III - Preencher'!E459</f>
        <v>SIMONE MARIA DA CONCEIÇÃO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44713</v>
      </c>
      <c r="H450" s="14">
        <f>'[1]TCE - ANEXO III - Preencher'!I459</f>
        <v>0</v>
      </c>
      <c r="I450" s="14">
        <f>'[1]TCE - ANEXO III - Preencher'!J459</f>
        <v>172.00319999999999</v>
      </c>
      <c r="J450" s="14">
        <f>'[1]TCE - ANEXO III - Preencher'!K459</f>
        <v>0</v>
      </c>
      <c r="K450" s="15">
        <f>'[1]TCE - ANEXO III - Preencher'!L459</f>
        <v>70.259585492200003</v>
      </c>
      <c r="L450" s="15">
        <f>'[1]TCE - ANEXO III - Preencher'!M459</f>
        <v>21.92</v>
      </c>
      <c r="M450" s="15">
        <f t="shared" si="37"/>
        <v>48.339585492200001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69.41</v>
      </c>
      <c r="U450" s="15">
        <f>'[1]TCE - ANEXO III - Preencher'!V459</f>
        <v>0</v>
      </c>
      <c r="V450" s="16">
        <f t="shared" si="40"/>
        <v>69.41</v>
      </c>
      <c r="W450" s="17" t="str">
        <f>IF('[1]TCE - ANEXO III - Preencher'!X459="","",'[1]TCE - ANEXO III - Preencher'!X459)</f>
        <v>AUX. CRECHE I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291.68278549219997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 (COVID-19 CAMPANHA)</v>
      </c>
      <c r="C451" s="10"/>
      <c r="D451" s="11" t="str">
        <f>'[1]TCE - ANEXO III - Preencher'!E460</f>
        <v>SIMONE MARIA DANTAS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513430</v>
      </c>
      <c r="G451" s="13">
        <f>IF('[1]TCE - ANEXO III - Preencher'!H460="","",'[1]TCE - ANEXO III - Preencher'!H460)</f>
        <v>44713</v>
      </c>
      <c r="H451" s="14">
        <f>'[1]TCE - ANEXO III - Preencher'!I460</f>
        <v>0</v>
      </c>
      <c r="I451" s="14">
        <f>'[1]TCE - ANEXO III - Preencher'!J460</f>
        <v>141.34399999999999</v>
      </c>
      <c r="J451" s="14">
        <f>'[1]TCE - ANEXO III - Preencher'!K460</f>
        <v>0</v>
      </c>
      <c r="K451" s="15">
        <f>'[1]TCE - ANEXO III - Preencher'!L460</f>
        <v>70.259585492200003</v>
      </c>
      <c r="L451" s="15">
        <f>'[1]TCE - ANEXO III - Preencher'!M460</f>
        <v>22.62</v>
      </c>
      <c r="M451" s="15">
        <f t="shared" si="37"/>
        <v>47.639585492199998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69.430000000000007</v>
      </c>
      <c r="U451" s="15">
        <f>'[1]TCE - ANEXO III - Preencher'!V460</f>
        <v>0</v>
      </c>
      <c r="V451" s="16">
        <f t="shared" si="40"/>
        <v>69.430000000000007</v>
      </c>
      <c r="W451" s="17" t="str">
        <f>IF('[1]TCE - ANEXO III - Preencher'!X460="","",'[1]TCE - ANEXO III - Preencher'!X460)</f>
        <v>AUX. CRECHE I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258.41358549220001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 (COVID-19 CAMPANHA)</v>
      </c>
      <c r="C452" s="10"/>
      <c r="D452" s="11" t="str">
        <f>'[1]TCE - ANEXO III - Preencher'!E461</f>
        <v>SIRLEY JOSE BEVENUTO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44713</v>
      </c>
      <c r="H452" s="14">
        <f>'[1]TCE - ANEXO III - Preencher'!I461</f>
        <v>0</v>
      </c>
      <c r="I452" s="14">
        <f>'[1]TCE - ANEXO III - Preencher'!J461</f>
        <v>158.19280000000001</v>
      </c>
      <c r="J452" s="14">
        <f>'[1]TCE - ANEXO III - Preencher'!K461</f>
        <v>0</v>
      </c>
      <c r="K452" s="15">
        <f>'[1]TCE - ANEXO III - Preencher'!L461</f>
        <v>70.259585492200003</v>
      </c>
      <c r="L452" s="15">
        <f>'[1]TCE - ANEXO III - Preencher'!M461</f>
        <v>20.170000000000002</v>
      </c>
      <c r="M452" s="15">
        <f t="shared" ref="M452:M515" si="43">K452-L452</f>
        <v>50.089585492200001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210.21238549220001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 (COVID-19 CAMPANHA)</v>
      </c>
      <c r="C453" s="10"/>
      <c r="D453" s="11" t="str">
        <f>'[1]TCE - ANEXO III - Preencher'!E462</f>
        <v>STEFANNY IOLANDA LIMA MALAQUIAS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223605</v>
      </c>
      <c r="G453" s="13">
        <f>IF('[1]TCE - ANEXO III - Preencher'!H462="","",'[1]TCE - ANEXO III - Preencher'!H462)</f>
        <v>44713</v>
      </c>
      <c r="H453" s="14">
        <f>'[1]TCE - ANEXO III - Preencher'!I462</f>
        <v>0</v>
      </c>
      <c r="I453" s="14">
        <f>'[1]TCE - ANEXO III - Preencher'!J462</f>
        <v>298.87119999999999</v>
      </c>
      <c r="J453" s="14">
        <f>'[1]TCE - ANEXO III - Preencher'!K462</f>
        <v>0</v>
      </c>
      <c r="K453" s="15">
        <f>'[1]TCE - ANEXO III - Preencher'!L462</f>
        <v>70.259585492200003</v>
      </c>
      <c r="L453" s="15">
        <f>'[1]TCE - ANEXO III - Preencher'!M462</f>
        <v>2.5099999999999998</v>
      </c>
      <c r="M453" s="15">
        <f t="shared" si="43"/>
        <v>67.749585492199998</v>
      </c>
      <c r="N453" s="15">
        <f>'[1]TCE - ANEXO III - Preencher'!O462</f>
        <v>1.59</v>
      </c>
      <c r="O453" s="15">
        <f>'[1]TCE - ANEXO III - Preencher'!P462</f>
        <v>0</v>
      </c>
      <c r="P453" s="16">
        <f t="shared" si="44"/>
        <v>1.59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368.21078549219993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 (COVID-19 CAMPANHA)</v>
      </c>
      <c r="C454" s="10"/>
      <c r="D454" s="11" t="str">
        <f>'[1]TCE - ANEXO III - Preencher'!E463</f>
        <v>STEPHANIE DE FATIMA FERREIRA LIMA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44713</v>
      </c>
      <c r="H454" s="14">
        <f>'[1]TCE - ANEXO III - Preencher'!I463</f>
        <v>0</v>
      </c>
      <c r="I454" s="14">
        <f>'[1]TCE - ANEXO III - Preencher'!J463</f>
        <v>159.608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78.91</v>
      </c>
      <c r="S454" s="16">
        <f t="shared" si="45"/>
        <v>-78.91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80.698000000000008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 (COVID-19 CAMPANHA)</v>
      </c>
      <c r="C455" s="10"/>
      <c r="D455" s="11" t="str">
        <f>'[1]TCE - ANEXO III - Preencher'!E464</f>
        <v>STHAWANNY WINTHINNY DO NASCIMENTO CASTANHA LINS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514320</v>
      </c>
      <c r="G455" s="13">
        <f>IF('[1]TCE - ANEXO III - Preencher'!H464="","",'[1]TCE - ANEXO III - Preencher'!H464)</f>
        <v>44713</v>
      </c>
      <c r="H455" s="14">
        <f>'[1]TCE - ANEXO III - Preencher'!I464</f>
        <v>0</v>
      </c>
      <c r="I455" s="14">
        <f>'[1]TCE - ANEXO III - Preencher'!J464</f>
        <v>141.34399999999999</v>
      </c>
      <c r="J455" s="14">
        <f>'[1]TCE - ANEXO III - Preencher'!K464</f>
        <v>0</v>
      </c>
      <c r="K455" s="15">
        <f>'[1]TCE - ANEXO III - Preencher'!L464</f>
        <v>70.259585492200003</v>
      </c>
      <c r="L455" s="15">
        <f>'[1]TCE - ANEXO III - Preencher'!M464</f>
        <v>18.579999999999998</v>
      </c>
      <c r="M455" s="15">
        <f t="shared" si="43"/>
        <v>51.679585492200005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193.0235854922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 (COVID-19 CAMPANHA)</v>
      </c>
      <c r="C456" s="10"/>
      <c r="D456" s="11" t="str">
        <f>'[1]TCE - ANEXO III - Preencher'!E465</f>
        <v>SUELEN CINTIA MARIA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514320</v>
      </c>
      <c r="G456" s="13">
        <f>IF('[1]TCE - ANEXO III - Preencher'!H465="","",'[1]TCE - ANEXO III - Preencher'!H465)</f>
        <v>44713</v>
      </c>
      <c r="H456" s="14">
        <f>'[1]TCE - ANEXO III - Preencher'!I465</f>
        <v>0</v>
      </c>
      <c r="I456" s="14">
        <f>'[1]TCE - ANEXO III - Preencher'!J465</f>
        <v>104.07040000000001</v>
      </c>
      <c r="J456" s="14">
        <f>'[1]TCE - ANEXO III - Preencher'!K465</f>
        <v>0</v>
      </c>
      <c r="K456" s="15">
        <f>'[1]TCE - ANEXO III - Preencher'!L465</f>
        <v>70.259585492200003</v>
      </c>
      <c r="L456" s="15">
        <f>'[1]TCE - ANEXO III - Preencher'!M465</f>
        <v>24.24</v>
      </c>
      <c r="M456" s="15">
        <f t="shared" si="43"/>
        <v>46.019585492200008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72.72</v>
      </c>
      <c r="S456" s="16">
        <f t="shared" si="45"/>
        <v>-72.72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77.369985492200016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 (COVID-19 CAMPANHA)</v>
      </c>
      <c r="C457" s="10"/>
      <c r="D457" s="11" t="str">
        <f>'[1]TCE - ANEXO III - Preencher'!E466</f>
        <v>TACYANA DIDIER MERGULHAO UCHOA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225125</v>
      </c>
      <c r="G457" s="13">
        <f>IF('[1]TCE - ANEXO III - Preencher'!H466="","",'[1]TCE - ANEXO III - Preencher'!H466)</f>
        <v>44713</v>
      </c>
      <c r="H457" s="14">
        <f>'[1]TCE - ANEXO III - Preencher'!I466</f>
        <v>0</v>
      </c>
      <c r="I457" s="14">
        <f>'[1]TCE - ANEXO III - Preencher'!J466</f>
        <v>1279.2280000000001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6.13</v>
      </c>
      <c r="O457" s="15">
        <f>'[1]TCE - ANEXO III - Preencher'!P466</f>
        <v>1.23</v>
      </c>
      <c r="P457" s="16">
        <f t="shared" si="44"/>
        <v>4.9000000000000004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1284.1280000000002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 (COVID-19 CAMPANHA)</v>
      </c>
      <c r="C458" s="10"/>
      <c r="D458" s="11" t="str">
        <f>'[1]TCE - ANEXO III - Preencher'!E467</f>
        <v>TAIRES MAIARA ALVES DE SOUZA SABINO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44713</v>
      </c>
      <c r="H458" s="14">
        <f>'[1]TCE - ANEXO III - Preencher'!I467</f>
        <v>0</v>
      </c>
      <c r="I458" s="14">
        <f>'[1]TCE - ANEXO III - Preencher'!J467</f>
        <v>159.4768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1.93</v>
      </c>
      <c r="O458" s="15">
        <f>'[1]TCE - ANEXO III - Preencher'!P467</f>
        <v>0</v>
      </c>
      <c r="P458" s="16">
        <f t="shared" si="44"/>
        <v>1.93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161.4068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 (COVID-19 CAMPANHA)</v>
      </c>
      <c r="C459" s="10"/>
      <c r="D459" s="11" t="str">
        <f>'[1]TCE - ANEXO III - Preencher'!E468</f>
        <v>TAISA ANUSKA DE LOURDES SILVA SOUZA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44713</v>
      </c>
      <c r="H459" s="14">
        <f>'[1]TCE - ANEXO III - Preencher'!I468</f>
        <v>0</v>
      </c>
      <c r="I459" s="14">
        <f>'[1]TCE - ANEXO III - Preencher'!J468</f>
        <v>157.22880000000001</v>
      </c>
      <c r="J459" s="14">
        <f>'[1]TCE - ANEXO III - Preencher'!K468</f>
        <v>0</v>
      </c>
      <c r="K459" s="15">
        <f>'[1]TCE - ANEXO III - Preencher'!L468</f>
        <v>70.259585492200003</v>
      </c>
      <c r="L459" s="15">
        <f>'[1]TCE - ANEXO III - Preencher'!M468</f>
        <v>14.91</v>
      </c>
      <c r="M459" s="15">
        <f t="shared" si="43"/>
        <v>55.349585492200006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214.50838549220003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 (COVID-19 CAMPANHA)</v>
      </c>
      <c r="C460" s="10"/>
      <c r="D460" s="11" t="str">
        <f>'[1]TCE - ANEXO III - Preencher'!E469</f>
        <v>TANIA MICHELLE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44713</v>
      </c>
      <c r="H460" s="14">
        <f>'[1]TCE - ANEXO III - Preencher'!I469</f>
        <v>0</v>
      </c>
      <c r="I460" s="14">
        <f>'[1]TCE - ANEXO III - Preencher'!J469</f>
        <v>179.04400000000001</v>
      </c>
      <c r="J460" s="14">
        <f>'[1]TCE - ANEXO III - Preencher'!K469</f>
        <v>0</v>
      </c>
      <c r="K460" s="15">
        <f>'[1]TCE - ANEXO III - Preencher'!L469</f>
        <v>70.259585492200003</v>
      </c>
      <c r="L460" s="15">
        <f>'[1]TCE - ANEXO III - Preencher'!M469</f>
        <v>26.3</v>
      </c>
      <c r="M460" s="15">
        <f t="shared" si="43"/>
        <v>43.959585492200006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223.00358549220002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 (COVID-19 CAMPANHA)</v>
      </c>
      <c r="C461" s="10"/>
      <c r="D461" s="11" t="str">
        <f>'[1]TCE - ANEXO III - Preencher'!E470</f>
        <v>TASSO BEZERRA DE LIMA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763305</v>
      </c>
      <c r="G461" s="13">
        <f>IF('[1]TCE - ANEXO III - Preencher'!H470="","",'[1]TCE - ANEXO III - Preencher'!H470)</f>
        <v>44713</v>
      </c>
      <c r="H461" s="14">
        <f>'[1]TCE - ANEXO III - Preencher'!I470</f>
        <v>0</v>
      </c>
      <c r="I461" s="14">
        <f>'[1]TCE - ANEXO III - Preencher'!J470</f>
        <v>135.744</v>
      </c>
      <c r="J461" s="14">
        <f>'[1]TCE - ANEXO III - Preencher'!K470</f>
        <v>0</v>
      </c>
      <c r="K461" s="15">
        <f>'[1]TCE - ANEXO III - Preencher'!L470</f>
        <v>70.259585492200003</v>
      </c>
      <c r="L461" s="15">
        <f>'[1]TCE - ANEXO III - Preencher'!M470</f>
        <v>24.24</v>
      </c>
      <c r="M461" s="15">
        <f t="shared" si="43"/>
        <v>46.019585492200008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183.69358549220001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 (COVID-19 CAMPANHA)</v>
      </c>
      <c r="C462" s="10"/>
      <c r="D462" s="11" t="str">
        <f>'[1]TCE - ANEXO III - Preencher'!E471</f>
        <v>TATIANA RAMOS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514320</v>
      </c>
      <c r="G462" s="13">
        <f>IF('[1]TCE - ANEXO III - Preencher'!H471="","",'[1]TCE - ANEXO III - Preencher'!H471)</f>
        <v>44713</v>
      </c>
      <c r="H462" s="14">
        <f>'[1]TCE - ANEXO III - Preencher'!I471</f>
        <v>0</v>
      </c>
      <c r="I462" s="14">
        <f>'[1]TCE - ANEXO III - Preencher'!J471</f>
        <v>149.24160000000001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72.72</v>
      </c>
      <c r="S462" s="16">
        <f t="shared" si="45"/>
        <v>-72.72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76.521600000000007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 (COVID-19 CAMPANHA)</v>
      </c>
      <c r="C463" s="10"/>
      <c r="D463" s="11" t="str">
        <f>'[1]TCE - ANEXO III - Preencher'!E472</f>
        <v>TATIANE KILMA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44713</v>
      </c>
      <c r="H463" s="14">
        <f>'[1]TCE - ANEXO III - Preencher'!I472</f>
        <v>0</v>
      </c>
      <c r="I463" s="14">
        <f>'[1]TCE - ANEXO III - Preencher'!J472</f>
        <v>166.6096</v>
      </c>
      <c r="J463" s="14">
        <f>'[1]TCE - ANEXO III - Preencher'!K472</f>
        <v>0</v>
      </c>
      <c r="K463" s="15">
        <f>'[1]TCE - ANEXO III - Preencher'!L472</f>
        <v>70.259585492200003</v>
      </c>
      <c r="L463" s="15">
        <f>'[1]TCE - ANEXO III - Preencher'!M472</f>
        <v>26.3</v>
      </c>
      <c r="M463" s="15">
        <f t="shared" si="43"/>
        <v>43.959585492200006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210.56918549220001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 (COVID-19 CAMPANHA)</v>
      </c>
      <c r="C464" s="10"/>
      <c r="D464" s="11" t="str">
        <f>'[1]TCE - ANEXO III - Preencher'!E473</f>
        <v>TATIANE SILVA DOS SANTOS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411010</v>
      </c>
      <c r="G464" s="13">
        <f>IF('[1]TCE - ANEXO III - Preencher'!H473="","",'[1]TCE - ANEXO III - Preencher'!H473)</f>
        <v>44713</v>
      </c>
      <c r="H464" s="14">
        <f>'[1]TCE - ANEXO III - Preencher'!I473</f>
        <v>0</v>
      </c>
      <c r="I464" s="14">
        <f>'[1]TCE - ANEXO III - Preencher'!J473</f>
        <v>139.3784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139.3784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 (COVID-19 CAMPANHA)</v>
      </c>
      <c r="C465" s="10"/>
      <c r="D465" s="11" t="str">
        <f>'[1]TCE - ANEXO III - Preencher'!E474</f>
        <v>TATIANNE DA COSTA SABINO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44713</v>
      </c>
      <c r="H465" s="14">
        <f>'[1]TCE - ANEXO III - Preencher'!I474</f>
        <v>0</v>
      </c>
      <c r="I465" s="14">
        <f>'[1]TCE - ANEXO III - Preencher'!J474</f>
        <v>545.56079999999997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1.59</v>
      </c>
      <c r="O465" s="15">
        <f>'[1]TCE - ANEXO III - Preencher'!P474</f>
        <v>0</v>
      </c>
      <c r="P465" s="16">
        <f t="shared" si="44"/>
        <v>1.59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547.1508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 (COVID-19 CAMPANHA)</v>
      </c>
      <c r="C466" s="10"/>
      <c r="D466" s="11" t="str">
        <f>'[1]TCE - ANEXO III - Preencher'!E475</f>
        <v>TAYNA DE LIMA LINS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322205</v>
      </c>
      <c r="G466" s="13">
        <f>IF('[1]TCE - ANEXO III - Preencher'!H475="","",'[1]TCE - ANEXO III - Preencher'!H475)</f>
        <v>44713</v>
      </c>
      <c r="H466" s="14">
        <f>'[1]TCE - ANEXO III - Preencher'!I475</f>
        <v>0</v>
      </c>
      <c r="I466" s="14">
        <f>'[1]TCE - ANEXO III - Preencher'!J475</f>
        <v>162.5104</v>
      </c>
      <c r="J466" s="14">
        <f>'[1]TCE - ANEXO III - Preencher'!K475</f>
        <v>0</v>
      </c>
      <c r="K466" s="15">
        <f>'[1]TCE - ANEXO III - Preencher'!L475</f>
        <v>70.259585492200003</v>
      </c>
      <c r="L466" s="15">
        <f>'[1]TCE - ANEXO III - Preencher'!M475</f>
        <v>26.3</v>
      </c>
      <c r="M466" s="15">
        <f t="shared" si="43"/>
        <v>43.959585492200006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69.41</v>
      </c>
      <c r="U466" s="15">
        <f>'[1]TCE - ANEXO III - Preencher'!V475</f>
        <v>0</v>
      </c>
      <c r="V466" s="16">
        <f t="shared" si="46"/>
        <v>69.41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275.87998549220003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 (COVID-19 CAMPANHA)</v>
      </c>
      <c r="C467" s="10"/>
      <c r="D467" s="11" t="str">
        <f>'[1]TCE - ANEXO III - Preencher'!E476</f>
        <v>THACIANA PEREIRA RODRIGUES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44713</v>
      </c>
      <c r="H467" s="14">
        <f>'[1]TCE - ANEXO III - Preencher'!I476</f>
        <v>0</v>
      </c>
      <c r="I467" s="14">
        <f>'[1]TCE - ANEXO III - Preencher'!J476</f>
        <v>1476.3008</v>
      </c>
      <c r="J467" s="14">
        <f>'[1]TCE - ANEXO III - Preencher'!K476</f>
        <v>0</v>
      </c>
      <c r="K467" s="15">
        <f>'[1]TCE - ANEXO III - Preencher'!L476</f>
        <v>70.259585492200003</v>
      </c>
      <c r="L467" s="15">
        <f>'[1]TCE - ANEXO III - Preencher'!M476</f>
        <v>3.51</v>
      </c>
      <c r="M467" s="15">
        <f t="shared" si="43"/>
        <v>66.749585492199998</v>
      </c>
      <c r="N467" s="15">
        <f>'[1]TCE - ANEXO III - Preencher'!O476</f>
        <v>6.13</v>
      </c>
      <c r="O467" s="15">
        <f>'[1]TCE - ANEXO III - Preencher'!P476</f>
        <v>1.23</v>
      </c>
      <c r="P467" s="16">
        <f t="shared" si="44"/>
        <v>4.9000000000000004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1547.9503854922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 (COVID-19 CAMPANHA)</v>
      </c>
      <c r="C468" s="10"/>
      <c r="D468" s="11" t="str">
        <f>'[1]TCE - ANEXO III - Preencher'!E477</f>
        <v>THAIS APARECIDA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513430</v>
      </c>
      <c r="G468" s="13">
        <f>IF('[1]TCE - ANEXO III - Preencher'!H477="","",'[1]TCE - ANEXO III - Preencher'!H477)</f>
        <v>44713</v>
      </c>
      <c r="H468" s="14">
        <f>'[1]TCE - ANEXO III - Preencher'!I477</f>
        <v>0</v>
      </c>
      <c r="I468" s="14">
        <f>'[1]TCE - ANEXO III - Preencher'!J477</f>
        <v>109.3472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109.3472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 (COVID-19 CAMPANHA)</v>
      </c>
      <c r="C469" s="10"/>
      <c r="D469" s="11" t="str">
        <f>'[1]TCE - ANEXO III - Preencher'!E478</f>
        <v>THAIS STERFFANNY SILVA CORDEIRO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223505</v>
      </c>
      <c r="G469" s="13">
        <f>IF('[1]TCE - ANEXO III - Preencher'!H478="","",'[1]TCE - ANEXO III - Preencher'!H478)</f>
        <v>44713</v>
      </c>
      <c r="H469" s="14">
        <f>'[1]TCE - ANEXO III - Preencher'!I478</f>
        <v>0</v>
      </c>
      <c r="I469" s="14">
        <f>'[1]TCE - ANEXO III - Preencher'!J478</f>
        <v>510.37200000000001</v>
      </c>
      <c r="J469" s="14">
        <f>'[1]TCE - ANEXO III - Preencher'!K478</f>
        <v>0</v>
      </c>
      <c r="K469" s="15">
        <f>'[1]TCE - ANEXO III - Preencher'!L478</f>
        <v>70.259585492200003</v>
      </c>
      <c r="L469" s="15">
        <f>'[1]TCE - ANEXO III - Preencher'!M478</f>
        <v>3.54</v>
      </c>
      <c r="M469" s="15">
        <f t="shared" si="43"/>
        <v>66.719585492199997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577.09158549220001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 (COVID-19 CAMPANHA)</v>
      </c>
      <c r="C470" s="10"/>
      <c r="D470" s="11" t="str">
        <f>'[1]TCE - ANEXO III - Preencher'!E479</f>
        <v>THALES DE SOUSA FERREIRA DA SILVA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225150</v>
      </c>
      <c r="G470" s="13">
        <f>IF('[1]TCE - ANEXO III - Preencher'!H479="","",'[1]TCE - ANEXO III - Preencher'!H479)</f>
        <v>44713</v>
      </c>
      <c r="H470" s="14">
        <f>'[1]TCE - ANEXO III - Preencher'!I479</f>
        <v>0</v>
      </c>
      <c r="I470" s="14">
        <f>'[1]TCE - ANEXO III - Preencher'!J479</f>
        <v>1905.9007999999999</v>
      </c>
      <c r="J470" s="14">
        <f>'[1]TCE - ANEXO III - Preencher'!K479</f>
        <v>0</v>
      </c>
      <c r="K470" s="15">
        <f>'[1]TCE - ANEXO III - Preencher'!L479</f>
        <v>70.259585492200003</v>
      </c>
      <c r="L470" s="15">
        <f>'[1]TCE - ANEXO III - Preencher'!M479</f>
        <v>3.64</v>
      </c>
      <c r="M470" s="15">
        <f t="shared" si="43"/>
        <v>66.619585492200002</v>
      </c>
      <c r="N470" s="15">
        <f>'[1]TCE - ANEXO III - Preencher'!O479</f>
        <v>6.13</v>
      </c>
      <c r="O470" s="15">
        <f>'[1]TCE - ANEXO III - Preencher'!P479</f>
        <v>1.23</v>
      </c>
      <c r="P470" s="16">
        <f t="shared" si="44"/>
        <v>4.9000000000000004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1977.4203854922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 (COVID-19 CAMPANHA)</v>
      </c>
      <c r="C471" s="10"/>
      <c r="D471" s="11" t="str">
        <f>'[1]TCE - ANEXO III - Preencher'!E480</f>
        <v>THAMIRES MORGNA ALEXANDRE DE LIMA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223505</v>
      </c>
      <c r="G471" s="13">
        <f>IF('[1]TCE - ANEXO III - Preencher'!H480="","",'[1]TCE - ANEXO III - Preencher'!H480)</f>
        <v>44713</v>
      </c>
      <c r="H471" s="14">
        <f>'[1]TCE - ANEXO III - Preencher'!I480</f>
        <v>0</v>
      </c>
      <c r="I471" s="14">
        <f>'[1]TCE - ANEXO III - Preencher'!J480</f>
        <v>470.58319999999998</v>
      </c>
      <c r="J471" s="14">
        <f>'[1]TCE - ANEXO III - Preencher'!K480</f>
        <v>0</v>
      </c>
      <c r="K471" s="15">
        <f>'[1]TCE - ANEXO III - Preencher'!L480</f>
        <v>70.259585492200003</v>
      </c>
      <c r="L471" s="15">
        <f>'[1]TCE - ANEXO III - Preencher'!M480</f>
        <v>3.65</v>
      </c>
      <c r="M471" s="15">
        <f t="shared" si="43"/>
        <v>66.609585492199997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537.19278549219996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 (COVID-19 CAMPANHA)</v>
      </c>
      <c r="C472" s="10"/>
      <c r="D472" s="11" t="str">
        <f>'[1]TCE - ANEXO III - Preencher'!E481</f>
        <v>THAYNA VANESSA DOS SANTOS NEVES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44713</v>
      </c>
      <c r="H472" s="14">
        <f>'[1]TCE - ANEXO III - Preencher'!I481</f>
        <v>0</v>
      </c>
      <c r="I472" s="14">
        <f>'[1]TCE - ANEXO III - Preencher'!J481</f>
        <v>165.7184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167.64840000000001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 (COVID-19 CAMPANHA)</v>
      </c>
      <c r="C473" s="10"/>
      <c r="D473" s="11" t="str">
        <f>'[1]TCE - ANEXO III - Preencher'!E482</f>
        <v>THAYSE DA SILVA RODRIGUES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322205</v>
      </c>
      <c r="G473" s="13">
        <f>IF('[1]TCE - ANEXO III - Preencher'!H482="","",'[1]TCE - ANEXO III - Preencher'!H482)</f>
        <v>44713</v>
      </c>
      <c r="H473" s="14">
        <f>'[1]TCE - ANEXO III - Preencher'!I482</f>
        <v>0</v>
      </c>
      <c r="I473" s="14">
        <f>'[1]TCE - ANEXO III - Preencher'!J482</f>
        <v>166.4896</v>
      </c>
      <c r="J473" s="14">
        <f>'[1]TCE - ANEXO III - Preencher'!K482</f>
        <v>0</v>
      </c>
      <c r="K473" s="15">
        <f>'[1]TCE - ANEXO III - Preencher'!L482</f>
        <v>70.259585492200003</v>
      </c>
      <c r="L473" s="15">
        <f>'[1]TCE - ANEXO III - Preencher'!M482</f>
        <v>26.3</v>
      </c>
      <c r="M473" s="15">
        <f t="shared" si="43"/>
        <v>43.959585492200006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210.4491854922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 (COVID-19 CAMPANHA)</v>
      </c>
      <c r="C474" s="10"/>
      <c r="D474" s="11" t="str">
        <f>'[1]TCE - ANEXO III - Preencher'!E483</f>
        <v>THIAGO LUIS DA SILVA ALMEIDA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212410</v>
      </c>
      <c r="G474" s="13">
        <f>IF('[1]TCE - ANEXO III - Preencher'!H483="","",'[1]TCE - ANEXO III - Preencher'!H483)</f>
        <v>44713</v>
      </c>
      <c r="H474" s="14">
        <f>'[1]TCE - ANEXO III - Preencher'!I483</f>
        <v>0</v>
      </c>
      <c r="I474" s="14">
        <f>'[1]TCE - ANEXO III - Preencher'!J483</f>
        <v>181.67439999999999</v>
      </c>
      <c r="J474" s="14">
        <f>'[1]TCE - ANEXO III - Preencher'!K483</f>
        <v>0</v>
      </c>
      <c r="K474" s="15">
        <f>'[1]TCE - ANEXO III - Preencher'!L483</f>
        <v>70.259585492200003</v>
      </c>
      <c r="L474" s="15">
        <f>'[1]TCE - ANEXO III - Preencher'!M483</f>
        <v>35.72</v>
      </c>
      <c r="M474" s="15">
        <f t="shared" si="43"/>
        <v>34.539585492200004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218.14398549219999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 (COVID-19 CAMPANHA)</v>
      </c>
      <c r="C475" s="10"/>
      <c r="D475" s="11" t="str">
        <f>'[1]TCE - ANEXO III - Preencher'!E484</f>
        <v>TIAGO GOMES DE LIMA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44713</v>
      </c>
      <c r="H475" s="14">
        <f>'[1]TCE - ANEXO III - Preencher'!I484</f>
        <v>0</v>
      </c>
      <c r="I475" s="14">
        <f>'[1]TCE - ANEXO III - Preencher'!J484</f>
        <v>146.32640000000001</v>
      </c>
      <c r="J475" s="14">
        <f>'[1]TCE - ANEXO III - Preencher'!K484</f>
        <v>0</v>
      </c>
      <c r="K475" s="15">
        <f>'[1]TCE - ANEXO III - Preencher'!L484</f>
        <v>70.259585492200003</v>
      </c>
      <c r="L475" s="15">
        <f>'[1]TCE - ANEXO III - Preencher'!M484</f>
        <v>21.04</v>
      </c>
      <c r="M475" s="15">
        <f t="shared" si="43"/>
        <v>49.219585492200004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197.47598549220001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 (COVID-19 CAMPANHA)</v>
      </c>
      <c r="C476" s="10"/>
      <c r="D476" s="11" t="str">
        <f>'[1]TCE - ANEXO III - Preencher'!E485</f>
        <v>TIAGO JOSE VITOR DE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44713</v>
      </c>
      <c r="H476" s="14">
        <f>'[1]TCE - ANEXO III - Preencher'!I485</f>
        <v>0</v>
      </c>
      <c r="I476" s="14">
        <f>'[1]TCE - ANEXO III - Preencher'!J485</f>
        <v>617.92160000000001</v>
      </c>
      <c r="J476" s="14">
        <f>'[1]TCE - ANEXO III - Preencher'!K485</f>
        <v>0</v>
      </c>
      <c r="K476" s="15">
        <f>'[1]TCE - ANEXO III - Preencher'!L485</f>
        <v>70.259585492200003</v>
      </c>
      <c r="L476" s="15">
        <f>'[1]TCE - ANEXO III - Preencher'!M485</f>
        <v>0.25</v>
      </c>
      <c r="M476" s="15">
        <f t="shared" si="43"/>
        <v>70.009585492200003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687.93118549220003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 (COVID-19 CAMPANHA)</v>
      </c>
      <c r="C477" s="10"/>
      <c r="D477" s="11" t="str">
        <f>'[1]TCE - ANEXO III - Preencher'!E486</f>
        <v>TIAGO MOURA DE FREITAS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225150</v>
      </c>
      <c r="G477" s="13">
        <f>IF('[1]TCE - ANEXO III - Preencher'!H486="","",'[1]TCE - ANEXO III - Preencher'!H486)</f>
        <v>44713</v>
      </c>
      <c r="H477" s="14">
        <f>'[1]TCE - ANEXO III - Preencher'!I486</f>
        <v>0</v>
      </c>
      <c r="I477" s="14">
        <f>'[1]TCE - ANEXO III - Preencher'!J486</f>
        <v>991.38</v>
      </c>
      <c r="J477" s="14">
        <f>'[1]TCE - ANEXO III - Preencher'!K486</f>
        <v>0</v>
      </c>
      <c r="K477" s="15">
        <f>'[1]TCE - ANEXO III - Preencher'!L486</f>
        <v>70.259585492200003</v>
      </c>
      <c r="L477" s="15">
        <f>'[1]TCE - ANEXO III - Preencher'!M486</f>
        <v>2.91</v>
      </c>
      <c r="M477" s="15">
        <f t="shared" si="43"/>
        <v>67.349585492200006</v>
      </c>
      <c r="N477" s="15">
        <f>'[1]TCE - ANEXO III - Preencher'!O486</f>
        <v>6.13</v>
      </c>
      <c r="O477" s="15">
        <f>'[1]TCE - ANEXO III - Preencher'!P486</f>
        <v>1.23</v>
      </c>
      <c r="P477" s="16">
        <f t="shared" si="44"/>
        <v>4.9000000000000004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1063.6295854922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 (COVID-19 CAMPANHA)</v>
      </c>
      <c r="C478" s="10"/>
      <c r="D478" s="11" t="str">
        <f>'[1]TCE - ANEXO III - Preencher'!E487</f>
        <v>VALDECI TENORIO DE SOUZA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514320</v>
      </c>
      <c r="G478" s="13">
        <f>IF('[1]TCE - ANEXO III - Preencher'!H487="","",'[1]TCE - ANEXO III - Preencher'!H487)</f>
        <v>44713</v>
      </c>
      <c r="H478" s="14">
        <f>'[1]TCE - ANEXO III - Preencher'!I487</f>
        <v>0</v>
      </c>
      <c r="I478" s="14">
        <f>'[1]TCE - ANEXO III - Preencher'!J487</f>
        <v>153.19040000000001</v>
      </c>
      <c r="J478" s="14">
        <f>'[1]TCE - ANEXO III - Preencher'!K487</f>
        <v>0</v>
      </c>
      <c r="K478" s="15">
        <f>'[1]TCE - ANEXO III - Preencher'!L487</f>
        <v>70.259585492200003</v>
      </c>
      <c r="L478" s="15">
        <f>'[1]TCE - ANEXO III - Preencher'!M487</f>
        <v>24.24</v>
      </c>
      <c r="M478" s="15">
        <f t="shared" si="43"/>
        <v>46.019585492200008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135</v>
      </c>
      <c r="R478" s="15">
        <f>'[1]TCE - ANEXO III - Preencher'!S487</f>
        <v>72.72</v>
      </c>
      <c r="S478" s="16">
        <f t="shared" si="45"/>
        <v>62.28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263.4199854922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 (COVID-19 CAMPANHA)</v>
      </c>
      <c r="C479" s="10"/>
      <c r="D479" s="11" t="str">
        <f>'[1]TCE - ANEXO III - Preencher'!E488</f>
        <v>VALDERI LUIZ PEREIRA BEZERRA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225150</v>
      </c>
      <c r="G479" s="13">
        <f>IF('[1]TCE - ANEXO III - Preencher'!H488="","",'[1]TCE - ANEXO III - Preencher'!H488)</f>
        <v>44713</v>
      </c>
      <c r="H479" s="14">
        <f>'[1]TCE - ANEXO III - Preencher'!I488</f>
        <v>0</v>
      </c>
      <c r="I479" s="14">
        <f>'[1]TCE - ANEXO III - Preencher'!J488</f>
        <v>998.97439999999995</v>
      </c>
      <c r="J479" s="14">
        <f>'[1]TCE - ANEXO III - Preencher'!K488</f>
        <v>0</v>
      </c>
      <c r="K479" s="15">
        <f>'[1]TCE - ANEXO III - Preencher'!L488</f>
        <v>70.259585492200003</v>
      </c>
      <c r="L479" s="15">
        <f>'[1]TCE - ANEXO III - Preencher'!M488</f>
        <v>3.64</v>
      </c>
      <c r="M479" s="15">
        <f t="shared" si="43"/>
        <v>66.619585492200002</v>
      </c>
      <c r="N479" s="15">
        <f>'[1]TCE - ANEXO III - Preencher'!O488</f>
        <v>6.13</v>
      </c>
      <c r="O479" s="15">
        <f>'[1]TCE - ANEXO III - Preencher'!P488</f>
        <v>1.23</v>
      </c>
      <c r="P479" s="16">
        <f t="shared" si="44"/>
        <v>4.9000000000000004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1070.4939854922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 (COVID-19 CAMPANHA)</v>
      </c>
      <c r="C480" s="10"/>
      <c r="D480" s="11" t="str">
        <f>'[1]TCE - ANEXO III - Preencher'!E489</f>
        <v>VALDIR CORDEIRO DE ARAUJO JUNIOR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223405</v>
      </c>
      <c r="G480" s="13">
        <f>IF('[1]TCE - ANEXO III - Preencher'!H489="","",'[1]TCE - ANEXO III - Preencher'!H489)</f>
        <v>44713</v>
      </c>
      <c r="H480" s="14">
        <f>'[1]TCE - ANEXO III - Preencher'!I489</f>
        <v>0</v>
      </c>
      <c r="I480" s="14">
        <f>'[1]TCE - ANEXO III - Preencher'!J489</f>
        <v>403.18560000000002</v>
      </c>
      <c r="J480" s="14">
        <f>'[1]TCE - ANEXO III - Preencher'!K489</f>
        <v>0</v>
      </c>
      <c r="K480" s="15">
        <f>'[1]TCE - ANEXO III - Preencher'!L489</f>
        <v>70.259585492200003</v>
      </c>
      <c r="L480" s="15">
        <f>'[1]TCE - ANEXO III - Preencher'!M489</f>
        <v>15.88</v>
      </c>
      <c r="M480" s="15">
        <f t="shared" si="43"/>
        <v>54.3795854922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459.49518549220005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 (COVID-19 CAMPANHA)</v>
      </c>
      <c r="C481" s="10"/>
      <c r="D481" s="11" t="str">
        <f>'[1]TCE - ANEXO III - Preencher'!E490</f>
        <v>VALERIA DA SILVA VIEIRA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44713</v>
      </c>
      <c r="H481" s="14">
        <f>'[1]TCE - ANEXO III - Preencher'!I490</f>
        <v>0</v>
      </c>
      <c r="I481" s="14">
        <f>'[1]TCE - ANEXO III - Preencher'!J490</f>
        <v>182.4744</v>
      </c>
      <c r="J481" s="14">
        <f>'[1]TCE - ANEXO III - Preencher'!K490</f>
        <v>0</v>
      </c>
      <c r="K481" s="15">
        <f>'[1]TCE - ANEXO III - Preencher'!L490</f>
        <v>70.259585492200003</v>
      </c>
      <c r="L481" s="15">
        <f>'[1]TCE - ANEXO III - Preencher'!M490</f>
        <v>26.3</v>
      </c>
      <c r="M481" s="15">
        <f t="shared" si="43"/>
        <v>43.959585492200006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228.36398549220002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 (COVID-19 CAMPANHA)</v>
      </c>
      <c r="C482" s="10"/>
      <c r="D482" s="11" t="str">
        <f>'[1]TCE - ANEXO III - Preencher'!E491</f>
        <v>VALQUIRIA DA SILVA VITOR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44713</v>
      </c>
      <c r="H482" s="14">
        <f>'[1]TCE - ANEXO III - Preencher'!I491</f>
        <v>0</v>
      </c>
      <c r="I482" s="14">
        <f>'[1]TCE - ANEXO III - Preencher'!J491</f>
        <v>158.0496</v>
      </c>
      <c r="J482" s="14">
        <f>'[1]TCE - ANEXO III - Preencher'!K491</f>
        <v>0</v>
      </c>
      <c r="K482" s="15">
        <f>'[1]TCE - ANEXO III - Preencher'!L491</f>
        <v>70.259585492200003</v>
      </c>
      <c r="L482" s="15">
        <f>'[1]TCE - ANEXO III - Preencher'!M491</f>
        <v>26.3</v>
      </c>
      <c r="M482" s="15">
        <f t="shared" si="43"/>
        <v>43.959585492200006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203.93918549220001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 (COVID-19 CAMPANHA)</v>
      </c>
      <c r="C483" s="10"/>
      <c r="D483" s="11" t="str">
        <f>'[1]TCE - ANEXO III - Preencher'!E492</f>
        <v>VANESA BRAZ DE MEDEIROS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44713</v>
      </c>
      <c r="H483" s="14">
        <f>'[1]TCE - ANEXO III - Preencher'!I492</f>
        <v>0</v>
      </c>
      <c r="I483" s="14">
        <f>'[1]TCE - ANEXO III - Preencher'!J492</f>
        <v>181.95920000000001</v>
      </c>
      <c r="J483" s="14">
        <f>'[1]TCE - ANEXO III - Preencher'!K492</f>
        <v>0</v>
      </c>
      <c r="K483" s="15">
        <f>'[1]TCE - ANEXO III - Preencher'!L492</f>
        <v>70.259585492200003</v>
      </c>
      <c r="L483" s="15">
        <f>'[1]TCE - ANEXO III - Preencher'!M492</f>
        <v>26.3</v>
      </c>
      <c r="M483" s="15">
        <f t="shared" si="43"/>
        <v>43.959585492200006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138.82</v>
      </c>
      <c r="U483" s="15">
        <f>'[1]TCE - ANEXO III - Preencher'!V492</f>
        <v>0</v>
      </c>
      <c r="V483" s="16">
        <f t="shared" si="46"/>
        <v>138.82</v>
      </c>
      <c r="W483" s="17" t="str">
        <f>IF('[1]TCE - ANEXO III - Preencher'!X492="","",'[1]TCE - ANEXO III - Preencher'!X492)</f>
        <v>AUX. CRECHE I, AUX. CRECHE II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366.66878549220002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 (COVID-19 CAMPANHA)</v>
      </c>
      <c r="C484" s="10"/>
      <c r="D484" s="11" t="str">
        <f>'[1]TCE - ANEXO III - Preencher'!E493</f>
        <v>VANESSA ALVES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514320</v>
      </c>
      <c r="G484" s="13">
        <f>IF('[1]TCE - ANEXO III - Preencher'!H493="","",'[1]TCE - ANEXO III - Preencher'!H493)</f>
        <v>44713</v>
      </c>
      <c r="H484" s="14">
        <f>'[1]TCE - ANEXO III - Preencher'!I493</f>
        <v>0</v>
      </c>
      <c r="I484" s="14">
        <f>'[1]TCE - ANEXO III - Preencher'!J493</f>
        <v>132.9528</v>
      </c>
      <c r="J484" s="14">
        <f>'[1]TCE - ANEXO III - Preencher'!K493</f>
        <v>0</v>
      </c>
      <c r="K484" s="15">
        <f>'[1]TCE - ANEXO III - Preencher'!L493</f>
        <v>70.259585492200003</v>
      </c>
      <c r="L484" s="15">
        <f>'[1]TCE - ANEXO III - Preencher'!M493</f>
        <v>24.24</v>
      </c>
      <c r="M484" s="15">
        <f t="shared" si="43"/>
        <v>46.019585492200008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72.72</v>
      </c>
      <c r="S484" s="16">
        <f t="shared" si="45"/>
        <v>-72.72</v>
      </c>
      <c r="T484" s="15">
        <f>'[1]TCE - ANEXO III - Preencher'!U493</f>
        <v>69.430000000000007</v>
      </c>
      <c r="U484" s="15">
        <f>'[1]TCE - ANEXO III - Preencher'!V493</f>
        <v>0</v>
      </c>
      <c r="V484" s="16">
        <f t="shared" si="46"/>
        <v>69.430000000000007</v>
      </c>
      <c r="W484" s="17" t="str">
        <f>IF('[1]TCE - ANEXO III - Preencher'!X493="","",'[1]TCE - ANEXO III - Preencher'!X493)</f>
        <v>AUX. CRECHE I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177.61238549220002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 (COVID-19 CAMPANHA)</v>
      </c>
      <c r="C485" s="10"/>
      <c r="D485" s="11" t="str">
        <f>'[1]TCE - ANEXO III - Preencher'!E494</f>
        <v>VANESSA CORDEIRO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223505</v>
      </c>
      <c r="G485" s="13">
        <f>IF('[1]TCE - ANEXO III - Preencher'!H494="","",'[1]TCE - ANEXO III - Preencher'!H494)</f>
        <v>44713</v>
      </c>
      <c r="H485" s="14">
        <f>'[1]TCE - ANEXO III - Preencher'!I494</f>
        <v>0</v>
      </c>
      <c r="I485" s="14">
        <f>'[1]TCE - ANEXO III - Preencher'!J494</f>
        <v>531.48159999999996</v>
      </c>
      <c r="J485" s="14">
        <f>'[1]TCE - ANEXO III - Preencher'!K494</f>
        <v>0</v>
      </c>
      <c r="K485" s="15">
        <f>'[1]TCE - ANEXO III - Preencher'!L494</f>
        <v>70.259585492200003</v>
      </c>
      <c r="L485" s="15">
        <f>'[1]TCE - ANEXO III - Preencher'!M494</f>
        <v>3.42</v>
      </c>
      <c r="M485" s="15">
        <f t="shared" si="43"/>
        <v>66.839585492200001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21.69</v>
      </c>
      <c r="U485" s="15">
        <f>'[1]TCE - ANEXO III - Preencher'!V494</f>
        <v>0</v>
      </c>
      <c r="V485" s="16">
        <f t="shared" si="46"/>
        <v>21.69</v>
      </c>
      <c r="W485" s="17" t="str">
        <f>IF('[1]TCE - ANEXO III - Preencher'!X494="","",'[1]TCE - ANEXO III - Preencher'!X494)</f>
        <v>AUX CRECHE M/ANT (RETROATIVO)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620.01118549219996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 (COVID-19 CAMPANHA)</v>
      </c>
      <c r="C486" s="10"/>
      <c r="D486" s="11" t="str">
        <f>'[1]TCE - ANEXO III - Preencher'!E495</f>
        <v>VANESSA DE DEUS ALENCAR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44713</v>
      </c>
      <c r="H486" s="14">
        <f>'[1]TCE - ANEXO III - Preencher'!I495</f>
        <v>0</v>
      </c>
      <c r="I486" s="14">
        <f>'[1]TCE - ANEXO III - Preencher'!J495</f>
        <v>180.67599999999999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180.67599999999999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 (COVID-19 CAMPANHA)</v>
      </c>
      <c r="C487" s="10"/>
      <c r="D487" s="11" t="str">
        <f>'[1]TCE - ANEXO III - Preencher'!E496</f>
        <v>VANESSA NADYELLE DE OLIVEIRA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322205</v>
      </c>
      <c r="G487" s="13">
        <f>IF('[1]TCE - ANEXO III - Preencher'!H496="","",'[1]TCE - ANEXO III - Preencher'!H496)</f>
        <v>44713</v>
      </c>
      <c r="H487" s="14">
        <f>'[1]TCE - ANEXO III - Preencher'!I496</f>
        <v>0</v>
      </c>
      <c r="I487" s="14">
        <f>'[1]TCE - ANEXO III - Preencher'!J496</f>
        <v>155.4888</v>
      </c>
      <c r="J487" s="14">
        <f>'[1]TCE - ANEXO III - Preencher'!K496</f>
        <v>0</v>
      </c>
      <c r="K487" s="15">
        <f>'[1]TCE - ANEXO III - Preencher'!L496</f>
        <v>70.259585492200003</v>
      </c>
      <c r="L487" s="15">
        <f>'[1]TCE - ANEXO III - Preencher'!M496</f>
        <v>26.3</v>
      </c>
      <c r="M487" s="15">
        <f t="shared" si="43"/>
        <v>43.959585492200006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270</v>
      </c>
      <c r="R487" s="15">
        <f>'[1]TCE - ANEXO III - Preencher'!S496</f>
        <v>78.91</v>
      </c>
      <c r="S487" s="16">
        <f t="shared" si="45"/>
        <v>191.09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392.46838549220001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 (COVID-19 CAMPANHA)</v>
      </c>
      <c r="C488" s="10"/>
      <c r="D488" s="11" t="str">
        <f>'[1]TCE - ANEXO III - Preencher'!E497</f>
        <v>VANESSA PRISCILA DA SILVA SOUZA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223505</v>
      </c>
      <c r="G488" s="13">
        <f>IF('[1]TCE - ANEXO III - Preencher'!H497="","",'[1]TCE - ANEXO III - Preencher'!H497)</f>
        <v>44713</v>
      </c>
      <c r="H488" s="14">
        <f>'[1]TCE - ANEXO III - Preencher'!I497</f>
        <v>0</v>
      </c>
      <c r="I488" s="14">
        <f>'[1]TCE - ANEXO III - Preencher'!J497</f>
        <v>525.50319999999999</v>
      </c>
      <c r="J488" s="14">
        <f>'[1]TCE - ANEXO III - Preencher'!K497</f>
        <v>0</v>
      </c>
      <c r="K488" s="15">
        <f>'[1]TCE - ANEXO III - Preencher'!L497</f>
        <v>70.259585492200003</v>
      </c>
      <c r="L488" s="15">
        <f>'[1]TCE - ANEXO III - Preencher'!M497</f>
        <v>3.77</v>
      </c>
      <c r="M488" s="15">
        <f t="shared" si="43"/>
        <v>66.489585492200007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108</v>
      </c>
      <c r="S488" s="16">
        <f t="shared" si="45"/>
        <v>-108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483.99278549220003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 (COVID-19 CAMPANHA)</v>
      </c>
      <c r="C489" s="10"/>
      <c r="D489" s="11" t="str">
        <f>'[1]TCE - ANEXO III - Preencher'!E498</f>
        <v>VANICE MARIA DE SOUZA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44713</v>
      </c>
      <c r="H489" s="14">
        <f>'[1]TCE - ANEXO III - Preencher'!I498</f>
        <v>0</v>
      </c>
      <c r="I489" s="14">
        <f>'[1]TCE - ANEXO III - Preencher'!J498</f>
        <v>164.3152</v>
      </c>
      <c r="J489" s="14">
        <f>'[1]TCE - ANEXO III - Preencher'!K498</f>
        <v>0</v>
      </c>
      <c r="K489" s="15">
        <f>'[1]TCE - ANEXO III - Preencher'!L498</f>
        <v>70.259585492200003</v>
      </c>
      <c r="L489" s="15">
        <f>'[1]TCE - ANEXO III - Preencher'!M498</f>
        <v>26.3</v>
      </c>
      <c r="M489" s="15">
        <f t="shared" si="43"/>
        <v>43.959585492200006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210.20478549220002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 (COVID-19 CAMPANHA)</v>
      </c>
      <c r="C490" s="10"/>
      <c r="D490" s="11" t="str">
        <f>'[1]TCE - ANEXO III - Preencher'!E499</f>
        <v>VERONICA MARIA DE FREITAS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322205</v>
      </c>
      <c r="G490" s="13">
        <f>IF('[1]TCE - ANEXO III - Preencher'!H499="","",'[1]TCE - ANEXO III - Preencher'!H499)</f>
        <v>44713</v>
      </c>
      <c r="H490" s="14">
        <f>'[1]TCE - ANEXO III - Preencher'!I499</f>
        <v>0</v>
      </c>
      <c r="I490" s="14">
        <f>'[1]TCE - ANEXO III - Preencher'!J499</f>
        <v>175.18559999999999</v>
      </c>
      <c r="J490" s="14">
        <f>'[1]TCE - ANEXO III - Preencher'!K499</f>
        <v>0</v>
      </c>
      <c r="K490" s="15">
        <f>'[1]TCE - ANEXO III - Preencher'!L499</f>
        <v>70.259585492200003</v>
      </c>
      <c r="L490" s="15">
        <f>'[1]TCE - ANEXO III - Preencher'!M499</f>
        <v>26.3</v>
      </c>
      <c r="M490" s="15">
        <f t="shared" si="43"/>
        <v>43.959585492200006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221.07518549220001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 (COVID-19 CAMPANHA)</v>
      </c>
      <c r="C491" s="10"/>
      <c r="D491" s="11" t="str">
        <f>'[1]TCE - ANEXO III - Preencher'!E500</f>
        <v>VICTOR PEREIRA DE OLIVEIRA ROCHA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225125</v>
      </c>
      <c r="G491" s="13">
        <f>IF('[1]TCE - ANEXO III - Preencher'!H500="","",'[1]TCE - ANEXO III - Preencher'!H500)</f>
        <v>44713</v>
      </c>
      <c r="H491" s="14">
        <f>'[1]TCE - ANEXO III - Preencher'!I500</f>
        <v>0</v>
      </c>
      <c r="I491" s="14">
        <f>'[1]TCE - ANEXO III - Preencher'!J500</f>
        <v>974.44560000000001</v>
      </c>
      <c r="J491" s="14">
        <f>'[1]TCE - ANEXO III - Preencher'!K500</f>
        <v>0</v>
      </c>
      <c r="K491" s="15">
        <f>'[1]TCE - ANEXO III - Preencher'!L500</f>
        <v>70.259585492200003</v>
      </c>
      <c r="L491" s="15">
        <f>'[1]TCE - ANEXO III - Preencher'!M500</f>
        <v>3.64</v>
      </c>
      <c r="M491" s="15">
        <f t="shared" si="43"/>
        <v>66.619585492200002</v>
      </c>
      <c r="N491" s="15">
        <f>'[1]TCE - ANEXO III - Preencher'!O500</f>
        <v>6.13</v>
      </c>
      <c r="O491" s="15">
        <f>'[1]TCE - ANEXO III - Preencher'!P500</f>
        <v>1.23</v>
      </c>
      <c r="P491" s="16">
        <f t="shared" si="44"/>
        <v>4.9000000000000004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1045.9651854922001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 (COVID-19 CAMPANHA)</v>
      </c>
      <c r="C492" s="10"/>
      <c r="D492" s="11" t="str">
        <f>'[1]TCE - ANEXO III - Preencher'!E501</f>
        <v>VICTOR REGIS CAROCA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225150</v>
      </c>
      <c r="G492" s="13">
        <f>IF('[1]TCE - ANEXO III - Preencher'!H501="","",'[1]TCE - ANEXO III - Preencher'!H501)</f>
        <v>44713</v>
      </c>
      <c r="H492" s="14">
        <f>'[1]TCE - ANEXO III - Preencher'!I501</f>
        <v>0</v>
      </c>
      <c r="I492" s="14">
        <f>'[1]TCE - ANEXO III - Preencher'!J501</f>
        <v>850.04319999999996</v>
      </c>
      <c r="J492" s="14">
        <f>'[1]TCE - ANEXO III - Preencher'!K501</f>
        <v>0</v>
      </c>
      <c r="K492" s="15">
        <f>'[1]TCE - ANEXO III - Preencher'!L501</f>
        <v>70.259585492200003</v>
      </c>
      <c r="L492" s="15">
        <f>'[1]TCE - ANEXO III - Preencher'!M501</f>
        <v>3.64</v>
      </c>
      <c r="M492" s="15">
        <f t="shared" si="43"/>
        <v>66.619585492200002</v>
      </c>
      <c r="N492" s="15">
        <f>'[1]TCE - ANEXO III - Preencher'!O501</f>
        <v>6.13</v>
      </c>
      <c r="O492" s="15">
        <f>'[1]TCE - ANEXO III - Preencher'!P501</f>
        <v>1.23</v>
      </c>
      <c r="P492" s="16">
        <f t="shared" si="44"/>
        <v>4.9000000000000004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921.56278549219996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 (COVID-19 CAMPANHA)</v>
      </c>
      <c r="C493" s="10"/>
      <c r="D493" s="11" t="str">
        <f>'[1]TCE - ANEXO III - Preencher'!E502</f>
        <v>VITORIA CHAVES DE SOUZA DANTAS DE BARROS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225150</v>
      </c>
      <c r="G493" s="13">
        <f>IF('[1]TCE - ANEXO III - Preencher'!H502="","",'[1]TCE - ANEXO III - Preencher'!H502)</f>
        <v>44713</v>
      </c>
      <c r="H493" s="14">
        <f>'[1]TCE - ANEXO III - Preencher'!I502</f>
        <v>0</v>
      </c>
      <c r="I493" s="14">
        <f>'[1]TCE - ANEXO III - Preencher'!J502</f>
        <v>860.39520000000005</v>
      </c>
      <c r="J493" s="14">
        <f>'[1]TCE - ANEXO III - Preencher'!K502</f>
        <v>0</v>
      </c>
      <c r="K493" s="15">
        <f>'[1]TCE - ANEXO III - Preencher'!L502</f>
        <v>70.259585492200003</v>
      </c>
      <c r="L493" s="15">
        <f>'[1]TCE - ANEXO III - Preencher'!M502</f>
        <v>3.64</v>
      </c>
      <c r="M493" s="15">
        <f t="shared" si="43"/>
        <v>66.619585492200002</v>
      </c>
      <c r="N493" s="15">
        <f>'[1]TCE - ANEXO III - Preencher'!O502</f>
        <v>6.13</v>
      </c>
      <c r="O493" s="15">
        <f>'[1]TCE - ANEXO III - Preencher'!P502</f>
        <v>1.23</v>
      </c>
      <c r="P493" s="16">
        <f t="shared" si="44"/>
        <v>4.9000000000000004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931.91478549220005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 (COVID-19 CAMPANHA)</v>
      </c>
      <c r="C494" s="10"/>
      <c r="D494" s="11" t="str">
        <f>'[1]TCE - ANEXO III - Preencher'!E503</f>
        <v>VITORIA PATRICIA MIGUEL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44713</v>
      </c>
      <c r="H494" s="14">
        <f>'[1]TCE - ANEXO III - Preencher'!I503</f>
        <v>0</v>
      </c>
      <c r="I494" s="14">
        <f>'[1]TCE - ANEXO III - Preencher'!J503</f>
        <v>172.17519999999999</v>
      </c>
      <c r="J494" s="14">
        <f>'[1]TCE - ANEXO III - Preencher'!K503</f>
        <v>0</v>
      </c>
      <c r="K494" s="15">
        <f>'[1]TCE - ANEXO III - Preencher'!L503</f>
        <v>70.259585492200003</v>
      </c>
      <c r="L494" s="15">
        <f>'[1]TCE - ANEXO III - Preencher'!M503</f>
        <v>26.3</v>
      </c>
      <c r="M494" s="15">
        <f t="shared" si="43"/>
        <v>43.959585492200006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216.1347854922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 (COVID-19 CAMPANHA)</v>
      </c>
      <c r="C495" s="10"/>
      <c r="D495" s="11" t="str">
        <f>'[1]TCE - ANEXO III - Preencher'!E504</f>
        <v>VITORIA SUE HELLEM LINS DE ARAUJO PINHEIRO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44713</v>
      </c>
      <c r="H495" s="14">
        <f>'[1]TCE - ANEXO III - Preencher'!I504</f>
        <v>0</v>
      </c>
      <c r="I495" s="14">
        <f>'[1]TCE - ANEXO III - Preencher'!J504</f>
        <v>164.6848</v>
      </c>
      <c r="J495" s="14">
        <f>'[1]TCE - ANEXO III - Preencher'!K504</f>
        <v>0</v>
      </c>
      <c r="K495" s="15">
        <f>'[1]TCE - ANEXO III - Preencher'!L504</f>
        <v>70.259585492200003</v>
      </c>
      <c r="L495" s="15">
        <f>'[1]TCE - ANEXO III - Preencher'!M504</f>
        <v>22.8</v>
      </c>
      <c r="M495" s="15">
        <f t="shared" si="43"/>
        <v>47.459585492200006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214.07438549220001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 (COVID-19 CAMPANHA)</v>
      </c>
      <c r="C496" s="10"/>
      <c r="D496" s="11" t="str">
        <f>'[1]TCE - ANEXO III - Preencher'!E505</f>
        <v>VIVIANE DE ANDRADE CAROL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44713</v>
      </c>
      <c r="H496" s="14">
        <f>'[1]TCE - ANEXO III - Preencher'!I505</f>
        <v>0</v>
      </c>
      <c r="I496" s="14">
        <f>'[1]TCE - ANEXO III - Preencher'!J505</f>
        <v>154.86320000000001</v>
      </c>
      <c r="J496" s="14">
        <f>'[1]TCE - ANEXO III - Preencher'!K505</f>
        <v>0</v>
      </c>
      <c r="K496" s="15">
        <f>'[1]TCE - ANEXO III - Preencher'!L505</f>
        <v>70.259585492200003</v>
      </c>
      <c r="L496" s="15">
        <f>'[1]TCE - ANEXO III - Preencher'!M505</f>
        <v>22.8</v>
      </c>
      <c r="M496" s="15">
        <f t="shared" si="43"/>
        <v>47.459585492200006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135</v>
      </c>
      <c r="R496" s="15">
        <f>'[1]TCE - ANEXO III - Preencher'!S505</f>
        <v>78.91</v>
      </c>
      <c r="S496" s="16">
        <f t="shared" si="45"/>
        <v>56.09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260.34278549220005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 (COVID-19 CAMPANHA)</v>
      </c>
      <c r="C497" s="10"/>
      <c r="D497" s="11" t="str">
        <f>'[1]TCE - ANEXO III - Preencher'!E506</f>
        <v>VIVIANE LEAO MARCOLINO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44713</v>
      </c>
      <c r="H497" s="14">
        <f>'[1]TCE - ANEXO III - Preencher'!I506</f>
        <v>0</v>
      </c>
      <c r="I497" s="14">
        <f>'[1]TCE - ANEXO III - Preencher'!J506</f>
        <v>155.46559999999999</v>
      </c>
      <c r="J497" s="14">
        <f>'[1]TCE - ANEXO III - Preencher'!K506</f>
        <v>0</v>
      </c>
      <c r="K497" s="15">
        <f>'[1]TCE - ANEXO III - Preencher'!L506</f>
        <v>70.259585492200003</v>
      </c>
      <c r="L497" s="15">
        <f>'[1]TCE - ANEXO III - Preencher'!M506</f>
        <v>17.54</v>
      </c>
      <c r="M497" s="15">
        <f t="shared" si="43"/>
        <v>52.719585492200004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208.18518549219999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 (COVID-19 CAMPANHA)</v>
      </c>
      <c r="C498" s="10"/>
      <c r="D498" s="11" t="str">
        <f>'[1]TCE - ANEXO III - Preencher'!E507</f>
        <v>VIVIANE RODRIGUES DOS SANTOS BISPO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514320</v>
      </c>
      <c r="G498" s="13">
        <f>IF('[1]TCE - ANEXO III - Preencher'!H507="","",'[1]TCE - ANEXO III - Preencher'!H507)</f>
        <v>44713</v>
      </c>
      <c r="H498" s="14">
        <f>'[1]TCE - ANEXO III - Preencher'!I507</f>
        <v>0</v>
      </c>
      <c r="I498" s="14">
        <f>'[1]TCE - ANEXO III - Preencher'!J507</f>
        <v>141.34399999999999</v>
      </c>
      <c r="J498" s="14">
        <f>'[1]TCE - ANEXO III - Preencher'!K507</f>
        <v>0</v>
      </c>
      <c r="K498" s="15">
        <f>'[1]TCE - ANEXO III - Preencher'!L507</f>
        <v>70.259585492200003</v>
      </c>
      <c r="L498" s="15">
        <f>'[1]TCE - ANEXO III - Preencher'!M507</f>
        <v>24.24</v>
      </c>
      <c r="M498" s="15">
        <f t="shared" si="43"/>
        <v>46.019585492200008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187.3635854922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 (COVID-19 CAMPANHA)</v>
      </c>
      <c r="C499" s="10"/>
      <c r="D499" s="11" t="str">
        <f>'[1]TCE - ANEXO III - Preencher'!E508</f>
        <v>WARLA MORGANA DE ARRUDA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223605</v>
      </c>
      <c r="G499" s="13">
        <f>IF('[1]TCE - ANEXO III - Preencher'!H508="","",'[1]TCE - ANEXO III - Preencher'!H508)</f>
        <v>44713</v>
      </c>
      <c r="H499" s="14">
        <f>'[1]TCE - ANEXO III - Preencher'!I508</f>
        <v>0</v>
      </c>
      <c r="I499" s="14">
        <f>'[1]TCE - ANEXO III - Preencher'!J508</f>
        <v>238.0984</v>
      </c>
      <c r="J499" s="14">
        <f>'[1]TCE - ANEXO III - Preencher'!K508</f>
        <v>0</v>
      </c>
      <c r="K499" s="15">
        <f>'[1]TCE - ANEXO III - Preencher'!L508</f>
        <v>70.259585492200003</v>
      </c>
      <c r="L499" s="15">
        <f>'[1]TCE - ANEXO III - Preencher'!M508</f>
        <v>2.5099999999999998</v>
      </c>
      <c r="M499" s="15">
        <f t="shared" si="43"/>
        <v>67.749585492199998</v>
      </c>
      <c r="N499" s="15">
        <f>'[1]TCE - ANEXO III - Preencher'!O508</f>
        <v>1.59</v>
      </c>
      <c r="O499" s="15">
        <f>'[1]TCE - ANEXO III - Preencher'!P508</f>
        <v>0</v>
      </c>
      <c r="P499" s="16">
        <f t="shared" si="44"/>
        <v>1.59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103.12</v>
      </c>
      <c r="U499" s="15">
        <f>'[1]TCE - ANEXO III - Preencher'!V508</f>
        <v>0</v>
      </c>
      <c r="V499" s="16">
        <f t="shared" si="46"/>
        <v>103.12</v>
      </c>
      <c r="W499" s="17" t="str">
        <f>IF('[1]TCE - ANEXO III - Preencher'!X508="","",'[1]TCE - ANEXO III - Preencher'!X508)</f>
        <v>AUX. CRECHE I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410.55798549219998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 (COVID-19 CAMPANHA)</v>
      </c>
      <c r="C500" s="10"/>
      <c r="D500" s="11" t="str">
        <f>'[1]TCE - ANEXO III - Preencher'!E509</f>
        <v>WEDJA MARIA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44713</v>
      </c>
      <c r="H500" s="14">
        <f>'[1]TCE - ANEXO III - Preencher'!I509</f>
        <v>0</v>
      </c>
      <c r="I500" s="14">
        <f>'[1]TCE - ANEXO III - Preencher'!J509</f>
        <v>157.65440000000001</v>
      </c>
      <c r="J500" s="14">
        <f>'[1]TCE - ANEXO III - Preencher'!K509</f>
        <v>0</v>
      </c>
      <c r="K500" s="15">
        <f>'[1]TCE - ANEXO III - Preencher'!L509</f>
        <v>70.259585492200003</v>
      </c>
      <c r="L500" s="15">
        <f>'[1]TCE - ANEXO III - Preencher'!M509</f>
        <v>26.3</v>
      </c>
      <c r="M500" s="15">
        <f t="shared" si="43"/>
        <v>43.959585492200006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203.54398549220002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 (COVID-19 CAMPANHA)</v>
      </c>
      <c r="C501" s="10"/>
      <c r="D501" s="11" t="str">
        <f>'[1]TCE - ANEXO III - Preencher'!E510</f>
        <v>WILLIAN ELIVAN SANTOS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410105</v>
      </c>
      <c r="G501" s="13">
        <f>IF('[1]TCE - ANEXO III - Preencher'!H510="","",'[1]TCE - ANEXO III - Preencher'!H510)</f>
        <v>44713</v>
      </c>
      <c r="H501" s="14">
        <f>'[1]TCE - ANEXO III - Preencher'!I510</f>
        <v>0</v>
      </c>
      <c r="I501" s="14">
        <f>'[1]TCE - ANEXO III - Preencher'!J510</f>
        <v>220.38399999999999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220.38399999999999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 (COVID-19 CAMPANHA)</v>
      </c>
      <c r="C502" s="10"/>
      <c r="D502" s="11" t="str">
        <f>'[1]TCE - ANEXO III - Preencher'!E511</f>
        <v>WILLYANE DA SILVA FERREIRA DOS SANTOS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223710</v>
      </c>
      <c r="G502" s="13">
        <f>IF('[1]TCE - ANEXO III - Preencher'!H511="","",'[1]TCE - ANEXO III - Preencher'!H511)</f>
        <v>44713</v>
      </c>
      <c r="H502" s="14">
        <f>'[1]TCE - ANEXO III - Preencher'!I511</f>
        <v>0</v>
      </c>
      <c r="I502" s="14">
        <f>'[1]TCE - ANEXO III - Preencher'!J511</f>
        <v>291.68639999999999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293.6164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 (COVID-19 CAMPANHA)</v>
      </c>
      <c r="C503" s="10"/>
      <c r="D503" s="11" t="str">
        <f>'[1]TCE - ANEXO III - Preencher'!E512</f>
        <v>WYLLAMYS SIQUEIRA LIMA</v>
      </c>
      <c r="E503" s="9" t="str">
        <f>IF('[1]TCE - ANEXO III - Preencher'!F512="4 - Assistência Odontológica","2 - Outros Profissionais da Saúde",'[1]TCE - ANEXO III - Preencher'!F512)</f>
        <v>1 - Médico</v>
      </c>
      <c r="F503" s="12" t="str">
        <f>'[1]TCE - ANEXO III - Preencher'!G512</f>
        <v>225125</v>
      </c>
      <c r="G503" s="13">
        <f>IF('[1]TCE - ANEXO III - Preencher'!H512="","",'[1]TCE - ANEXO III - Preencher'!H512)</f>
        <v>44713</v>
      </c>
      <c r="H503" s="14">
        <f>'[1]TCE - ANEXO III - Preencher'!I512</f>
        <v>0</v>
      </c>
      <c r="I503" s="14">
        <f>'[1]TCE - ANEXO III - Preencher'!J512</f>
        <v>951.38160000000005</v>
      </c>
      <c r="J503" s="14">
        <f>'[1]TCE - ANEXO III - Preencher'!K512</f>
        <v>0</v>
      </c>
      <c r="K503" s="15">
        <f>'[1]TCE - ANEXO III - Preencher'!L512</f>
        <v>70.259585492200003</v>
      </c>
      <c r="L503" s="15">
        <f>'[1]TCE - ANEXO III - Preencher'!M512</f>
        <v>3.27</v>
      </c>
      <c r="M503" s="15">
        <f t="shared" si="43"/>
        <v>66.989585492200007</v>
      </c>
      <c r="N503" s="15">
        <f>'[1]TCE - ANEXO III - Preencher'!O512</f>
        <v>6.13</v>
      </c>
      <c r="O503" s="15">
        <f>'[1]TCE - ANEXO III - Preencher'!P512</f>
        <v>1.23</v>
      </c>
      <c r="P503" s="16">
        <f t="shared" si="44"/>
        <v>4.9000000000000004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1023.2711854922001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 (COVID-19 CAMPANHA)</v>
      </c>
      <c r="C504" s="10"/>
      <c r="D504" s="11" t="str">
        <f>'[1]TCE - ANEXO III - Preencher'!E513</f>
        <v>YASMIN LINS DE ARAUJO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225150</v>
      </c>
      <c r="G504" s="13">
        <f>IF('[1]TCE - ANEXO III - Preencher'!H513="","",'[1]TCE - ANEXO III - Preencher'!H513)</f>
        <v>44713</v>
      </c>
      <c r="H504" s="14">
        <f>'[1]TCE - ANEXO III - Preencher'!I513</f>
        <v>0</v>
      </c>
      <c r="I504" s="14">
        <f>'[1]TCE - ANEXO III - Preencher'!J513</f>
        <v>2003.8104000000001</v>
      </c>
      <c r="J504" s="14">
        <f>'[1]TCE - ANEXO III - Preencher'!K513</f>
        <v>0</v>
      </c>
      <c r="K504" s="15">
        <f>'[1]TCE - ANEXO III - Preencher'!L513</f>
        <v>70.259585492200003</v>
      </c>
      <c r="L504" s="15">
        <f>'[1]TCE - ANEXO III - Preencher'!M513</f>
        <v>3.64</v>
      </c>
      <c r="M504" s="15">
        <f t="shared" si="43"/>
        <v>66.619585492200002</v>
      </c>
      <c r="N504" s="15">
        <f>'[1]TCE - ANEXO III - Preencher'!O513</f>
        <v>6.13</v>
      </c>
      <c r="O504" s="15">
        <f>'[1]TCE - ANEXO III - Preencher'!P513</f>
        <v>1.23</v>
      </c>
      <c r="P504" s="16">
        <f t="shared" si="44"/>
        <v>4.9000000000000004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2075.3299854922002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 (COVID-19 CAMPANHA)</v>
      </c>
      <c r="C505" s="10"/>
      <c r="D505" s="11" t="str">
        <f>'[1]TCE - ANEXO III - Preencher'!E514</f>
        <v>YASMIN STEFANNY BATISTA DE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223605</v>
      </c>
      <c r="G505" s="13">
        <f>IF('[1]TCE - ANEXO III - Preencher'!H514="","",'[1]TCE - ANEXO III - Preencher'!H514)</f>
        <v>44713</v>
      </c>
      <c r="H505" s="14">
        <f>'[1]TCE - ANEXO III - Preencher'!I514</f>
        <v>0</v>
      </c>
      <c r="I505" s="14">
        <f>'[1]TCE - ANEXO III - Preencher'!J514</f>
        <v>305.66000000000003</v>
      </c>
      <c r="J505" s="14">
        <f>'[1]TCE - ANEXO III - Preencher'!K514</f>
        <v>0</v>
      </c>
      <c r="K505" s="15">
        <f>'[1]TCE - ANEXO III - Preencher'!L514</f>
        <v>70.259585492200003</v>
      </c>
      <c r="L505" s="15">
        <f>'[1]TCE - ANEXO III - Preencher'!M514</f>
        <v>2.5099999999999998</v>
      </c>
      <c r="M505" s="15">
        <f t="shared" si="43"/>
        <v>67.749585492199998</v>
      </c>
      <c r="N505" s="15">
        <f>'[1]TCE - ANEXO III - Preencher'!O514</f>
        <v>1.59</v>
      </c>
      <c r="O505" s="15">
        <f>'[1]TCE - ANEXO III - Preencher'!P514</f>
        <v>0</v>
      </c>
      <c r="P505" s="16">
        <f t="shared" si="44"/>
        <v>1.59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374.99958549219997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 (COVID-19 CAMPANHA)</v>
      </c>
      <c r="C506" s="10"/>
      <c r="D506" s="11" t="str">
        <f>'[1]TCE - ANEXO III - Preencher'!E515</f>
        <v>YONA FABIA LINS RAMOS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44713</v>
      </c>
      <c r="H506" s="14">
        <f>'[1]TCE - ANEXO III - Preencher'!I515</f>
        <v>0</v>
      </c>
      <c r="I506" s="14">
        <f>'[1]TCE - ANEXO III - Preencher'!J515</f>
        <v>184.59360000000001</v>
      </c>
      <c r="J506" s="14">
        <f>'[1]TCE - ANEXO III - Preencher'!K515</f>
        <v>0</v>
      </c>
      <c r="K506" s="15">
        <f>'[1]TCE - ANEXO III - Preencher'!L515</f>
        <v>70.259585492200003</v>
      </c>
      <c r="L506" s="15">
        <f>'[1]TCE - ANEXO III - Preencher'!M515</f>
        <v>26.3</v>
      </c>
      <c r="M506" s="15">
        <f t="shared" si="43"/>
        <v>43.959585492200006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228.55318549220002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 (COVID-19 CAMPANHA)</v>
      </c>
      <c r="C508" s="10"/>
      <c r="D508" s="11" t="str">
        <f>'[1]TCE - ANEXO III - Preencher'!E517</f>
        <v>ADRIEL FRANCISCO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515110</v>
      </c>
      <c r="G508" s="13">
        <f>IF('[1]TCE - ANEXO III - Preencher'!H517="","",'[1]TCE - ANEXO III - Preencher'!H517)</f>
        <v>44713</v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1.93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 (COVID-19 CAMPANHA)</v>
      </c>
      <c r="C509" s="10"/>
      <c r="D509" s="11" t="str">
        <f>'[1]TCE - ANEXO III - Preencher'!E518</f>
        <v>AGUEDA MARIA RAFAEL ARAUJO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44713</v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1.93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 (COVID-19 CAMPANHA)</v>
      </c>
      <c r="C510" s="10"/>
      <c r="D510" s="11" t="str">
        <f>'[1]TCE - ANEXO III - Preencher'!E519</f>
        <v>ALCIONE MARIA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44713</v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270</v>
      </c>
      <c r="R510" s="15">
        <f>'[1]TCE - ANEXO III - Preencher'!S519</f>
        <v>0</v>
      </c>
      <c r="S510" s="16">
        <f t="shared" si="45"/>
        <v>270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270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 (COVID-19 CAMPANHA)</v>
      </c>
      <c r="C511" s="10"/>
      <c r="D511" s="11" t="str">
        <f>'[1]TCE - ANEXO III - Preencher'!E520</f>
        <v>ALEX GOMES DE OLIVEIRA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517410</v>
      </c>
      <c r="G511" s="13">
        <f>IF('[1]TCE - ANEXO III - Preencher'!H520="","",'[1]TCE - ANEXO III - Preencher'!H520)</f>
        <v>44713</v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1.93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 (COVID-19 CAMPANHA)</v>
      </c>
      <c r="C512" s="10"/>
      <c r="D512" s="11" t="str">
        <f>'[1]TCE - ANEXO III - Preencher'!E521</f>
        <v>ALEX MARIANO FELIX DA SILVA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414105</v>
      </c>
      <c r="G512" s="13">
        <f>IF('[1]TCE - ANEXO III - Preencher'!H521="","",'[1]TCE - ANEXO III - Preencher'!H521)</f>
        <v>44713</v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1.93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 (COVID-19 CAMPANHA)</v>
      </c>
      <c r="C513" s="10"/>
      <c r="D513" s="11" t="str">
        <f>'[1]TCE - ANEXO III - Preencher'!E522</f>
        <v>ALEXANDRE FELIPE DE OLIVEIRA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513505</v>
      </c>
      <c r="G513" s="13">
        <f>IF('[1]TCE - ANEXO III - Preencher'!H522="","",'[1]TCE - ANEXO III - Preencher'!H522)</f>
        <v>44713</v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1.93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 (COVID-19 CAMPANHA)</v>
      </c>
      <c r="C514" s="10"/>
      <c r="D514" s="11" t="str">
        <f>'[1]TCE - ANEXO III - Preencher'!E523</f>
        <v>ALLINNE PATRICIA SILVA GONCALO DE LUCENA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44713</v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1.93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 (COVID-19 CAMPANHA)</v>
      </c>
      <c r="C515" s="10"/>
      <c r="D515" s="11" t="str">
        <f>'[1]TCE - ANEXO III - Preencher'!E524</f>
        <v>AMANDA CAVALCANTE DE FREITAS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44713</v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1.93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 (COVID-19 CAMPANHA)</v>
      </c>
      <c r="C516" s="10"/>
      <c r="D516" s="11" t="str">
        <f>'[1]TCE - ANEXO III - Preencher'!E525</f>
        <v>AMANDA KALINE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44713</v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1.93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 (COVID-19 CAMPANHA)</v>
      </c>
      <c r="C517" s="10"/>
      <c r="D517" s="11" t="str">
        <f>'[1]TCE - ANEXO III - Preencher'!E526</f>
        <v>AMANDA KENIA BEZERRA ALVES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225150</v>
      </c>
      <c r="G517" s="13">
        <f>IF('[1]TCE - ANEXO III - Preencher'!H526="","",'[1]TCE - ANEXO III - Preencher'!H526)</f>
        <v>44713</v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6.13</v>
      </c>
      <c r="O517" s="15">
        <f>'[1]TCE - ANEXO III - Preencher'!P526</f>
        <v>0</v>
      </c>
      <c r="P517" s="16">
        <f t="shared" si="50"/>
        <v>6.13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6.13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 (COVID-19 CAMPANHA)</v>
      </c>
      <c r="C518" s="10"/>
      <c r="D518" s="11" t="str">
        <f>'[1]TCE - ANEXO III - Preencher'!E527</f>
        <v>AMANDA REGINA SANTOS FARIAS CINTRA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223605</v>
      </c>
      <c r="G518" s="13">
        <f>IF('[1]TCE - ANEXO III - Preencher'!H527="","",'[1]TCE - ANEXO III - Preencher'!H527)</f>
        <v>44713</v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1.59</v>
      </c>
      <c r="O518" s="15">
        <f>'[1]TCE - ANEXO III - Preencher'!P527</f>
        <v>0</v>
      </c>
      <c r="P518" s="16">
        <f t="shared" si="50"/>
        <v>1.59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1.59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 (COVID-19 CAMPANHA)</v>
      </c>
      <c r="C519" s="10"/>
      <c r="D519" s="11" t="str">
        <f>'[1]TCE - ANEXO III - Preencher'!E528</f>
        <v>AMAURI MAURICIO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514320</v>
      </c>
      <c r="G519" s="13">
        <f>IF('[1]TCE - ANEXO III - Preencher'!H528="","",'[1]TCE - ANEXO III - Preencher'!H528)</f>
        <v>44713</v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1.93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 (COVID-19 CAMPANHA)</v>
      </c>
      <c r="C520" s="10"/>
      <c r="D520" s="11" t="str">
        <f>'[1]TCE - ANEXO III - Preencher'!E529</f>
        <v>ANA CLARA DE CARVALHO ALVES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223605</v>
      </c>
      <c r="G520" s="13">
        <f>IF('[1]TCE - ANEXO III - Preencher'!H529="","",'[1]TCE - ANEXO III - Preencher'!H529)</f>
        <v>44713</v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1.59</v>
      </c>
      <c r="O520" s="15">
        <f>'[1]TCE - ANEXO III - Preencher'!P529</f>
        <v>0</v>
      </c>
      <c r="P520" s="16">
        <f t="shared" si="50"/>
        <v>1.59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1.59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 (COVID-19 CAMPANHA)</v>
      </c>
      <c r="C521" s="10"/>
      <c r="D521" s="11" t="str">
        <f>'[1]TCE - ANEXO III - Preencher'!E530</f>
        <v>ANA KARLA MELO DA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252545</v>
      </c>
      <c r="G521" s="13">
        <f>IF('[1]TCE - ANEXO III - Preencher'!H530="","",'[1]TCE - ANEXO III - Preencher'!H530)</f>
        <v>44713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1.93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 (COVID-19 CAMPANHA)</v>
      </c>
      <c r="C522" s="10"/>
      <c r="D522" s="11" t="str">
        <f>'[1]TCE - ANEXO III - Preencher'!E531</f>
        <v>ANA KAROLLINA DA SILVA MAIA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223505</v>
      </c>
      <c r="G522" s="13">
        <f>IF('[1]TCE - ANEXO III - Preencher'!H531="","",'[1]TCE - ANEXO III - Preencher'!H531)</f>
        <v>44713</v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1.59</v>
      </c>
      <c r="O522" s="15">
        <f>'[1]TCE - ANEXO III - Preencher'!P531</f>
        <v>0</v>
      </c>
      <c r="P522" s="16">
        <f t="shared" si="50"/>
        <v>1.59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1.59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 (COVID-19 CAMPANHA)</v>
      </c>
      <c r="C523" s="10"/>
      <c r="D523" s="11" t="str">
        <f>'[1]TCE - ANEXO III - Preencher'!E532</f>
        <v>ANDRE DA SILVA SANTOS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223605</v>
      </c>
      <c r="G523" s="13">
        <f>IF('[1]TCE - ANEXO III - Preencher'!H532="","",'[1]TCE - ANEXO III - Preencher'!H532)</f>
        <v>44713</v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108</v>
      </c>
      <c r="R523" s="15">
        <f>'[1]TCE - ANEXO III - Preencher'!S532</f>
        <v>0</v>
      </c>
      <c r="S523" s="16">
        <f t="shared" si="51"/>
        <v>108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108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 (COVID-19 CAMPANHA)</v>
      </c>
      <c r="C524" s="10"/>
      <c r="D524" s="11" t="str">
        <f>'[1]TCE - ANEXO III - Preencher'!E533</f>
        <v>ANDREA MAGNA REGIS DA SILVA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225125</v>
      </c>
      <c r="G524" s="13">
        <f>IF('[1]TCE - ANEXO III - Preencher'!H533="","",'[1]TCE - ANEXO III - Preencher'!H533)</f>
        <v>44713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6.13</v>
      </c>
      <c r="O524" s="15">
        <f>'[1]TCE - ANEXO III - Preencher'!P533</f>
        <v>0</v>
      </c>
      <c r="P524" s="16">
        <f t="shared" si="50"/>
        <v>6.13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6.13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 (COVID-19 CAMPANHA)</v>
      </c>
      <c r="C525" s="10"/>
      <c r="D525" s="11" t="str">
        <f>'[1]TCE - ANEXO III - Preencher'!E534</f>
        <v>ANDRESSA GESSICA SILVA PACHECO FREITAS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223505</v>
      </c>
      <c r="G525" s="13">
        <f>IF('[1]TCE - ANEXO III - Preencher'!H534="","",'[1]TCE - ANEXO III - Preencher'!H534)</f>
        <v>44713</v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1.59</v>
      </c>
      <c r="O525" s="15">
        <f>'[1]TCE - ANEXO III - Preencher'!P534</f>
        <v>0</v>
      </c>
      <c r="P525" s="16">
        <f t="shared" si="50"/>
        <v>1.59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1.59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 (COVID-19 CAMPANHA)</v>
      </c>
      <c r="C526" s="10"/>
      <c r="D526" s="11" t="str">
        <f>'[1]TCE - ANEXO III - Preencher'!E535</f>
        <v>ANGELA MARIA DE LIMA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44713</v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1.93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 (COVID-19 CAMPANHA)</v>
      </c>
      <c r="C527" s="10"/>
      <c r="D527" s="11" t="str">
        <f>'[1]TCE - ANEXO III - Preencher'!E536</f>
        <v>ANGELA VALERIA DOS SANTOS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521130</v>
      </c>
      <c r="G527" s="13">
        <f>IF('[1]TCE - ANEXO III - Preencher'!H536="","",'[1]TCE - ANEXO III - Preencher'!H536)</f>
        <v>44713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1.93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 (COVID-19 CAMPANHA)</v>
      </c>
      <c r="C528" s="10"/>
      <c r="D528" s="11" t="str">
        <f>'[1]TCE - ANEXO III - Preencher'!E537</f>
        <v>ANIELY ALVES DE OLIVEIRA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44713</v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1.93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 (COVID-19 CAMPANHA)</v>
      </c>
      <c r="C529" s="10"/>
      <c r="D529" s="11" t="str">
        <f>'[1]TCE - ANEXO III - Preencher'!E538</f>
        <v>ANNA BEATRIZ E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44713</v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1.93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 (COVID-19 CAMPANHA)</v>
      </c>
      <c r="C530" s="10"/>
      <c r="D530" s="11" t="str">
        <f>'[1]TCE - ANEXO III - Preencher'!E539</f>
        <v>ANTONIO FERNANDO ALVES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411005</v>
      </c>
      <c r="G530" s="13">
        <f>IF('[1]TCE - ANEXO III - Preencher'!H539="","",'[1]TCE - ANEXO III - Preencher'!H539)</f>
        <v>44713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1.93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 (COVID-19 CAMPANHA)</v>
      </c>
      <c r="C531" s="10"/>
      <c r="D531" s="11" t="str">
        <f>'[1]TCE - ANEXO III - Preencher'!E540</f>
        <v>ARAMIS FLORENCIO DE MOURA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312105</v>
      </c>
      <c r="G531" s="13">
        <f>IF('[1]TCE - ANEXO III - Preencher'!H540="","",'[1]TCE - ANEXO III - Preencher'!H540)</f>
        <v>44713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1.93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 (COVID-19 CAMPANHA)</v>
      </c>
      <c r="C532" s="10"/>
      <c r="D532" s="11" t="str">
        <f>'[1]TCE - ANEXO III - Preencher'!E541</f>
        <v>ARLINDO QUEIROZ PORTO NETO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521130</v>
      </c>
      <c r="G532" s="13">
        <f>IF('[1]TCE - ANEXO III - Preencher'!H541="","",'[1]TCE - ANEXO III - Preencher'!H541)</f>
        <v>44713</v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135</v>
      </c>
      <c r="R532" s="15">
        <f>'[1]TCE - ANEXO III - Preencher'!S541</f>
        <v>0</v>
      </c>
      <c r="S532" s="16">
        <f t="shared" si="51"/>
        <v>135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136.93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 (COVID-19 CAMPANHA)</v>
      </c>
      <c r="C533" s="10"/>
      <c r="D533" s="11" t="str">
        <f>'[1]TCE - ANEXO III - Preencher'!E542</f>
        <v>ARMANDO MAHATMA INACIO TORRES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225125</v>
      </c>
      <c r="G533" s="13">
        <f>IF('[1]TCE - ANEXO III - Preencher'!H542="","",'[1]TCE - ANEXO III - Preencher'!H542)</f>
        <v>44713</v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6.13</v>
      </c>
      <c r="O533" s="15">
        <f>'[1]TCE - ANEXO III - Preencher'!P542</f>
        <v>0</v>
      </c>
      <c r="P533" s="16">
        <f t="shared" si="50"/>
        <v>6.13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6.13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 (COVID-19 CAMPANHA)</v>
      </c>
      <c r="C534" s="10"/>
      <c r="D534" s="11" t="str">
        <f>'[1]TCE - ANEXO III - Preencher'!E543</f>
        <v>AUGUSTO VINICIUS DE ALMEIDA CAVALCANTI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223605</v>
      </c>
      <c r="G534" s="13">
        <f>IF('[1]TCE - ANEXO III - Preencher'!H543="","",'[1]TCE - ANEXO III - Preencher'!H543)</f>
        <v>44713</v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1.59</v>
      </c>
      <c r="O534" s="15">
        <f>'[1]TCE - ANEXO III - Preencher'!P543</f>
        <v>0</v>
      </c>
      <c r="P534" s="16">
        <f t="shared" si="50"/>
        <v>1.59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1.59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 (COVID-19 CAMPANHA)</v>
      </c>
      <c r="C535" s="10"/>
      <c r="D535" s="11" t="str">
        <f>'[1]TCE - ANEXO III - Preencher'!E544</f>
        <v>AYANNE AUGUSTA GOMES VIEIRA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44713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270</v>
      </c>
      <c r="R535" s="15">
        <f>'[1]TCE - ANEXO III - Preencher'!S544</f>
        <v>0</v>
      </c>
      <c r="S535" s="16">
        <f t="shared" si="51"/>
        <v>270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271.93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 (COVID-19 CAMPANHA)</v>
      </c>
      <c r="C536" s="10"/>
      <c r="D536" s="11" t="str">
        <f>'[1]TCE - ANEXO III - Preencher'!E545</f>
        <v>BARBARA DO VALE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44713</v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1.93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 (COVID-19 CAMPANHA)</v>
      </c>
      <c r="C537" s="10"/>
      <c r="D537" s="11" t="str">
        <f>'[1]TCE - ANEXO III - Preencher'!E546</f>
        <v>BRENDA STEFANNY BATISTA NEVES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413110</v>
      </c>
      <c r="G537" s="13">
        <f>IF('[1]TCE - ANEXO III - Preencher'!H546="","",'[1]TCE - ANEXO III - Preencher'!H546)</f>
        <v>44713</v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1.93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 (COVID-19 CAMPANHA)</v>
      </c>
      <c r="C538" s="10"/>
      <c r="D538" s="11" t="str">
        <f>'[1]TCE - ANEXO III - Preencher'!E547</f>
        <v>BRENDHA STEPHANIE SILVA FARIAS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44713</v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1.93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 (COVID-19 CAMPANHA)</v>
      </c>
      <c r="C539" s="10"/>
      <c r="D539" s="11" t="str">
        <f>'[1]TCE - ANEXO III - Preencher'!E548</f>
        <v>BRENO GUSTAVO GOMES SANTOS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513505</v>
      </c>
      <c r="G539" s="13">
        <f>IF('[1]TCE - ANEXO III - Preencher'!H548="","",'[1]TCE - ANEXO III - Preencher'!H548)</f>
        <v>44713</v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1.93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 (COVID-19 CAMPANHA)</v>
      </c>
      <c r="C540" s="10"/>
      <c r="D540" s="11" t="str">
        <f>'[1]TCE - ANEXO III - Preencher'!E549</f>
        <v>BRUNO ARAUJO CORREIA DE ALMEIDA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225150</v>
      </c>
      <c r="G540" s="13">
        <f>IF('[1]TCE - ANEXO III - Preencher'!H549="","",'[1]TCE - ANEXO III - Preencher'!H549)</f>
        <v>44713</v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6.13</v>
      </c>
      <c r="O540" s="15">
        <f>'[1]TCE - ANEXO III - Preencher'!P549</f>
        <v>0</v>
      </c>
      <c r="P540" s="16">
        <f t="shared" si="50"/>
        <v>6.13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6.13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 (COVID-19 CAMPANHA)</v>
      </c>
      <c r="C541" s="10"/>
      <c r="D541" s="11" t="str">
        <f>'[1]TCE - ANEXO III - Preencher'!E550</f>
        <v>CAROLINA ALVES CELESTINO NASCIMENTO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44713</v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1.93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 (COVID-19 CAMPANHA)</v>
      </c>
      <c r="C542" s="10"/>
      <c r="D542" s="11" t="str">
        <f>'[1]TCE - ANEXO III - Preencher'!E551</f>
        <v>CIBELLY NATALIA SOARES DA PAZ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44713</v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1.93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 (COVID-19 CAMPANHA)</v>
      </c>
      <c r="C543" s="10"/>
      <c r="D543" s="11" t="str">
        <f>'[1]TCE - ANEXO III - Preencher'!E552</f>
        <v>CICERA APARECIDA ADJANY SOARES DE SOUZA CINTRA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223605</v>
      </c>
      <c r="G543" s="13">
        <f>IF('[1]TCE - ANEXO III - Preencher'!H552="","",'[1]TCE - ANEXO III - Preencher'!H552)</f>
        <v>44713</v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1.59</v>
      </c>
      <c r="O543" s="15">
        <f>'[1]TCE - ANEXO III - Preencher'!P552</f>
        <v>0</v>
      </c>
      <c r="P543" s="16">
        <f t="shared" si="50"/>
        <v>1.59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1.59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 (COVID-19 CAMPANHA)</v>
      </c>
      <c r="C544" s="10"/>
      <c r="D544" s="11" t="str">
        <f>'[1]TCE - ANEXO III - Preencher'!E553</f>
        <v>CLAUDIO LUIZ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44713</v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1.93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 (COVID-19 CAMPANHA)</v>
      </c>
      <c r="C545" s="10"/>
      <c r="D545" s="11" t="str">
        <f>'[1]TCE - ANEXO III - Preencher'!E554</f>
        <v>CRISTINE LORRANE PEREIRA DE SA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223505</v>
      </c>
      <c r="G545" s="13">
        <f>IF('[1]TCE - ANEXO III - Preencher'!H554="","",'[1]TCE - ANEXO III - Preencher'!H554)</f>
        <v>44713</v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1.59</v>
      </c>
      <c r="O545" s="15">
        <f>'[1]TCE - ANEXO III - Preencher'!P554</f>
        <v>0</v>
      </c>
      <c r="P545" s="16">
        <f t="shared" si="50"/>
        <v>1.59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1.59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 (COVID-19 CAMPANHA)</v>
      </c>
      <c r="C546" s="10"/>
      <c r="D546" s="11" t="str">
        <f>'[1]TCE - ANEXO III - Preencher'!E555</f>
        <v>DANIEL JOSE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782320</v>
      </c>
      <c r="G546" s="13">
        <f>IF('[1]TCE - ANEXO III - Preencher'!H555="","",'[1]TCE - ANEXO III - Preencher'!H555)</f>
        <v>44713</v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1.93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 (COVID-19 CAMPANHA)</v>
      </c>
      <c r="C547" s="10"/>
      <c r="D547" s="11" t="str">
        <f>'[1]TCE - ANEXO III - Preencher'!E556</f>
        <v>DANIELE MARIA DE SOUZA AMORIM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223505</v>
      </c>
      <c r="G547" s="13">
        <f>IF('[1]TCE - ANEXO III - Preencher'!H556="","",'[1]TCE - ANEXO III - Preencher'!H556)</f>
        <v>44713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1.59</v>
      </c>
      <c r="O547" s="15">
        <f>'[1]TCE - ANEXO III - Preencher'!P556</f>
        <v>0</v>
      </c>
      <c r="P547" s="16">
        <f t="shared" si="50"/>
        <v>1.59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1.59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 (COVID-19 CAMPANHA)</v>
      </c>
      <c r="C548" s="10"/>
      <c r="D548" s="11" t="str">
        <f>'[1]TCE - ANEXO III - Preencher'!E557</f>
        <v>DANIELLY DE OLIVEIRA SANTOS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521130</v>
      </c>
      <c r="G548" s="13">
        <f>IF('[1]TCE - ANEXO III - Preencher'!H557="","",'[1]TCE - ANEXO III - Preencher'!H557)</f>
        <v>44713</v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1.93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 (COVID-19 CAMPANHA)</v>
      </c>
      <c r="C549" s="10"/>
      <c r="D549" s="11" t="str">
        <f>'[1]TCE - ANEXO III - Preencher'!E558</f>
        <v>DEBORA MARIA DOS SANTOS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223505</v>
      </c>
      <c r="G549" s="13">
        <f>IF('[1]TCE - ANEXO III - Preencher'!H558="","",'[1]TCE - ANEXO III - Preencher'!H558)</f>
        <v>44713</v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1.93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 (COVID-19 CAMPANHA)</v>
      </c>
      <c r="C550" s="10"/>
      <c r="D550" s="11" t="str">
        <f>'[1]TCE - ANEXO III - Preencher'!E559</f>
        <v>DENIS LIMA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515110</v>
      </c>
      <c r="G550" s="13">
        <f>IF('[1]TCE - ANEXO III - Preencher'!H559="","",'[1]TCE - ANEXO III - Preencher'!H559)</f>
        <v>44713</v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135</v>
      </c>
      <c r="R550" s="15">
        <f>'[1]TCE - ANEXO III - Preencher'!S559</f>
        <v>0</v>
      </c>
      <c r="S550" s="16">
        <f t="shared" si="51"/>
        <v>135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136.93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 (COVID-19 CAMPANHA)</v>
      </c>
      <c r="C551" s="10"/>
      <c r="D551" s="11" t="str">
        <f>'[1]TCE - ANEXO III - Preencher'!E560</f>
        <v>DOUGLAS EDUARDO DE COUTO AMORIM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515110</v>
      </c>
      <c r="G551" s="13">
        <f>IF('[1]TCE - ANEXO III - Preencher'!H560="","",'[1]TCE - ANEXO III - Preencher'!H560)</f>
        <v>44713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1.93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 (COVID-19 CAMPANHA)</v>
      </c>
      <c r="C552" s="10"/>
      <c r="D552" s="11" t="str">
        <f>'[1]TCE - ANEXO III - Preencher'!E561</f>
        <v>EDIJAILMA VICENTE DE ASSIS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44713</v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270</v>
      </c>
      <c r="R552" s="15">
        <f>'[1]TCE - ANEXO III - Preencher'!S561</f>
        <v>0</v>
      </c>
      <c r="S552" s="16">
        <f t="shared" si="51"/>
        <v>270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270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 (COVID-19 CAMPANHA)</v>
      </c>
      <c r="C553" s="10"/>
      <c r="D553" s="11" t="str">
        <f>'[1]TCE - ANEXO III - Preencher'!E562</f>
        <v>EDILEIDE MARIA DOS SANTOS GUEDES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223505</v>
      </c>
      <c r="G553" s="13">
        <f>IF('[1]TCE - ANEXO III - Preencher'!H562="","",'[1]TCE - ANEXO III - Preencher'!H562)</f>
        <v>44713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1.59</v>
      </c>
      <c r="O553" s="15">
        <f>'[1]TCE - ANEXO III - Preencher'!P562</f>
        <v>0</v>
      </c>
      <c r="P553" s="16">
        <f t="shared" si="50"/>
        <v>1.59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1.59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 (COVID-19 CAMPANHA)</v>
      </c>
      <c r="C554" s="10"/>
      <c r="D554" s="11" t="str">
        <f>'[1]TCE - ANEXO III - Preencher'!E563</f>
        <v>EDUARDO DOS SANTOS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514310</v>
      </c>
      <c r="G554" s="13">
        <f>IF('[1]TCE - ANEXO III - Preencher'!H563="","",'[1]TCE - ANEXO III - Preencher'!H563)</f>
        <v>44713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1.93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 (COVID-19 CAMPANHA)</v>
      </c>
      <c r="C555" s="10"/>
      <c r="D555" s="11" t="str">
        <f>'[1]TCE - ANEXO III - Preencher'!E564</f>
        <v>EDUARDO MANOEL ALVES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44713</v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1.93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 (COVID-19 CAMPANHA)</v>
      </c>
      <c r="C556" s="10"/>
      <c r="D556" s="11" t="str">
        <f>'[1]TCE - ANEXO III - Preencher'!E565</f>
        <v>EDVALDO CICERO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44713</v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1.93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 (COVID-19 CAMPANHA)</v>
      </c>
      <c r="C557" s="10"/>
      <c r="D557" s="11" t="str">
        <f>'[1]TCE - ANEXO III - Preencher'!E566</f>
        <v>ELIMAGNO PAULO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223605</v>
      </c>
      <c r="G557" s="13">
        <f>IF('[1]TCE - ANEXO III - Preencher'!H566="","",'[1]TCE - ANEXO III - Preencher'!H566)</f>
        <v>44713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1.59</v>
      </c>
      <c r="O557" s="15">
        <f>'[1]TCE - ANEXO III - Preencher'!P566</f>
        <v>0</v>
      </c>
      <c r="P557" s="16">
        <f t="shared" si="50"/>
        <v>1.59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1.59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 (COVID-19 CAMPANHA)</v>
      </c>
      <c r="C558" s="10"/>
      <c r="D558" s="11" t="str">
        <f>'[1]TCE - ANEXO III - Preencher'!E567</f>
        <v>ELIS SUELI BATISTA DO NASCIMENTO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322205</v>
      </c>
      <c r="G558" s="13">
        <f>IF('[1]TCE - ANEXO III - Preencher'!H567="","",'[1]TCE - ANEXO III - Preencher'!H567)</f>
        <v>44713</v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1.93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 (COVID-19 CAMPANHA)</v>
      </c>
      <c r="C559" s="10"/>
      <c r="D559" s="11" t="str">
        <f>'[1]TCE - ANEXO III - Preencher'!E568</f>
        <v>ELISANGELA BEATRIZ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44713</v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1.93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 (COVID-19 CAMPANHA)</v>
      </c>
      <c r="C560" s="10"/>
      <c r="D560" s="11" t="str">
        <f>'[1]TCE - ANEXO III - Preencher'!E569</f>
        <v>EMILLY DAYANNE SILVA SANTOS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223505</v>
      </c>
      <c r="G560" s="13">
        <f>IF('[1]TCE - ANEXO III - Preencher'!H569="","",'[1]TCE - ANEXO III - Preencher'!H569)</f>
        <v>44713</v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1.59</v>
      </c>
      <c r="O560" s="15">
        <f>'[1]TCE - ANEXO III - Preencher'!P569</f>
        <v>0</v>
      </c>
      <c r="P560" s="16">
        <f t="shared" si="50"/>
        <v>1.59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1.59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 (COVID-19 CAMPANHA)</v>
      </c>
      <c r="C561" s="10"/>
      <c r="D561" s="11" t="str">
        <f>'[1]TCE - ANEXO III - Preencher'!E570</f>
        <v>EMYLLY BIANCA MACIEL MARTINS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521130</v>
      </c>
      <c r="G561" s="13">
        <f>IF('[1]TCE - ANEXO III - Preencher'!H570="","",'[1]TCE - ANEXO III - Preencher'!H570)</f>
        <v>44713</v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1.93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 (COVID-19 CAMPANHA)</v>
      </c>
      <c r="C562" s="10"/>
      <c r="D562" s="11" t="str">
        <f>'[1]TCE - ANEXO III - Preencher'!E571</f>
        <v>EVELLINY SAMARA MELO CORDEIRO DE OLIVEIRA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44713</v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1.93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 (COVID-19 CAMPANHA)</v>
      </c>
      <c r="C563" s="10"/>
      <c r="D563" s="11" t="str">
        <f>'[1]TCE - ANEXO III - Preencher'!E572</f>
        <v>EVERTON MONTEIRO DO NASCIMENTO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515110</v>
      </c>
      <c r="G563" s="13">
        <f>IF('[1]TCE - ANEXO III - Preencher'!H572="","",'[1]TCE - ANEXO III - Preencher'!H572)</f>
        <v>44713</v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270</v>
      </c>
      <c r="R563" s="15">
        <f>'[1]TCE - ANEXO III - Preencher'!S572</f>
        <v>0</v>
      </c>
      <c r="S563" s="16">
        <f t="shared" si="51"/>
        <v>270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271.93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 (COVID-19 CAMPANHA)</v>
      </c>
      <c r="C564" s="10"/>
      <c r="D564" s="11" t="str">
        <f>'[1]TCE - ANEXO III - Preencher'!E573</f>
        <v>EVYLLA TERESA GOMES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44713</v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1.93</v>
      </c>
      <c r="O564" s="15">
        <f>'[1]TCE - ANEXO III - Preencher'!P573</f>
        <v>0</v>
      </c>
      <c r="P564" s="16">
        <f t="shared" si="50"/>
        <v>1.93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1.93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 (COVID-19 CAMPANHA)</v>
      </c>
      <c r="C565" s="10"/>
      <c r="D565" s="11" t="str">
        <f>'[1]TCE - ANEXO III - Preencher'!E574</f>
        <v>FELIPPE DE ANDRADE REIS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223605</v>
      </c>
      <c r="G565" s="13">
        <f>IF('[1]TCE - ANEXO III - Preencher'!H574="","",'[1]TCE - ANEXO III - Preencher'!H574)</f>
        <v>44713</v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1.59</v>
      </c>
      <c r="O565" s="15">
        <f>'[1]TCE - ANEXO III - Preencher'!P574</f>
        <v>0</v>
      </c>
      <c r="P565" s="16">
        <f t="shared" si="50"/>
        <v>1.59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1.59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 (COVID-19 CAMPANHA)</v>
      </c>
      <c r="C566" s="10"/>
      <c r="D566" s="11" t="str">
        <f>'[1]TCE - ANEXO III - Preencher'!E575</f>
        <v>FERNANDA DE SOUZA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223605</v>
      </c>
      <c r="G566" s="13">
        <f>IF('[1]TCE - ANEXO III - Preencher'!H575="","",'[1]TCE - ANEXO III - Preencher'!H575)</f>
        <v>44713</v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1.59</v>
      </c>
      <c r="O566" s="15">
        <f>'[1]TCE - ANEXO III - Preencher'!P575</f>
        <v>0</v>
      </c>
      <c r="P566" s="16">
        <f t="shared" si="50"/>
        <v>1.59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1.59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 (COVID-19 CAMPANHA)</v>
      </c>
      <c r="C567" s="10"/>
      <c r="D567" s="11" t="str">
        <f>'[1]TCE - ANEXO III - Preencher'!E576</f>
        <v>FERNANDA GABRIELE DOS SANTOS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44713</v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1.93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 (COVID-19 CAMPANHA)</v>
      </c>
      <c r="C568" s="10"/>
      <c r="D568" s="11" t="str">
        <f>'[1]TCE - ANEXO III - Preencher'!E577</f>
        <v>FERNANDA LARISSA NASCIMENTO BEZERRA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44713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1.93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 (COVID-19 CAMPANHA)</v>
      </c>
      <c r="C569" s="10"/>
      <c r="D569" s="11" t="str">
        <f>'[1]TCE - ANEXO III - Preencher'!E578</f>
        <v>FERNANDO CICERO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763015</v>
      </c>
      <c r="G569" s="13">
        <f>IF('[1]TCE - ANEXO III - Preencher'!H578="","",'[1]TCE - ANEXO III - Preencher'!H578)</f>
        <v>44713</v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1.93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 (COVID-19 CAMPANHA)</v>
      </c>
      <c r="C570" s="10"/>
      <c r="D570" s="11" t="str">
        <f>'[1]TCE - ANEXO III - Preencher'!E579</f>
        <v>FILIPE DE LIMA SALES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44713</v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1.93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 (COVID-19 CAMPANHA)</v>
      </c>
      <c r="C571" s="10"/>
      <c r="D571" s="11" t="str">
        <f>'[1]TCE - ANEXO III - Preencher'!E580</f>
        <v>FLAVIO HENRIQUE LOYOLA SANTOS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225125</v>
      </c>
      <c r="G571" s="13">
        <f>IF('[1]TCE - ANEXO III - Preencher'!H580="","",'[1]TCE - ANEXO III - Preencher'!H580)</f>
        <v>44713</v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6.13</v>
      </c>
      <c r="O571" s="15">
        <f>'[1]TCE - ANEXO III - Preencher'!P580</f>
        <v>0</v>
      </c>
      <c r="P571" s="16">
        <f t="shared" si="50"/>
        <v>6.13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6.13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 (COVID-19 CAMPANHA)</v>
      </c>
      <c r="C572" s="10"/>
      <c r="D572" s="11" t="str">
        <f>'[1]TCE - ANEXO III - Preencher'!E581</f>
        <v>GABRIELA MARIA DA SILVA AZEVEDO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44713</v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1.93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 (COVID-19 CAMPANHA)</v>
      </c>
      <c r="C573" s="10"/>
      <c r="D573" s="11" t="str">
        <f>'[1]TCE - ANEXO III - Preencher'!E582</f>
        <v>GENECY ANDRADE DE OLIVEIRA</v>
      </c>
      <c r="E573" s="9" t="str">
        <f>IF('[1]TCE - ANEXO III - Preencher'!F582="4 - Assistência Odontológica","2 - Outros Profissionais da Saúde",'[1]TCE - ANEXO III - Preencher'!F582)</f>
        <v>1 - Médico</v>
      </c>
      <c r="F573" s="12" t="str">
        <f>'[1]TCE - ANEXO III - Preencher'!G582</f>
        <v>225170</v>
      </c>
      <c r="G573" s="13">
        <f>IF('[1]TCE - ANEXO III - Preencher'!H582="","",'[1]TCE - ANEXO III - Preencher'!H582)</f>
        <v>44713</v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6.13</v>
      </c>
      <c r="O573" s="15">
        <f>'[1]TCE - ANEXO III - Preencher'!P582</f>
        <v>0</v>
      </c>
      <c r="P573" s="16">
        <f t="shared" si="50"/>
        <v>6.13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6.13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 (COVID-19 CAMPANHA)</v>
      </c>
      <c r="C574" s="10"/>
      <c r="D574" s="11" t="str">
        <f>'[1]TCE - ANEXO III - Preencher'!E583</f>
        <v>GENILSON DA SILVA SANTOS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514320</v>
      </c>
      <c r="G574" s="13">
        <f>IF('[1]TCE - ANEXO III - Preencher'!H583="","",'[1]TCE - ANEXO III - Preencher'!H583)</f>
        <v>44713</v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1.93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 (COVID-19 CAMPANHA)</v>
      </c>
      <c r="C575" s="10"/>
      <c r="D575" s="11" t="str">
        <f>'[1]TCE - ANEXO III - Preencher'!E584</f>
        <v>GEORGIA LIMA DE FREITAS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44713</v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1.93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 (COVID-19 CAMPANHA)</v>
      </c>
      <c r="C576" s="10"/>
      <c r="D576" s="11" t="str">
        <f>'[1]TCE - ANEXO III - Preencher'!E585</f>
        <v>GERCINA PEREIRA DE ARAUJO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763305</v>
      </c>
      <c r="G576" s="13">
        <f>IF('[1]TCE - ANEXO III - Preencher'!H585="","",'[1]TCE - ANEXO III - Preencher'!H585)</f>
        <v>44713</v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1.93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 (COVID-19 CAMPANHA)</v>
      </c>
      <c r="C577" s="10"/>
      <c r="D577" s="11" t="str">
        <f>'[1]TCE - ANEXO III - Preencher'!E586</f>
        <v>GERFFSON BARBOSA DE MELO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411010</v>
      </c>
      <c r="G577" s="13">
        <f>IF('[1]TCE - ANEXO III - Preencher'!H586="","",'[1]TCE - ANEXO III - Preencher'!H586)</f>
        <v>44713</v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270</v>
      </c>
      <c r="R577" s="15">
        <f>'[1]TCE - ANEXO III - Preencher'!S586</f>
        <v>0</v>
      </c>
      <c r="S577" s="16">
        <f t="shared" si="51"/>
        <v>270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270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 (COVID-19 CAMPANHA)</v>
      </c>
      <c r="C578" s="10"/>
      <c r="D578" s="11" t="str">
        <f>'[1]TCE - ANEXO III - Preencher'!E587</f>
        <v>GESELTON SERAFIM DE MENEZES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521130</v>
      </c>
      <c r="G578" s="13">
        <f>IF('[1]TCE - ANEXO III - Preencher'!H587="","",'[1]TCE - ANEXO III - Preencher'!H587)</f>
        <v>44713</v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1.93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 (COVID-19 CAMPANHA)</v>
      </c>
      <c r="C579" s="10"/>
      <c r="D579" s="11" t="str">
        <f>'[1]TCE - ANEXO III - Preencher'!E588</f>
        <v>GETULIO SILVA DE NARCISO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514320</v>
      </c>
      <c r="G579" s="13">
        <f>IF('[1]TCE - ANEXO III - Preencher'!H588="","",'[1]TCE - ANEXO III - Preencher'!H588)</f>
        <v>44713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1.93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 (COVID-19 CAMPANHA)</v>
      </c>
      <c r="C580" s="10"/>
      <c r="D580" s="11" t="str">
        <f>'[1]TCE - ANEXO III - Preencher'!E589</f>
        <v>GISLAINE DANIELE DE AZEVEDO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44713</v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1.93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 (COVID-19 CAMPANHA)</v>
      </c>
      <c r="C581" s="10"/>
      <c r="D581" s="11" t="str">
        <f>'[1]TCE - ANEXO III - Preencher'!E590</f>
        <v>GISLAINE LOPES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763305</v>
      </c>
      <c r="G581" s="13">
        <f>IF('[1]TCE - ANEXO III - Preencher'!H590="","",'[1]TCE - ANEXO III - Preencher'!H590)</f>
        <v>44713</v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1.93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 (COVID-19 CAMPANHA)</v>
      </c>
      <c r="C582" s="10"/>
      <c r="D582" s="11" t="str">
        <f>'[1]TCE - ANEXO III - Preencher'!E591</f>
        <v>GISLANDIA JOSEFA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44713</v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1.93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 (COVID-19 CAMPANHA)</v>
      </c>
      <c r="C583" s="10"/>
      <c r="D583" s="11" t="str">
        <f>'[1]TCE - ANEXO III - Preencher'!E592</f>
        <v>GISLANE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44713</v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1.93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 (COVID-19 CAMPANHA)</v>
      </c>
      <c r="C584" s="10"/>
      <c r="D584" s="11" t="str">
        <f>'[1]TCE - ANEXO III - Preencher'!E593</f>
        <v>GLAYDSON GALDINO DE AGUIAR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44713</v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1.93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 (COVID-19 CAMPANHA)</v>
      </c>
      <c r="C585" s="10"/>
      <c r="D585" s="11" t="str">
        <f>'[1]TCE - ANEXO III - Preencher'!E594</f>
        <v>GLEYDSON WECKSLEY FERREIRA DE SANTANA FRANÇA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521130</v>
      </c>
      <c r="G585" s="13">
        <f>IF('[1]TCE - ANEXO III - Preencher'!H594="","",'[1]TCE - ANEXO III - Preencher'!H594)</f>
        <v>44713</v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1.93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 (COVID-19 CAMPANHA)</v>
      </c>
      <c r="C586" s="10"/>
      <c r="D586" s="11" t="str">
        <f>'[1]TCE - ANEXO III - Preencher'!E595</f>
        <v>HOSABIA PEREIRA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513430</v>
      </c>
      <c r="G586" s="13">
        <f>IF('[1]TCE - ANEXO III - Preencher'!H595="","",'[1]TCE - ANEXO III - Preencher'!H595)</f>
        <v>44713</v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1.93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 (COVID-19 CAMPANHA)</v>
      </c>
      <c r="C587" s="10"/>
      <c r="D587" s="11" t="str">
        <f>'[1]TCE - ANEXO III - Preencher'!E596</f>
        <v>HUGO SANTANA DE FREITAS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44713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1.93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 (COVID-19 CAMPANHA)</v>
      </c>
      <c r="C588" s="10"/>
      <c r="D588" s="11" t="str">
        <f>'[1]TCE - ANEXO III - Preencher'!E597</f>
        <v>IAGGO RANIEELLE FERREIRA CAMPOS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782320</v>
      </c>
      <c r="G588" s="13">
        <f>IF('[1]TCE - ANEXO III - Preencher'!H597="","",'[1]TCE - ANEXO III - Preencher'!H597)</f>
        <v>44713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1.93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 (COVID-19 CAMPANHA)</v>
      </c>
      <c r="C589" s="10"/>
      <c r="D589" s="11" t="str">
        <f>'[1]TCE - ANEXO III - Preencher'!E598</f>
        <v>IGOR HENRIQUE SOARES DE LIMA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782320</v>
      </c>
      <c r="G589" s="13">
        <f>IF('[1]TCE - ANEXO III - Preencher'!H598="","",'[1]TCE - ANEXO III - Preencher'!H598)</f>
        <v>44713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1.93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 (COVID-19 CAMPANHA)</v>
      </c>
      <c r="C590" s="10"/>
      <c r="D590" s="11" t="str">
        <f>'[1]TCE - ANEXO III - Preencher'!E599</f>
        <v>ISABELLY NASCIMENTO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223605</v>
      </c>
      <c r="G590" s="13">
        <f>IF('[1]TCE - ANEXO III - Preencher'!H599="","",'[1]TCE - ANEXO III - Preencher'!H599)</f>
        <v>44713</v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1.59</v>
      </c>
      <c r="O590" s="15">
        <f>'[1]TCE - ANEXO III - Preencher'!P599</f>
        <v>0</v>
      </c>
      <c r="P590" s="16">
        <f t="shared" si="56"/>
        <v>1.59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1.59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 (COVID-19 CAMPANHA)</v>
      </c>
      <c r="C591" s="10"/>
      <c r="D591" s="11" t="str">
        <f>'[1]TCE - ANEXO III - Preencher'!E600</f>
        <v>ISAIAS NARCISO DE OLIVEIRA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312105</v>
      </c>
      <c r="G591" s="13">
        <f>IF('[1]TCE - ANEXO III - Preencher'!H600="","",'[1]TCE - ANEXO III - Preencher'!H600)</f>
        <v>44713</v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1.93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 (COVID-19 CAMPANHA)</v>
      </c>
      <c r="C592" s="10"/>
      <c r="D592" s="11" t="str">
        <f>'[1]TCE - ANEXO III - Preencher'!E601</f>
        <v>ISLEIDE BARBOSA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223505</v>
      </c>
      <c r="G592" s="13">
        <f>IF('[1]TCE - ANEXO III - Preencher'!H601="","",'[1]TCE - ANEXO III - Preencher'!H601)</f>
        <v>44713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1.59</v>
      </c>
      <c r="O592" s="15">
        <f>'[1]TCE - ANEXO III - Preencher'!P601</f>
        <v>0</v>
      </c>
      <c r="P592" s="16">
        <f t="shared" si="56"/>
        <v>1.59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1.59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 (COVID-19 CAMPANHA)</v>
      </c>
      <c r="C593" s="10"/>
      <c r="D593" s="11" t="str">
        <f>'[1]TCE - ANEXO III - Preencher'!E602</f>
        <v>ISRAEL OTAVIANO DO PRADO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44713</v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1.93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 (COVID-19 CAMPANHA)</v>
      </c>
      <c r="C594" s="10"/>
      <c r="D594" s="11" t="str">
        <f>'[1]TCE - ANEXO III - Preencher'!E603</f>
        <v>ITAMARA JAKCILDA LIRA DE MACEDO MOREIRA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44713</v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1.93</v>
      </c>
      <c r="O594" s="15">
        <f>'[1]TCE - ANEXO III - Preencher'!P603</f>
        <v>0</v>
      </c>
      <c r="P594" s="16">
        <f t="shared" si="56"/>
        <v>1.93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1.93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 (COVID-19 CAMPANHA)</v>
      </c>
      <c r="C595" s="10"/>
      <c r="D595" s="11" t="str">
        <f>'[1]TCE - ANEXO III - Preencher'!E604</f>
        <v>JACIANE TALITA DO NASCIMENTO FEITOZA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223605</v>
      </c>
      <c r="G595" s="13">
        <f>IF('[1]TCE - ANEXO III - Preencher'!H604="","",'[1]TCE - ANEXO III - Preencher'!H604)</f>
        <v>44713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1.59</v>
      </c>
      <c r="O595" s="15">
        <f>'[1]TCE - ANEXO III - Preencher'!P604</f>
        <v>0</v>
      </c>
      <c r="P595" s="16">
        <f t="shared" si="56"/>
        <v>1.59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1.59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 (COVID-19 CAMPANHA)</v>
      </c>
      <c r="C596" s="10"/>
      <c r="D596" s="11" t="str">
        <f>'[1]TCE - ANEXO III - Preencher'!E605</f>
        <v>JAILTON JOSE DE AZEVEDO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763305</v>
      </c>
      <c r="G596" s="13">
        <f>IF('[1]TCE - ANEXO III - Preencher'!H605="","",'[1]TCE - ANEXO III - Preencher'!H605)</f>
        <v>44713</v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1.93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 (COVID-19 CAMPANHA)</v>
      </c>
      <c r="C597" s="10"/>
      <c r="D597" s="11" t="str">
        <f>'[1]TCE - ANEXO III - Preencher'!E606</f>
        <v>JANAILMA MARINA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517415</v>
      </c>
      <c r="G597" s="13">
        <f>IF('[1]TCE - ANEXO III - Preencher'!H606="","",'[1]TCE - ANEXO III - Preencher'!H606)</f>
        <v>44713</v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1.93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 (COVID-19 CAMPANHA)</v>
      </c>
      <c r="C598" s="10"/>
      <c r="D598" s="11" t="str">
        <f>'[1]TCE - ANEXO III - Preencher'!E607</f>
        <v>JARLAN BENEVIDES RODRIGUES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312105</v>
      </c>
      <c r="G598" s="13">
        <f>IF('[1]TCE - ANEXO III - Preencher'!H607="","",'[1]TCE - ANEXO III - Preencher'!H607)</f>
        <v>44713</v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1.93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 (COVID-19 CAMPANHA)</v>
      </c>
      <c r="C599" s="10"/>
      <c r="D599" s="11" t="str">
        <f>'[1]TCE - ANEXO III - Preencher'!E608</f>
        <v>JECILANIA CONCEICAO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514320</v>
      </c>
      <c r="G599" s="13">
        <f>IF('[1]TCE - ANEXO III - Preencher'!H608="","",'[1]TCE - ANEXO III - Preencher'!H608)</f>
        <v>44713</v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1.93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 (COVID-19 CAMPANHA)</v>
      </c>
      <c r="C600" s="10"/>
      <c r="D600" s="11" t="str">
        <f>'[1]TCE - ANEXO III - Preencher'!E609</f>
        <v>JECKSON ANTONIO DOS SANTOS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514320</v>
      </c>
      <c r="G600" s="13">
        <f>IF('[1]TCE - ANEXO III - Preencher'!H609="","",'[1]TCE - ANEXO III - Preencher'!H609)</f>
        <v>44713</v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1.93</v>
      </c>
      <c r="O600" s="15">
        <f>'[1]TCE - ANEXO III - Preencher'!P609</f>
        <v>0</v>
      </c>
      <c r="P600" s="16">
        <f t="shared" si="56"/>
        <v>1.93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1.93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 (COVID-19 CAMPANHA)</v>
      </c>
      <c r="C601" s="10"/>
      <c r="D601" s="11" t="str">
        <f>'[1]TCE - ANEXO III - Preencher'!E610</f>
        <v>JEFFERSON DA SILVA SANTOS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521130</v>
      </c>
      <c r="G601" s="13">
        <f>IF('[1]TCE - ANEXO III - Preencher'!H610="","",'[1]TCE - ANEXO III - Preencher'!H610)</f>
        <v>44713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1.93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 (COVID-19 CAMPANHA)</v>
      </c>
      <c r="C602" s="10"/>
      <c r="D602" s="11" t="str">
        <f>'[1]TCE - ANEXO III - Preencher'!E611</f>
        <v>JEOVANE NOBERTO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513505</v>
      </c>
      <c r="G602" s="13">
        <f>IF('[1]TCE - ANEXO III - Preencher'!H611="","",'[1]TCE - ANEXO III - Preencher'!H611)</f>
        <v>44713</v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1.93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 (COVID-19 CAMPANHA)</v>
      </c>
      <c r="C603" s="10"/>
      <c r="D603" s="11" t="str">
        <f>'[1]TCE - ANEXO III - Preencher'!E612</f>
        <v>JOAO PAULO DA SILVA LIMA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515110</v>
      </c>
      <c r="G603" s="13">
        <f>IF('[1]TCE - ANEXO III - Preencher'!H612="","",'[1]TCE - ANEXO III - Preencher'!H612)</f>
        <v>44713</v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1.93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 (COVID-19 CAMPANHA)</v>
      </c>
      <c r="C604" s="10"/>
      <c r="D604" s="11" t="str">
        <f>'[1]TCE - ANEXO III - Preencher'!E613</f>
        <v>JOAO VICTOR LINS DA SILVA BENTO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763305</v>
      </c>
      <c r="G604" s="13">
        <f>IF('[1]TCE - ANEXO III - Preencher'!H613="","",'[1]TCE - ANEXO III - Preencher'!H613)</f>
        <v>44713</v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1.93</v>
      </c>
      <c r="O604" s="15">
        <f>'[1]TCE - ANEXO III - Preencher'!P613</f>
        <v>0</v>
      </c>
      <c r="P604" s="16">
        <f t="shared" si="56"/>
        <v>1.93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1.93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 (COVID-19 CAMPANHA)</v>
      </c>
      <c r="C605" s="10"/>
      <c r="D605" s="11" t="str">
        <f>'[1]TCE - ANEXO III - Preencher'!E614</f>
        <v>JOELMA MARIA DOS SANTOS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44713</v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270</v>
      </c>
      <c r="R605" s="15">
        <f>'[1]TCE - ANEXO III - Preencher'!S614</f>
        <v>0</v>
      </c>
      <c r="S605" s="16">
        <f t="shared" si="57"/>
        <v>270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270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 (COVID-19 CAMPANHA)</v>
      </c>
      <c r="C606" s="10"/>
      <c r="D606" s="11" t="str">
        <f>'[1]TCE - ANEXO III - Preencher'!E615</f>
        <v>JONAS DE MOURA OLIVEIRA</v>
      </c>
      <c r="E606" s="9" t="str">
        <f>IF('[1]TCE - ANEXO III - Preencher'!F615="4 - Assistência Odontológica","2 - Outros Profissionais da Saúde",'[1]TCE - ANEXO III - Preencher'!F615)</f>
        <v>1 - Médico</v>
      </c>
      <c r="F606" s="12" t="str">
        <f>'[1]TCE - ANEXO III - Preencher'!G615</f>
        <v>225125</v>
      </c>
      <c r="G606" s="13">
        <f>IF('[1]TCE - ANEXO III - Preencher'!H615="","",'[1]TCE - ANEXO III - Preencher'!H615)</f>
        <v>44713</v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6.13</v>
      </c>
      <c r="O606" s="15">
        <f>'[1]TCE - ANEXO III - Preencher'!P615</f>
        <v>0</v>
      </c>
      <c r="P606" s="16">
        <f t="shared" si="56"/>
        <v>6.13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6.13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 (COVID-19 CAMPANHA)</v>
      </c>
      <c r="C607" s="10"/>
      <c r="D607" s="11" t="str">
        <f>'[1]TCE - ANEXO III - Preencher'!E616</f>
        <v>JONATHAN MISAEL ALENCAR NASCIMENTO</v>
      </c>
      <c r="E607" s="9" t="str">
        <f>IF('[1]TCE - ANEXO III - Preencher'!F616="4 - Assistência Odontológica","2 - Outros Profissionais da Saúde",'[1]TCE - ANEXO III - Preencher'!F616)</f>
        <v>1 - Médico</v>
      </c>
      <c r="F607" s="12" t="str">
        <f>'[1]TCE - ANEXO III - Preencher'!G616</f>
        <v>225125</v>
      </c>
      <c r="G607" s="13">
        <f>IF('[1]TCE - ANEXO III - Preencher'!H616="","",'[1]TCE - ANEXO III - Preencher'!H616)</f>
        <v>44713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6.13</v>
      </c>
      <c r="O607" s="15">
        <f>'[1]TCE - ANEXO III - Preencher'!P616</f>
        <v>0</v>
      </c>
      <c r="P607" s="16">
        <f t="shared" si="56"/>
        <v>6.13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6.13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 (COVID-19 CAMPANHA)</v>
      </c>
      <c r="C608" s="10"/>
      <c r="D608" s="11" t="str">
        <f>'[1]TCE - ANEXO III - Preencher'!E617</f>
        <v>JORGE AUGUSTO BEZERRA DA SILVA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763305</v>
      </c>
      <c r="G608" s="13">
        <f>IF('[1]TCE - ANEXO III - Preencher'!H617="","",'[1]TCE - ANEXO III - Preencher'!H617)</f>
        <v>44713</v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1.93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 (COVID-19 CAMPANHA)</v>
      </c>
      <c r="C609" s="10"/>
      <c r="D609" s="11" t="str">
        <f>'[1]TCE - ANEXO III - Preencher'!E618</f>
        <v>JOSE ADRIANO LAURENTINO TORRES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515110</v>
      </c>
      <c r="G609" s="13">
        <f>IF('[1]TCE - ANEXO III - Preencher'!H618="","",'[1]TCE - ANEXO III - Preencher'!H618)</f>
        <v>44713</v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1.93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 (COVID-19 CAMPANHA)</v>
      </c>
      <c r="C610" s="10"/>
      <c r="D610" s="11" t="str">
        <f>'[1]TCE - ANEXO III - Preencher'!E619</f>
        <v>JOSE DARIO DOS SANTOS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521130</v>
      </c>
      <c r="G610" s="13">
        <f>IF('[1]TCE - ANEXO III - Preencher'!H619="","",'[1]TCE - ANEXO III - Preencher'!H619)</f>
        <v>44713</v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1.93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 (COVID-19 CAMPANHA)</v>
      </c>
      <c r="C611" s="10"/>
      <c r="D611" s="11" t="str">
        <f>'[1]TCE - ANEXO III - Preencher'!E620</f>
        <v>JOSE EDILSON DE LIMA JUNIOR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44713</v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1.93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 (COVID-19 CAMPANHA)</v>
      </c>
      <c r="C612" s="10"/>
      <c r="D612" s="11" t="str">
        <f>'[1]TCE - ANEXO III - Preencher'!E621</f>
        <v>JOSE EDVALDO ALVES DOS SANTOS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514310</v>
      </c>
      <c r="G612" s="13">
        <f>IF('[1]TCE - ANEXO III - Preencher'!H621="","",'[1]TCE - ANEXO III - Preencher'!H621)</f>
        <v>44713</v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1.93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 (COVID-19 CAMPANHA)</v>
      </c>
      <c r="C613" s="10"/>
      <c r="D613" s="11" t="str">
        <f>'[1]TCE - ANEXO III - Preencher'!E622</f>
        <v>JOSE FRANCISCO PEREIRA DA SILVA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521130</v>
      </c>
      <c r="G613" s="13">
        <f>IF('[1]TCE - ANEXO III - Preencher'!H622="","",'[1]TCE - ANEXO III - Preencher'!H622)</f>
        <v>44713</v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1.93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 (COVID-19 CAMPANHA)</v>
      </c>
      <c r="C614" s="10"/>
      <c r="D614" s="11" t="str">
        <f>'[1]TCE - ANEXO III - Preencher'!E623</f>
        <v>JOSE IVO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517410</v>
      </c>
      <c r="G614" s="13">
        <f>IF('[1]TCE - ANEXO III - Preencher'!H623="","",'[1]TCE - ANEXO III - Preencher'!H623)</f>
        <v>44713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1.93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 (COVID-19 CAMPANHA)</v>
      </c>
      <c r="C615" s="10"/>
      <c r="D615" s="11" t="str">
        <f>'[1]TCE - ANEXO III - Preencher'!E624</f>
        <v>JOSE JUNIOR HENRIQUE DE ARAUJO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515110</v>
      </c>
      <c r="G615" s="13">
        <f>IF('[1]TCE - ANEXO III - Preencher'!H624="","",'[1]TCE - ANEXO III - Preencher'!H624)</f>
        <v>44713</v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1.93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 (COVID-19 CAMPANHA)</v>
      </c>
      <c r="C616" s="10"/>
      <c r="D616" s="11" t="str">
        <f>'[1]TCE - ANEXO III - Preencher'!E625</f>
        <v>JOSE WEMERSON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514320</v>
      </c>
      <c r="G616" s="13">
        <f>IF('[1]TCE - ANEXO III - Preencher'!H625="","",'[1]TCE - ANEXO III - Preencher'!H625)</f>
        <v>44713</v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1.93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 (COVID-19 CAMPANHA)</v>
      </c>
      <c r="C617" s="10"/>
      <c r="D617" s="11" t="str">
        <f>'[1]TCE - ANEXO III - Preencher'!E626</f>
        <v>JOSEFA LETICIA DIAS ILDEFONSO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44713</v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1.93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 (COVID-19 CAMPANHA)</v>
      </c>
      <c r="C618" s="10"/>
      <c r="D618" s="11" t="str">
        <f>'[1]TCE - ANEXO III - Preencher'!E627</f>
        <v>JOSEILDO OLIVEIRA DOS SANTOS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513505</v>
      </c>
      <c r="G618" s="13">
        <f>IF('[1]TCE - ANEXO III - Preencher'!H627="","",'[1]TCE - ANEXO III - Preencher'!H627)</f>
        <v>44713</v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1.93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 (COVID-19 CAMPANHA)</v>
      </c>
      <c r="C619" s="10"/>
      <c r="D619" s="11" t="str">
        <f>'[1]TCE - ANEXO III - Preencher'!E628</f>
        <v>JOYCE ARAUJO SOUZA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44713</v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1.93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 (COVID-19 CAMPANHA)</v>
      </c>
      <c r="C620" s="10"/>
      <c r="D620" s="11" t="str">
        <f>'[1]TCE - ANEXO III - Preencher'!E629</f>
        <v>JOYCEANE VIEIRA DOS SANTOS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44713</v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1.93</v>
      </c>
      <c r="O620" s="15">
        <f>'[1]TCE - ANEXO III - Preencher'!P629</f>
        <v>0</v>
      </c>
      <c r="P620" s="16">
        <f t="shared" si="56"/>
        <v>1.93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1.93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 (COVID-19 CAMPANHA)</v>
      </c>
      <c r="C621" s="10"/>
      <c r="D621" s="11" t="str">
        <f>'[1]TCE - ANEXO III - Preencher'!E630</f>
        <v>JULIANA APOLINARIA DE MORAIS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44713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1.93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 (COVID-19 CAMPANHA)</v>
      </c>
      <c r="C622" s="10"/>
      <c r="D622" s="11" t="str">
        <f>'[1]TCE - ANEXO III - Preencher'!E631</f>
        <v>JULIANA DOS SANTOS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44713</v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1.93</v>
      </c>
      <c r="O622" s="15">
        <f>'[1]TCE - ANEXO III - Preencher'!P631</f>
        <v>0</v>
      </c>
      <c r="P622" s="16">
        <f t="shared" si="56"/>
        <v>1.93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1.93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 (COVID-19 CAMPANHA)</v>
      </c>
      <c r="C623" s="10"/>
      <c r="D623" s="11" t="str">
        <f>'[1]TCE - ANEXO III - Preencher'!E632</f>
        <v>JULLYANNA VANESSA SANTOS JUVENAL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44713</v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1.93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 (COVID-19 CAMPANHA)</v>
      </c>
      <c r="C624" s="10"/>
      <c r="D624" s="11" t="str">
        <f>'[1]TCE - ANEXO III - Preencher'!E633</f>
        <v>KERRYAN SAULO DE MORAIS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514310</v>
      </c>
      <c r="G624" s="13">
        <f>IF('[1]TCE - ANEXO III - Preencher'!H633="","",'[1]TCE - ANEXO III - Preencher'!H633)</f>
        <v>44713</v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1.93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 (COVID-19 CAMPANHA)</v>
      </c>
      <c r="C625" s="10"/>
      <c r="D625" s="11" t="str">
        <f>'[1]TCE - ANEXO III - Preencher'!E634</f>
        <v>KEVINN MARLONNE SANTOS NASCIMENTO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44713</v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1.93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 (COVID-19 CAMPANHA)</v>
      </c>
      <c r="C626" s="10"/>
      <c r="D626" s="11" t="str">
        <f>'[1]TCE - ANEXO III - Preencher'!E635</f>
        <v>KLARY GHEORGIA SILVEIRA MEDEIROS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223605</v>
      </c>
      <c r="G626" s="13">
        <f>IF('[1]TCE - ANEXO III - Preencher'!H635="","",'[1]TCE - ANEXO III - Preencher'!H635)</f>
        <v>44713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1.59</v>
      </c>
      <c r="O626" s="15">
        <f>'[1]TCE - ANEXO III - Preencher'!P635</f>
        <v>0</v>
      </c>
      <c r="P626" s="16">
        <f t="shared" si="56"/>
        <v>1.59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1.59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 (COVID-19 CAMPANHA)</v>
      </c>
      <c r="C627" s="10"/>
      <c r="D627" s="11" t="str">
        <f>'[1]TCE - ANEXO III - Preencher'!E636</f>
        <v>LAERCIO BRANDAO DE ARRUDA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223405</v>
      </c>
      <c r="G627" s="13">
        <f>IF('[1]TCE - ANEXO III - Preencher'!H636="","",'[1]TCE - ANEXO III - Preencher'!H636)</f>
        <v>44713</v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1.93</v>
      </c>
      <c r="O627" s="15">
        <f>'[1]TCE - ANEXO III - Preencher'!P636</f>
        <v>0</v>
      </c>
      <c r="P627" s="16">
        <f t="shared" si="56"/>
        <v>1.93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1.93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 (COVID-19 CAMPANHA)</v>
      </c>
      <c r="C628" s="10"/>
      <c r="D628" s="11" t="str">
        <f>'[1]TCE - ANEXO III - Preencher'!E637</f>
        <v>LAERTE FRANCISCO SOARES DE LIMA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514320</v>
      </c>
      <c r="G628" s="13">
        <f>IF('[1]TCE - ANEXO III - Preencher'!H637="","",'[1]TCE - ANEXO III - Preencher'!H637)</f>
        <v>44713</v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1.93</v>
      </c>
      <c r="O628" s="15">
        <f>'[1]TCE - ANEXO III - Preencher'!P637</f>
        <v>0</v>
      </c>
      <c r="P628" s="16">
        <f t="shared" si="56"/>
        <v>1.93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1.93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 (COVID-19 CAMPANHA)</v>
      </c>
      <c r="C629" s="10"/>
      <c r="D629" s="11" t="str">
        <f>'[1]TCE - ANEXO III - Preencher'!E638</f>
        <v>LAIRTON LOURINALDO DE ANDRADE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411010</v>
      </c>
      <c r="G629" s="13">
        <f>IF('[1]TCE - ANEXO III - Preencher'!H638="","",'[1]TCE - ANEXO III - Preencher'!H638)</f>
        <v>44713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1.93</v>
      </c>
      <c r="O629" s="15">
        <f>'[1]TCE - ANEXO III - Preencher'!P638</f>
        <v>0</v>
      </c>
      <c r="P629" s="16">
        <f t="shared" si="56"/>
        <v>1.93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1.93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 (COVID-19 CAMPANHA)</v>
      </c>
      <c r="C630" s="10"/>
      <c r="D630" s="11" t="str">
        <f>'[1]TCE - ANEXO III - Preencher'!E639</f>
        <v>LARISSA KATHERINE DOS SANTOS NEVES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223605</v>
      </c>
      <c r="G630" s="13">
        <f>IF('[1]TCE - ANEXO III - Preencher'!H639="","",'[1]TCE - ANEXO III - Preencher'!H639)</f>
        <v>44713</v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1.59</v>
      </c>
      <c r="O630" s="15">
        <f>'[1]TCE - ANEXO III - Preencher'!P639</f>
        <v>0</v>
      </c>
      <c r="P630" s="16">
        <f t="shared" si="56"/>
        <v>1.59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1.59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 (COVID-19 CAMPANHA)</v>
      </c>
      <c r="C631" s="10"/>
      <c r="D631" s="11" t="str">
        <f>'[1]TCE - ANEXO III - Preencher'!E640</f>
        <v>LARISSA ROBERTA DE ANDRADE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44713</v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1.93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 (COVID-19 CAMPANHA)</v>
      </c>
      <c r="C632" s="10"/>
      <c r="D632" s="11" t="str">
        <f>'[1]TCE - ANEXO III - Preencher'!E641</f>
        <v>LEONA VALQUIRIA DA SILVA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514320</v>
      </c>
      <c r="G632" s="13">
        <f>IF('[1]TCE - ANEXO III - Preencher'!H641="","",'[1]TCE - ANEXO III - Preencher'!H641)</f>
        <v>44713</v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1.93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 (COVID-19 CAMPANHA)</v>
      </c>
      <c r="C633" s="10"/>
      <c r="D633" s="11" t="str">
        <f>'[1]TCE - ANEXO III - Preencher'!E642</f>
        <v>LIDIA SILVA PITHON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513505</v>
      </c>
      <c r="G633" s="13">
        <f>IF('[1]TCE - ANEXO III - Preencher'!H642="","",'[1]TCE - ANEXO III - Preencher'!H642)</f>
        <v>44713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1.93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 (COVID-19 CAMPANHA)</v>
      </c>
      <c r="C634" s="10"/>
      <c r="D634" s="11" t="str">
        <f>'[1]TCE - ANEXO III - Preencher'!E643</f>
        <v>LIDIANE SANTANA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44713</v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1.93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 (COVID-19 CAMPANHA)</v>
      </c>
      <c r="C635" s="10"/>
      <c r="D635" s="11" t="str">
        <f>'[1]TCE - ANEXO III - Preencher'!E644</f>
        <v>LISLANE MARIA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44713</v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1.93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 (COVID-19 CAMPANHA)</v>
      </c>
      <c r="C636" s="10"/>
      <c r="D636" s="11" t="str">
        <f>'[1]TCE - ANEXO III - Preencher'!E645</f>
        <v>LIVIA MORGANA DA SILVA LUCAS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521130</v>
      </c>
      <c r="G636" s="13">
        <f>IF('[1]TCE - ANEXO III - Preencher'!H645="","",'[1]TCE - ANEXO III - Preencher'!H645)</f>
        <v>44713</v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1.93</v>
      </c>
      <c r="O636" s="15">
        <f>'[1]TCE - ANEXO III - Preencher'!P645</f>
        <v>0</v>
      </c>
      <c r="P636" s="16">
        <f t="shared" si="56"/>
        <v>1.93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1.93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 (COVID-19 CAMPANHA)</v>
      </c>
      <c r="C637" s="10"/>
      <c r="D637" s="11" t="str">
        <f>'[1]TCE - ANEXO III - Preencher'!E646</f>
        <v>LIVIO AMARO PEREIRA</v>
      </c>
      <c r="E637" s="9" t="str">
        <f>IF('[1]TCE - ANEXO III - Preencher'!F646="4 - Assistência Odontológica","2 - Outros Profissionais da Saúde",'[1]TCE - ANEXO III - Preencher'!F646)</f>
        <v>1 - Médico</v>
      </c>
      <c r="F637" s="12" t="str">
        <f>'[1]TCE - ANEXO III - Preencher'!G646</f>
        <v>225125</v>
      </c>
      <c r="G637" s="13">
        <f>IF('[1]TCE - ANEXO III - Preencher'!H646="","",'[1]TCE - ANEXO III - Preencher'!H646)</f>
        <v>44713</v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6.13</v>
      </c>
      <c r="O637" s="15">
        <f>'[1]TCE - ANEXO III - Preencher'!P646</f>
        <v>0</v>
      </c>
      <c r="P637" s="16">
        <f t="shared" si="56"/>
        <v>6.13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6.13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 (COVID-19 CAMPANHA)</v>
      </c>
      <c r="C638" s="10"/>
      <c r="D638" s="11" t="str">
        <f>'[1]TCE - ANEXO III - Preencher'!E647</f>
        <v>LUCAS MARCOS DA SILVA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514320</v>
      </c>
      <c r="G638" s="13">
        <f>IF('[1]TCE - ANEXO III - Preencher'!H647="","",'[1]TCE - ANEXO III - Preencher'!H647)</f>
        <v>44713</v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1.93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 (COVID-19 CAMPANHA)</v>
      </c>
      <c r="C639" s="10"/>
      <c r="D639" s="11" t="str">
        <f>'[1]TCE - ANEXO III - Preencher'!E648</f>
        <v>LUCIENE GEISA DA SILVA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411010</v>
      </c>
      <c r="G639" s="13">
        <f>IF('[1]TCE - ANEXO III - Preencher'!H648="","",'[1]TCE - ANEXO III - Preencher'!H648)</f>
        <v>44713</v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1.93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 (COVID-19 CAMPANHA)</v>
      </c>
      <c r="C640" s="10"/>
      <c r="D640" s="11" t="str">
        <f>'[1]TCE - ANEXO III - Preencher'!E649</f>
        <v>LUCILENE MARIA DOS SANTOS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44713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1.93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 (COVID-19 CAMPANHA)</v>
      </c>
      <c r="C641" s="10"/>
      <c r="D641" s="11" t="str">
        <f>'[1]TCE - ANEXO III - Preencher'!E650</f>
        <v>LUIZA EDUARDA DA SILVA SIMAO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513430</v>
      </c>
      <c r="G641" s="13">
        <f>IF('[1]TCE - ANEXO III - Preencher'!H650="","",'[1]TCE - ANEXO III - Preencher'!H650)</f>
        <v>44713</v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1.93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 (COVID-19 CAMPANHA)</v>
      </c>
      <c r="C642" s="10"/>
      <c r="D642" s="11" t="str">
        <f>'[1]TCE - ANEXO III - Preencher'!E651</f>
        <v>LUZINETE CORREIA DE LIMA GOUVEIA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513430</v>
      </c>
      <c r="G642" s="13">
        <f>IF('[1]TCE - ANEXO III - Preencher'!H651="","",'[1]TCE - ANEXO III - Preencher'!H651)</f>
        <v>44713</v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1.93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 (COVID-19 CAMPANHA)</v>
      </c>
      <c r="C643" s="10"/>
      <c r="D643" s="11" t="str">
        <f>'[1]TCE - ANEXO III - Preencher'!E652</f>
        <v>MANUEL ALEXANDRE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223505</v>
      </c>
      <c r="G643" s="13">
        <f>IF('[1]TCE - ANEXO III - Preencher'!H652="","",'[1]TCE - ANEXO III - Preencher'!H652)</f>
        <v>44713</v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1.59</v>
      </c>
      <c r="O643" s="15">
        <f>'[1]TCE - ANEXO III - Preencher'!P652</f>
        <v>0</v>
      </c>
      <c r="P643" s="16">
        <f t="shared" si="56"/>
        <v>1.59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1.59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 (COVID-19 CAMPANHA)</v>
      </c>
      <c r="C644" s="10"/>
      <c r="D644" s="11" t="str">
        <f>'[1]TCE - ANEXO III - Preencher'!E653</f>
        <v>MARCIA PATRICIA DA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513430</v>
      </c>
      <c r="G644" s="13">
        <f>IF('[1]TCE - ANEXO III - Preencher'!H653="","",'[1]TCE - ANEXO III - Preencher'!H653)</f>
        <v>44713</v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1.93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 (COVID-19 CAMPANHA)</v>
      </c>
      <c r="C645" s="10"/>
      <c r="D645" s="11" t="str">
        <f>'[1]TCE - ANEXO III - Preencher'!E654</f>
        <v>MARCOS ANTONIO DA SILVA JUNIOR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44713</v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1.93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 (COVID-19 CAMPANHA)</v>
      </c>
      <c r="C646" s="10"/>
      <c r="D646" s="11" t="str">
        <f>'[1]TCE - ANEXO III - Preencher'!E655</f>
        <v>MARIA ALCILAINE FELIX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44713</v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1.93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 (COVID-19 CAMPANHA)</v>
      </c>
      <c r="C647" s="10"/>
      <c r="D647" s="11" t="str">
        <f>'[1]TCE - ANEXO III - Preencher'!E656</f>
        <v>MARIA ALDENI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411010</v>
      </c>
      <c r="G647" s="13">
        <f>IF('[1]TCE - ANEXO III - Preencher'!H656="","",'[1]TCE - ANEXO III - Preencher'!H656)</f>
        <v>44713</v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1.93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 (COVID-19 CAMPANHA)</v>
      </c>
      <c r="C648" s="10"/>
      <c r="D648" s="11" t="str">
        <f>'[1]TCE - ANEXO III - Preencher'!E657</f>
        <v>MARIA ANDREA DA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411010</v>
      </c>
      <c r="G648" s="13">
        <f>IF('[1]TCE - ANEXO III - Preencher'!H657="","",'[1]TCE - ANEXO III - Preencher'!H657)</f>
        <v>44713</v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1.93</v>
      </c>
      <c r="O648" s="15">
        <f>'[1]TCE - ANEXO III - Preencher'!P657</f>
        <v>0</v>
      </c>
      <c r="P648" s="16">
        <f t="shared" si="62"/>
        <v>1.93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1.93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 (COVID-19 CAMPANHA)</v>
      </c>
      <c r="C649" s="10"/>
      <c r="D649" s="11" t="str">
        <f>'[1]TCE - ANEXO III - Preencher'!E658</f>
        <v>MARIA ANGELICA DE AZEVEDO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513505</v>
      </c>
      <c r="G649" s="13">
        <f>IF('[1]TCE - ANEXO III - Preencher'!H658="","",'[1]TCE - ANEXO III - Preencher'!H658)</f>
        <v>44713</v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1.93</v>
      </c>
      <c r="O649" s="15">
        <f>'[1]TCE - ANEXO III - Preencher'!P658</f>
        <v>0</v>
      </c>
      <c r="P649" s="16">
        <f t="shared" si="62"/>
        <v>1.93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1.93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 (COVID-19 CAMPANHA)</v>
      </c>
      <c r="C650" s="10"/>
      <c r="D650" s="11" t="str">
        <f>'[1]TCE - ANEXO III - Preencher'!E659</f>
        <v>MARIA DAISE ALVES BEZERRA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517410</v>
      </c>
      <c r="G650" s="13">
        <f>IF('[1]TCE - ANEXO III - Preencher'!H659="","",'[1]TCE - ANEXO III - Preencher'!H659)</f>
        <v>44713</v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1.93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 (COVID-19 CAMPANHA)</v>
      </c>
      <c r="C651" s="10"/>
      <c r="D651" s="11" t="str">
        <f>'[1]TCE - ANEXO III - Preencher'!E660</f>
        <v>MARIA DE FATIMA JAINE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223505</v>
      </c>
      <c r="G651" s="13">
        <f>IF('[1]TCE - ANEXO III - Preencher'!H660="","",'[1]TCE - ANEXO III - Preencher'!H660)</f>
        <v>44713</v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1.59</v>
      </c>
      <c r="O651" s="15">
        <f>'[1]TCE - ANEXO III - Preencher'!P660</f>
        <v>0</v>
      </c>
      <c r="P651" s="16">
        <f t="shared" si="62"/>
        <v>1.59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1.59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 (COVID-19 CAMPANHA)</v>
      </c>
      <c r="C652" s="10"/>
      <c r="D652" s="11" t="str">
        <f>'[1]TCE - ANEXO III - Preencher'!E661</f>
        <v>MARIA JOSE SOUSA SILVA ALVES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517410</v>
      </c>
      <c r="G652" s="13">
        <f>IF('[1]TCE - ANEXO III - Preencher'!H661="","",'[1]TCE - ANEXO III - Preencher'!H661)</f>
        <v>44713</v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1.93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 (COVID-19 CAMPANHA)</v>
      </c>
      <c r="C653" s="10"/>
      <c r="D653" s="11" t="str">
        <f>'[1]TCE - ANEXO III - Preencher'!E662</f>
        <v>MARIA JULIANE TAVARES DE SOUZA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223710</v>
      </c>
      <c r="G653" s="13">
        <f>IF('[1]TCE - ANEXO III - Preencher'!H662="","",'[1]TCE - ANEXO III - Preencher'!H662)</f>
        <v>44713</v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1.93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 (COVID-19 CAMPANHA)</v>
      </c>
      <c r="C654" s="10"/>
      <c r="D654" s="11" t="str">
        <f>'[1]TCE - ANEXO III - Preencher'!E663</f>
        <v>MARIA MADALENA DOS PRAZERES OLIVEIRA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514320</v>
      </c>
      <c r="G654" s="13">
        <f>IF('[1]TCE - ANEXO III - Preencher'!H663="","",'[1]TCE - ANEXO III - Preencher'!H663)</f>
        <v>44713</v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1.93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 (COVID-19 CAMPANHA)</v>
      </c>
      <c r="C655" s="10"/>
      <c r="D655" s="11" t="str">
        <f>'[1]TCE - ANEXO III - Preencher'!E664</f>
        <v>MARIA NAZARE ALVES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514320</v>
      </c>
      <c r="G655" s="13">
        <f>IF('[1]TCE - ANEXO III - Preencher'!H664="","",'[1]TCE - ANEXO III - Preencher'!H664)</f>
        <v>44713</v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1.93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 (COVID-19 CAMPANHA)</v>
      </c>
      <c r="C656" s="10"/>
      <c r="D656" s="11" t="str">
        <f>'[1]TCE - ANEXO III - Preencher'!E665</f>
        <v>MARIA REGIELLE SOARES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223605</v>
      </c>
      <c r="G656" s="13">
        <f>IF('[1]TCE - ANEXO III - Preencher'!H665="","",'[1]TCE - ANEXO III - Preencher'!H665)</f>
        <v>44713</v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1.59</v>
      </c>
      <c r="O656" s="15">
        <f>'[1]TCE - ANEXO III - Preencher'!P665</f>
        <v>0</v>
      </c>
      <c r="P656" s="16">
        <f t="shared" si="62"/>
        <v>1.59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1.59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 (COVID-19 CAMPANHA)</v>
      </c>
      <c r="C657" s="10"/>
      <c r="D657" s="11" t="str">
        <f>'[1]TCE - ANEXO III - Preencher'!E666</f>
        <v>MARIA RUBIANA BEZERRA DA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252305</v>
      </c>
      <c r="G657" s="13">
        <f>IF('[1]TCE - ANEXO III - Preencher'!H666="","",'[1]TCE - ANEXO III - Preencher'!H666)</f>
        <v>44713</v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1.93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 (COVID-19 CAMPANHA)</v>
      </c>
      <c r="C658" s="10"/>
      <c r="D658" s="11" t="str">
        <f>'[1]TCE - ANEXO III - Preencher'!E667</f>
        <v>MARIA WILLYANNE CARNEIRO DE LUCENA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44713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1.59</v>
      </c>
      <c r="O658" s="15">
        <f>'[1]TCE - ANEXO III - Preencher'!P667</f>
        <v>0</v>
      </c>
      <c r="P658" s="16">
        <f t="shared" si="62"/>
        <v>1.59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1.59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 (COVID-19 CAMPANHA)</v>
      </c>
      <c r="C659" s="10"/>
      <c r="D659" s="11" t="str">
        <f>'[1]TCE - ANEXO III - Preencher'!E668</f>
        <v>MARINA BARBOSA E SOUZA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223505</v>
      </c>
      <c r="G659" s="13">
        <f>IF('[1]TCE - ANEXO III - Preencher'!H668="","",'[1]TCE - ANEXO III - Preencher'!H668)</f>
        <v>44713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1.59</v>
      </c>
      <c r="O659" s="15">
        <f>'[1]TCE - ANEXO III - Preencher'!P668</f>
        <v>0</v>
      </c>
      <c r="P659" s="16">
        <f t="shared" si="62"/>
        <v>1.59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1.59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 (COVID-19 CAMPANHA)</v>
      </c>
      <c r="C660" s="10"/>
      <c r="D660" s="11" t="str">
        <f>'[1]TCE - ANEXO III - Preencher'!E669</f>
        <v>MARINA MENDES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413110</v>
      </c>
      <c r="G660" s="13">
        <f>IF('[1]TCE - ANEXO III - Preencher'!H669="","",'[1]TCE - ANEXO III - Preencher'!H669)</f>
        <v>44713</v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1.93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 (COVID-19 CAMPANHA)</v>
      </c>
      <c r="C661" s="10"/>
      <c r="D661" s="11" t="str">
        <f>'[1]TCE - ANEXO III - Preencher'!E670</f>
        <v>MARINALVA MARIA VIEIRA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44713</v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1.93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 (COVID-19 CAMPANHA)</v>
      </c>
      <c r="C662" s="10"/>
      <c r="D662" s="11" t="str">
        <f>'[1]TCE - ANEXO III - Preencher'!E671</f>
        <v>MARINARA ALICE COSTA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223710</v>
      </c>
      <c r="G662" s="13">
        <f>IF('[1]TCE - ANEXO III - Preencher'!H671="","",'[1]TCE - ANEXO III - Preencher'!H671)</f>
        <v>44713</v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1.93</v>
      </c>
      <c r="O662" s="15">
        <f>'[1]TCE - ANEXO III - Preencher'!P671</f>
        <v>0</v>
      </c>
      <c r="P662" s="16">
        <f t="shared" si="62"/>
        <v>1.93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1.93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 (COVID-19 CAMPANHA)</v>
      </c>
      <c r="C663" s="10"/>
      <c r="D663" s="11" t="str">
        <f>'[1]TCE - ANEXO III - Preencher'!E672</f>
        <v>MARLON LEANDRO BOTELHO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223505</v>
      </c>
      <c r="G663" s="13">
        <f>IF('[1]TCE - ANEXO III - Preencher'!H672="","",'[1]TCE - ANEXO III - Preencher'!H672)</f>
        <v>44713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1.59</v>
      </c>
      <c r="O663" s="15">
        <f>'[1]TCE - ANEXO III - Preencher'!P672</f>
        <v>0</v>
      </c>
      <c r="P663" s="16">
        <f t="shared" si="62"/>
        <v>1.59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1.59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 (COVID-19 CAMPANHA)</v>
      </c>
      <c r="C664" s="10"/>
      <c r="D664" s="11" t="str">
        <f>'[1]TCE - ANEXO III - Preencher'!E673</f>
        <v>MATHEUS CARNEIRO DA CUNHA COSTA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225125</v>
      </c>
      <c r="G664" s="13">
        <f>IF('[1]TCE - ANEXO III - Preencher'!H673="","",'[1]TCE - ANEXO III - Preencher'!H673)</f>
        <v>44713</v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6.13</v>
      </c>
      <c r="O664" s="15">
        <f>'[1]TCE - ANEXO III - Preencher'!P673</f>
        <v>0</v>
      </c>
      <c r="P664" s="16">
        <f t="shared" si="62"/>
        <v>6.13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6.13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 (COVID-19 CAMPANHA)</v>
      </c>
      <c r="C665" s="10"/>
      <c r="D665" s="11" t="str">
        <f>'[1]TCE - ANEXO III - Preencher'!E674</f>
        <v>MAYARA COUTO PIMENTEL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223405</v>
      </c>
      <c r="G665" s="13">
        <f>IF('[1]TCE - ANEXO III - Preencher'!H674="","",'[1]TCE - ANEXO III - Preencher'!H674)</f>
        <v>44713</v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1.93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 (COVID-19 CAMPANHA)</v>
      </c>
      <c r="C666" s="10"/>
      <c r="D666" s="11" t="str">
        <f>'[1]TCE - ANEXO III - Preencher'!E675</f>
        <v>MELYSSA RODRIGUES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44713</v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1.93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 (COVID-19 CAMPANHA)</v>
      </c>
      <c r="C667" s="10"/>
      <c r="D667" s="11" t="str">
        <f>'[1]TCE - ANEXO III - Preencher'!E676</f>
        <v>MILENE GONCALVES LIMA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44713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1.93</v>
      </c>
      <c r="O667" s="15">
        <f>'[1]TCE - ANEXO III - Preencher'!P676</f>
        <v>0</v>
      </c>
      <c r="P667" s="16">
        <f t="shared" si="62"/>
        <v>1.93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1.93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 (COVID-19 CAMPANHA)</v>
      </c>
      <c r="C668" s="10"/>
      <c r="D668" s="11" t="str">
        <f>'[1]TCE - ANEXO III - Preencher'!E677</f>
        <v>MILKA EMANUELY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223505</v>
      </c>
      <c r="G668" s="13">
        <f>IF('[1]TCE - ANEXO III - Preencher'!H677="","",'[1]TCE - ANEXO III - Preencher'!H677)</f>
        <v>44713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1.59</v>
      </c>
      <c r="O668" s="15">
        <f>'[1]TCE - ANEXO III - Preencher'!P677</f>
        <v>0</v>
      </c>
      <c r="P668" s="16">
        <f t="shared" si="62"/>
        <v>1.59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1.59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 (COVID-19 CAMPANHA)</v>
      </c>
      <c r="C669" s="10"/>
      <c r="D669" s="11" t="str">
        <f>'[1]TCE - ANEXO III - Preencher'!E678</f>
        <v>MIRELLY DE LUCENA OLIVEIRA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44713</v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1.93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 (COVID-19 CAMPANHA)</v>
      </c>
      <c r="C670" s="10"/>
      <c r="D670" s="11" t="str">
        <f>'[1]TCE - ANEXO III - Preencher'!E679</f>
        <v>MIRIAM MARIA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44713</v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270</v>
      </c>
      <c r="R670" s="15">
        <f>'[1]TCE - ANEXO III - Preencher'!S679</f>
        <v>0</v>
      </c>
      <c r="S670" s="16">
        <f t="shared" si="63"/>
        <v>270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271.93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 (COVID-19 CAMPANHA)</v>
      </c>
      <c r="C671" s="10"/>
      <c r="D671" s="11" t="str">
        <f>'[1]TCE - ANEXO III - Preencher'!E680</f>
        <v>MORGANA PEREIRA DE OLIVEIRA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44713</v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1.59</v>
      </c>
      <c r="O671" s="15">
        <f>'[1]TCE - ANEXO III - Preencher'!P680</f>
        <v>0</v>
      </c>
      <c r="P671" s="16">
        <f t="shared" si="62"/>
        <v>1.59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1.59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 (COVID-19 CAMPANHA)</v>
      </c>
      <c r="C672" s="10"/>
      <c r="D672" s="11" t="str">
        <f>'[1]TCE - ANEXO III - Preencher'!E681</f>
        <v>MYKE AGRIPINO ALVES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521130</v>
      </c>
      <c r="G672" s="13">
        <f>IF('[1]TCE - ANEXO III - Preencher'!H681="","",'[1]TCE - ANEXO III - Preencher'!H681)</f>
        <v>44713</v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1.93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 (COVID-19 CAMPANHA)</v>
      </c>
      <c r="C673" s="10"/>
      <c r="D673" s="11" t="str">
        <f>'[1]TCE - ANEXO III - Preencher'!E682</f>
        <v>NADIA RAFAELE SOUZA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44713</v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1.93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 (COVID-19 CAMPANHA)</v>
      </c>
      <c r="C674" s="10"/>
      <c r="D674" s="11" t="str">
        <f>'[1]TCE - ANEXO III - Preencher'!E683</f>
        <v>NATALIA CATALINY DA SILVA SANTOS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251605</v>
      </c>
      <c r="G674" s="13">
        <f>IF('[1]TCE - ANEXO III - Preencher'!H683="","",'[1]TCE - ANEXO III - Preencher'!H683)</f>
        <v>44713</v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1.93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 (COVID-19 CAMPANHA)</v>
      </c>
      <c r="C675" s="10"/>
      <c r="D675" s="11" t="str">
        <f>'[1]TCE - ANEXO III - Preencher'!E684</f>
        <v>NATHALIA BEATRIZ DE ANDRADE OLIVEIRA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513430</v>
      </c>
      <c r="G675" s="13">
        <f>IF('[1]TCE - ANEXO III - Preencher'!H684="","",'[1]TCE - ANEXO III - Preencher'!H684)</f>
        <v>44713</v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1.93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 (COVID-19 CAMPANHA)</v>
      </c>
      <c r="C676" s="10"/>
      <c r="D676" s="11" t="str">
        <f>'[1]TCE - ANEXO III - Preencher'!E685</f>
        <v>NATHALIA MARTINS DA COSTA E SILVA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225170</v>
      </c>
      <c r="G676" s="13">
        <f>IF('[1]TCE - ANEXO III - Preencher'!H685="","",'[1]TCE - ANEXO III - Preencher'!H685)</f>
        <v>44713</v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6.13</v>
      </c>
      <c r="O676" s="15">
        <f>'[1]TCE - ANEXO III - Preencher'!P685</f>
        <v>0</v>
      </c>
      <c r="P676" s="16">
        <f t="shared" si="62"/>
        <v>6.13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6.13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 (COVID-19 CAMPANHA)</v>
      </c>
      <c r="C677" s="10"/>
      <c r="D677" s="11" t="str">
        <f>'[1]TCE - ANEXO III - Preencher'!E686</f>
        <v>NAYARA SANDRIELY PEREIRA BARBOSA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763305</v>
      </c>
      <c r="G677" s="13">
        <f>IF('[1]TCE - ANEXO III - Preencher'!H686="","",'[1]TCE - ANEXO III - Preencher'!H686)</f>
        <v>44713</v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1.93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 (COVID-19 CAMPANHA)</v>
      </c>
      <c r="C678" s="10"/>
      <c r="D678" s="11" t="str">
        <f>'[1]TCE - ANEXO III - Preencher'!E687</f>
        <v>NIKAELLY CORDEIRO CABRAL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223710</v>
      </c>
      <c r="G678" s="13">
        <f>IF('[1]TCE - ANEXO III - Preencher'!H687="","",'[1]TCE - ANEXO III - Preencher'!H687)</f>
        <v>44713</v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1.93</v>
      </c>
      <c r="O678" s="15">
        <f>'[1]TCE - ANEXO III - Preencher'!P687</f>
        <v>0</v>
      </c>
      <c r="P678" s="16">
        <f t="shared" si="62"/>
        <v>1.93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1.93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 (COVID-19 CAMPANHA)</v>
      </c>
      <c r="C679" s="10"/>
      <c r="D679" s="11" t="str">
        <f>'[1]TCE - ANEXO III - Preencher'!E688</f>
        <v>PEDRO LIMA DE OLIVEIRA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324115</v>
      </c>
      <c r="G679" s="13">
        <f>IF('[1]TCE - ANEXO III - Preencher'!H688="","",'[1]TCE - ANEXO III - Preencher'!H688)</f>
        <v>44713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9.99</v>
      </c>
      <c r="O679" s="15">
        <f>'[1]TCE - ANEXO III - Preencher'!P688</f>
        <v>0</v>
      </c>
      <c r="P679" s="16">
        <f t="shared" si="62"/>
        <v>9.99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9.99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 (COVID-19 CAMPANHA)</v>
      </c>
      <c r="C680" s="10"/>
      <c r="D680" s="11" t="str">
        <f>'[1]TCE - ANEXO III - Preencher'!E689</f>
        <v>RAFAELA MARIA DE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223605</v>
      </c>
      <c r="G680" s="13">
        <f>IF('[1]TCE - ANEXO III - Preencher'!H689="","",'[1]TCE - ANEXO III - Preencher'!H689)</f>
        <v>44713</v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1.59</v>
      </c>
      <c r="O680" s="15">
        <f>'[1]TCE - ANEXO III - Preencher'!P689</f>
        <v>0</v>
      </c>
      <c r="P680" s="16">
        <f t="shared" si="62"/>
        <v>1.59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1.59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 (COVID-19 CAMPANHA)</v>
      </c>
      <c r="C681" s="10"/>
      <c r="D681" s="11" t="str">
        <f>'[1]TCE - ANEXO III - Preencher'!E690</f>
        <v>RAFAELA MICHELE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223710</v>
      </c>
      <c r="G681" s="13">
        <f>IF('[1]TCE - ANEXO III - Preencher'!H690="","",'[1]TCE - ANEXO III - Preencher'!H690)</f>
        <v>44713</v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1.93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 (COVID-19 CAMPANHA)</v>
      </c>
      <c r="C682" s="10"/>
      <c r="D682" s="11" t="str">
        <f>'[1]TCE - ANEXO III - Preencher'!E691</f>
        <v>RAPHAEL BRITO VIEIRA</v>
      </c>
      <c r="E682" s="9" t="str">
        <f>IF('[1]TCE - ANEXO III - Preencher'!F691="4 - Assistência Odontológica","2 - Outros Profissionais da Saúde",'[1]TCE - ANEXO III - Preencher'!F691)</f>
        <v>1 - Médico</v>
      </c>
      <c r="F682" s="12" t="str">
        <f>'[1]TCE - ANEXO III - Preencher'!G691</f>
        <v>225125</v>
      </c>
      <c r="G682" s="13">
        <f>IF('[1]TCE - ANEXO III - Preencher'!H691="","",'[1]TCE - ANEXO III - Preencher'!H691)</f>
        <v>44713</v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6.13</v>
      </c>
      <c r="O682" s="15">
        <f>'[1]TCE - ANEXO III - Preencher'!P691</f>
        <v>0</v>
      </c>
      <c r="P682" s="16">
        <f t="shared" si="62"/>
        <v>6.13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6.13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 (COVID-19 CAMPANHA)</v>
      </c>
      <c r="C683" s="10"/>
      <c r="D683" s="11" t="str">
        <f>'[1]TCE - ANEXO III - Preencher'!E692</f>
        <v>RAYANNE DA SILVA XAVIER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44713</v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1.93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 (COVID-19 CAMPANHA)</v>
      </c>
      <c r="C684" s="10"/>
      <c r="D684" s="11" t="str">
        <f>'[1]TCE - ANEXO III - Preencher'!E693</f>
        <v>RAYANNE MARIA DE CARVALHO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521130</v>
      </c>
      <c r="G684" s="13">
        <f>IF('[1]TCE - ANEXO III - Preencher'!H693="","",'[1]TCE - ANEXO III - Preencher'!H693)</f>
        <v>44713</v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270</v>
      </c>
      <c r="R684" s="15">
        <f>'[1]TCE - ANEXO III - Preencher'!S693</f>
        <v>0</v>
      </c>
      <c r="S684" s="16">
        <f t="shared" si="63"/>
        <v>270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271.93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 (COVID-19 CAMPANHA)</v>
      </c>
      <c r="C685" s="10"/>
      <c r="D685" s="11" t="str">
        <f>'[1]TCE - ANEXO III - Preencher'!E694</f>
        <v>REBEKA KAROLINY VIEIRA SANTOS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223505</v>
      </c>
      <c r="G685" s="13">
        <f>IF('[1]TCE - ANEXO III - Preencher'!H694="","",'[1]TCE - ANEXO III - Preencher'!H694)</f>
        <v>44713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1.59</v>
      </c>
      <c r="O685" s="15">
        <f>'[1]TCE - ANEXO III - Preencher'!P694</f>
        <v>0</v>
      </c>
      <c r="P685" s="16">
        <f t="shared" si="62"/>
        <v>1.59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1.59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 (COVID-19 CAMPANHA)</v>
      </c>
      <c r="C686" s="10"/>
      <c r="D686" s="11" t="str">
        <f>'[1]TCE - ANEXO III - Preencher'!E695</f>
        <v>REGINALDO CARLOS BEZERRA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515110</v>
      </c>
      <c r="G686" s="13">
        <f>IF('[1]TCE - ANEXO III - Preencher'!H695="","",'[1]TCE - ANEXO III - Preencher'!H695)</f>
        <v>44713</v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1.93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 (COVID-19 CAMPANHA)</v>
      </c>
      <c r="C687" s="10"/>
      <c r="D687" s="11" t="str">
        <f>'[1]TCE - ANEXO III - Preencher'!E696</f>
        <v>RENATA CRISTINA DOS SANTOS SOUZA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513430</v>
      </c>
      <c r="G687" s="13">
        <f>IF('[1]TCE - ANEXO III - Preencher'!H696="","",'[1]TCE - ANEXO III - Preencher'!H696)</f>
        <v>44713</v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270</v>
      </c>
      <c r="R687" s="15">
        <f>'[1]TCE - ANEXO III - Preencher'!S696</f>
        <v>0</v>
      </c>
      <c r="S687" s="16">
        <f t="shared" si="63"/>
        <v>270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271.93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 (COVID-19 CAMPANHA)</v>
      </c>
      <c r="C688" s="10"/>
      <c r="D688" s="11" t="str">
        <f>'[1]TCE - ANEXO III - Preencher'!E697</f>
        <v>RENATA DA SILVA MENDES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513430</v>
      </c>
      <c r="G688" s="13">
        <f>IF('[1]TCE - ANEXO III - Preencher'!H697="","",'[1]TCE - ANEXO III - Preencher'!H697)</f>
        <v>44713</v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1.93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 (COVID-19 CAMPANHA)</v>
      </c>
      <c r="C689" s="10"/>
      <c r="D689" s="11" t="str">
        <f>'[1]TCE - ANEXO III - Preencher'!E698</f>
        <v>RENATA SACCHELLI DE PAIVA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223605</v>
      </c>
      <c r="G689" s="13">
        <f>IF('[1]TCE - ANEXO III - Preencher'!H698="","",'[1]TCE - ANEXO III - Preencher'!H698)</f>
        <v>44713</v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1.59</v>
      </c>
      <c r="O689" s="15">
        <f>'[1]TCE - ANEXO III - Preencher'!P698</f>
        <v>0</v>
      </c>
      <c r="P689" s="16">
        <f t="shared" si="62"/>
        <v>1.59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1.59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 (COVID-19 CAMPANHA)</v>
      </c>
      <c r="C690" s="10"/>
      <c r="D690" s="11" t="str">
        <f>'[1]TCE - ANEXO III - Preencher'!E699</f>
        <v>RENATO DE ARAUJO SANTOS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515110</v>
      </c>
      <c r="G690" s="13">
        <f>IF('[1]TCE - ANEXO III - Preencher'!H699="","",'[1]TCE - ANEXO III - Preencher'!H699)</f>
        <v>44713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1.93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 (COVID-19 CAMPANHA)</v>
      </c>
      <c r="C691" s="10"/>
      <c r="D691" s="11" t="str">
        <f>'[1]TCE - ANEXO III - Preencher'!E700</f>
        <v>RENATO HELENO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44713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1.93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 (COVID-19 CAMPANHA)</v>
      </c>
      <c r="C692" s="10"/>
      <c r="D692" s="11" t="str">
        <f>'[1]TCE - ANEXO III - Preencher'!E701</f>
        <v>RITA LAIANE DA SILVA PRADO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44713</v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270</v>
      </c>
      <c r="R692" s="15">
        <f>'[1]TCE - ANEXO III - Preencher'!S701</f>
        <v>0</v>
      </c>
      <c r="S692" s="16">
        <f t="shared" si="63"/>
        <v>270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271.93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 (COVID-19 CAMPANHA)</v>
      </c>
      <c r="C693" s="10"/>
      <c r="D693" s="11" t="str">
        <f>'[1]TCE - ANEXO III - Preencher'!E702</f>
        <v>ROBERTO FELIPE SILVA LIMA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517410</v>
      </c>
      <c r="G693" s="13">
        <f>IF('[1]TCE - ANEXO III - Preencher'!H702="","",'[1]TCE - ANEXO III - Preencher'!H702)</f>
        <v>44713</v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1.93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 (COVID-19 CAMPANHA)</v>
      </c>
      <c r="C694" s="10"/>
      <c r="D694" s="11" t="str">
        <f>'[1]TCE - ANEXO III - Preencher'!E703</f>
        <v>RODRIGO PRADO DE FARIAS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225150</v>
      </c>
      <c r="G694" s="13">
        <f>IF('[1]TCE - ANEXO III - Preencher'!H703="","",'[1]TCE - ANEXO III - Preencher'!H703)</f>
        <v>44713</v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6.13</v>
      </c>
      <c r="O694" s="15">
        <f>'[1]TCE - ANEXO III - Preencher'!P703</f>
        <v>0</v>
      </c>
      <c r="P694" s="16">
        <f t="shared" si="62"/>
        <v>6.13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6.13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 (COVID-19 CAMPANHA)</v>
      </c>
      <c r="C695" s="10"/>
      <c r="D695" s="11" t="str">
        <f>'[1]TCE - ANEXO III - Preencher'!E704</f>
        <v>ROSANA DA PAZ BEZERRA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44713</v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1.93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 (COVID-19 CAMPANHA)</v>
      </c>
      <c r="C696" s="10"/>
      <c r="D696" s="11" t="str">
        <f>'[1]TCE - ANEXO III - Preencher'!E705</f>
        <v>ROSIVANIA SOARES PEREIRA XAVIER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513430</v>
      </c>
      <c r="G696" s="13">
        <f>IF('[1]TCE - ANEXO III - Preencher'!H705="","",'[1]TCE - ANEXO III - Preencher'!H705)</f>
        <v>44713</v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270</v>
      </c>
      <c r="R696" s="15">
        <f>'[1]TCE - ANEXO III - Preencher'!S705</f>
        <v>0</v>
      </c>
      <c r="S696" s="16">
        <f t="shared" si="63"/>
        <v>270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271.93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 (COVID-19 CAMPANHA)</v>
      </c>
      <c r="C697" s="10"/>
      <c r="D697" s="11" t="str">
        <f>'[1]TCE - ANEXO III - Preencher'!E706</f>
        <v>ROZIENE DE JESUS DO NASCIMENTO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513430</v>
      </c>
      <c r="G697" s="13">
        <f>IF('[1]TCE - ANEXO III - Preencher'!H706="","",'[1]TCE - ANEXO III - Preencher'!H706)</f>
        <v>44713</v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1.93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 (COVID-19 CAMPANHA)</v>
      </c>
      <c r="C698" s="10"/>
      <c r="D698" s="11" t="str">
        <f>'[1]TCE - ANEXO III - Preencher'!E707</f>
        <v>RUANNE CANDIDA DA COSTA DO AMARAL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44713</v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135</v>
      </c>
      <c r="R698" s="15">
        <f>'[1]TCE - ANEXO III - Preencher'!S707</f>
        <v>0</v>
      </c>
      <c r="S698" s="16">
        <f t="shared" si="63"/>
        <v>135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136.93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 (COVID-19 CAMPANHA)</v>
      </c>
      <c r="C699" s="10"/>
      <c r="D699" s="11" t="str">
        <f>'[1]TCE - ANEXO III - Preencher'!E708</f>
        <v>SAIONARA RAYANE DA SILVA RAMOS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44713</v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1.93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 (COVID-19 CAMPANHA)</v>
      </c>
      <c r="C700" s="10"/>
      <c r="D700" s="11" t="str">
        <f>'[1]TCE - ANEXO III - Preencher'!E709</f>
        <v>SERGIO DOS SANTOS ASSIS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513505</v>
      </c>
      <c r="G700" s="13">
        <f>IF('[1]TCE - ANEXO III - Preencher'!H709="","",'[1]TCE - ANEXO III - Preencher'!H709)</f>
        <v>44713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1.93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 (COVID-19 CAMPANHA)</v>
      </c>
      <c r="C701" s="10"/>
      <c r="D701" s="11" t="str">
        <f>'[1]TCE - ANEXO III - Preencher'!E710</f>
        <v>SEVERINA DOS SANTOS SOUZA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514320</v>
      </c>
      <c r="G701" s="13">
        <f>IF('[1]TCE - ANEXO III - Preencher'!H710="","",'[1]TCE - ANEXO III - Preencher'!H710)</f>
        <v>44713</v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135</v>
      </c>
      <c r="R701" s="15">
        <f>'[1]TCE - ANEXO III - Preencher'!S710</f>
        <v>0</v>
      </c>
      <c r="S701" s="16">
        <f t="shared" si="63"/>
        <v>135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136.93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 (COVID-19 CAMPANHA)</v>
      </c>
      <c r="C702" s="10"/>
      <c r="D702" s="11" t="str">
        <f>'[1]TCE - ANEXO III - Preencher'!E711</f>
        <v>SEVERINA KAROLINE COSTA SANTANA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324115</v>
      </c>
      <c r="G702" s="13">
        <f>IF('[1]TCE - ANEXO III - Preencher'!H711="","",'[1]TCE - ANEXO III - Preencher'!H711)</f>
        <v>44713</v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9.99</v>
      </c>
      <c r="O702" s="15">
        <f>'[1]TCE - ANEXO III - Preencher'!P711</f>
        <v>0</v>
      </c>
      <c r="P702" s="16">
        <f t="shared" si="62"/>
        <v>9.99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9.99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 (COVID-19 CAMPANHA)</v>
      </c>
      <c r="C703" s="10"/>
      <c r="D703" s="11" t="str">
        <f>'[1]TCE - ANEXO III - Preencher'!E712</f>
        <v>SEVERINO VERAS DE OLIVEIRA JUNIOR</v>
      </c>
      <c r="E703" s="9" t="str">
        <f>IF('[1]TCE - ANEXO III - Preencher'!F712="4 - Assistência Odontológica","2 - Outros Profissionais da Saúde",'[1]TCE - ANEXO III - Preencher'!F712)</f>
        <v>1 - Médico</v>
      </c>
      <c r="F703" s="12" t="str">
        <f>'[1]TCE - ANEXO III - Preencher'!G712</f>
        <v>225125</v>
      </c>
      <c r="G703" s="13">
        <f>IF('[1]TCE - ANEXO III - Preencher'!H712="","",'[1]TCE - ANEXO III - Preencher'!H712)</f>
        <v>44713</v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6.13</v>
      </c>
      <c r="O703" s="15">
        <f>'[1]TCE - ANEXO III - Preencher'!P712</f>
        <v>0</v>
      </c>
      <c r="P703" s="16">
        <f t="shared" si="62"/>
        <v>6.13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6.13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 (COVID-19 CAMPANHA)</v>
      </c>
      <c r="C704" s="10"/>
      <c r="D704" s="11" t="str">
        <f>'[1]TCE - ANEXO III - Preencher'!E713</f>
        <v>SHEILA ROSSANA DA SILVA ALVES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223605</v>
      </c>
      <c r="G704" s="13">
        <f>IF('[1]TCE - ANEXO III - Preencher'!H713="","",'[1]TCE - ANEXO III - Preencher'!H713)</f>
        <v>44713</v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1.59</v>
      </c>
      <c r="O704" s="15">
        <f>'[1]TCE - ANEXO III - Preencher'!P713</f>
        <v>0</v>
      </c>
      <c r="P704" s="16">
        <f t="shared" si="62"/>
        <v>1.59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1.59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 (COVID-19 CAMPANHA)</v>
      </c>
      <c r="C705" s="10"/>
      <c r="D705" s="11" t="str">
        <f>'[1]TCE - ANEXO III - Preencher'!E714</f>
        <v>SIMONE MILENA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44713</v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1.93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 (COVID-19 CAMPANHA)</v>
      </c>
      <c r="C706" s="10"/>
      <c r="D706" s="11" t="str">
        <f>'[1]TCE - ANEXO III - Preencher'!E715</f>
        <v>SORAIA ANTONIA DE SOUSA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44713</v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1.93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 (COVID-19 CAMPANHA)</v>
      </c>
      <c r="C707" s="10"/>
      <c r="D707" s="11" t="str">
        <f>'[1]TCE - ANEXO III - Preencher'!E716</f>
        <v>STEPHANIE SAYONARA PEREIRA BEZERRA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322205</v>
      </c>
      <c r="G707" s="13">
        <f>IF('[1]TCE - ANEXO III - Preencher'!H716="","",'[1]TCE - ANEXO III - Preencher'!H716)</f>
        <v>44713</v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1.93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 (COVID-19 CAMPANHA)</v>
      </c>
      <c r="C708" s="10"/>
      <c r="D708" s="11" t="str">
        <f>'[1]TCE - ANEXO III - Preencher'!E717</f>
        <v>TADEU BRENO BEZERRA DE OLIVEIRA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515110</v>
      </c>
      <c r="G708" s="13">
        <f>IF('[1]TCE - ANEXO III - Preencher'!H717="","",'[1]TCE - ANEXO III - Preencher'!H717)</f>
        <v>44713</v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1.93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 (COVID-19 CAMPANHA)</v>
      </c>
      <c r="C709" s="10"/>
      <c r="D709" s="11" t="str">
        <f>'[1]TCE - ANEXO III - Preencher'!E718</f>
        <v>TEREZINHA DE ARAUJO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763305</v>
      </c>
      <c r="G709" s="13">
        <f>IF('[1]TCE - ANEXO III - Preencher'!H718="","",'[1]TCE - ANEXO III - Preencher'!H718)</f>
        <v>44713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1.93</v>
      </c>
      <c r="O709" s="15">
        <f>'[1]TCE - ANEXO III - Preencher'!P718</f>
        <v>0</v>
      </c>
      <c r="P709" s="16">
        <f t="shared" si="68"/>
        <v>1.93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1.93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 (COVID-19 CAMPANHA)</v>
      </c>
      <c r="C710" s="10"/>
      <c r="D710" s="11" t="str">
        <f>'[1]TCE - ANEXO III - Preencher'!E719</f>
        <v>THIAGO HENRIQUE DA SILVA RAMOS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223605</v>
      </c>
      <c r="G710" s="13">
        <f>IF('[1]TCE - ANEXO III - Preencher'!H719="","",'[1]TCE - ANEXO III - Preencher'!H719)</f>
        <v>44713</v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1.59</v>
      </c>
      <c r="O710" s="15">
        <f>'[1]TCE - ANEXO III - Preencher'!P719</f>
        <v>0</v>
      </c>
      <c r="P710" s="16">
        <f t="shared" si="68"/>
        <v>1.59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1.59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 (COVID-19 CAMPANHA)</v>
      </c>
      <c r="C711" s="10"/>
      <c r="D711" s="11" t="str">
        <f>'[1]TCE - ANEXO III - Preencher'!E720</f>
        <v>VALERIA DELMIRA MARINHO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411010</v>
      </c>
      <c r="G711" s="13">
        <f>IF('[1]TCE - ANEXO III - Preencher'!H720="","",'[1]TCE - ANEXO III - Preencher'!H720)</f>
        <v>44713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270</v>
      </c>
      <c r="R711" s="15">
        <f>'[1]TCE - ANEXO III - Preencher'!S720</f>
        <v>0</v>
      </c>
      <c r="S711" s="16">
        <f t="shared" si="69"/>
        <v>270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271.93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 (COVID-19 CAMPANHA)</v>
      </c>
      <c r="C712" s="10"/>
      <c r="D712" s="11" t="str">
        <f>'[1]TCE - ANEXO III - Preencher'!E721</f>
        <v>VANESSA IVANI DA SILVA PORTELA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223605</v>
      </c>
      <c r="G712" s="13">
        <f>IF('[1]TCE - ANEXO III - Preencher'!H721="","",'[1]TCE - ANEXO III - Preencher'!H721)</f>
        <v>44713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1.59</v>
      </c>
      <c r="O712" s="15">
        <f>'[1]TCE - ANEXO III - Preencher'!P721</f>
        <v>0</v>
      </c>
      <c r="P712" s="16">
        <f t="shared" si="68"/>
        <v>1.59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1.59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 (COVID-19 CAMPANHA)</v>
      </c>
      <c r="C713" s="10"/>
      <c r="D713" s="11" t="str">
        <f>'[1]TCE - ANEXO III - Preencher'!E722</f>
        <v>VERA LUCIA PAIXAO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513505</v>
      </c>
      <c r="G713" s="13">
        <f>IF('[1]TCE - ANEXO III - Preencher'!H722="","",'[1]TCE - ANEXO III - Preencher'!H722)</f>
        <v>44713</v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1.93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 (COVID-19 CAMPANHA)</v>
      </c>
      <c r="C714" s="10"/>
      <c r="D714" s="11" t="str">
        <f>'[1]TCE - ANEXO III - Preencher'!E723</f>
        <v>VICTORIA FERNANDA PEREIRA DE LIMA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521130</v>
      </c>
      <c r="G714" s="13">
        <f>IF('[1]TCE - ANEXO III - Preencher'!H723="","",'[1]TCE - ANEXO III - Preencher'!H723)</f>
        <v>44713</v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1.93</v>
      </c>
      <c r="O714" s="15">
        <f>'[1]TCE - ANEXO III - Preencher'!P723</f>
        <v>0</v>
      </c>
      <c r="P714" s="16">
        <f t="shared" si="68"/>
        <v>1.93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1.93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 (COVID-19 CAMPANHA)</v>
      </c>
      <c r="C715" s="10"/>
      <c r="D715" s="11" t="str">
        <f>'[1]TCE - ANEXO III - Preencher'!E724</f>
        <v>VINNICIUS GALVAO FERREIRA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413110</v>
      </c>
      <c r="G715" s="13">
        <f>IF('[1]TCE - ANEXO III - Preencher'!H724="","",'[1]TCE - ANEXO III - Preencher'!H724)</f>
        <v>44713</v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1.93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 (COVID-19 CAMPANHA)</v>
      </c>
      <c r="C716" s="10"/>
      <c r="D716" s="11" t="str">
        <f>'[1]TCE - ANEXO III - Preencher'!E725</f>
        <v>WILLIAM BRUNO LEITE AMARAL RAMOS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312105</v>
      </c>
      <c r="G716" s="13">
        <f>IF('[1]TCE - ANEXO III - Preencher'!H725="","",'[1]TCE - ANEXO III - Preencher'!H725)</f>
        <v>44713</v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1.93</v>
      </c>
      <c r="O716" s="15">
        <f>'[1]TCE - ANEXO III - Preencher'!P725</f>
        <v>0</v>
      </c>
      <c r="P716" s="16">
        <f t="shared" si="68"/>
        <v>1.93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1.93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 (COVID-19 CAMPANHA)</v>
      </c>
      <c r="C717" s="10"/>
      <c r="D717" s="11" t="str">
        <f>'[1]TCE - ANEXO III - Preencher'!E726</f>
        <v>WILLIANE MARIA NUNES GONCALVES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322205</v>
      </c>
      <c r="G717" s="13">
        <f>IF('[1]TCE - ANEXO III - Preencher'!H726="","",'[1]TCE - ANEXO III - Preencher'!H726)</f>
        <v>44713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135</v>
      </c>
      <c r="R717" s="15">
        <f>'[1]TCE - ANEXO III - Preencher'!S726</f>
        <v>0</v>
      </c>
      <c r="S717" s="16">
        <f t="shared" si="69"/>
        <v>135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135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 (COVID-19 CAMPANHA)</v>
      </c>
      <c r="C718" s="10"/>
      <c r="D718" s="11" t="str">
        <f>'[1]TCE - ANEXO III - Preencher'!E727</f>
        <v>WILSON SEBASTIAO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44713</v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1.93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 (COVID-19 CAMPANHA)</v>
      </c>
      <c r="C719" s="10"/>
      <c r="D719" s="11" t="str">
        <f>'[1]TCE - ANEXO III - Preencher'!E728</f>
        <v>WYNARA KELINY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44713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1.93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 (COVID-19 CAMPANHA)</v>
      </c>
      <c r="C720" s="10"/>
      <c r="D720" s="11" t="str">
        <f>'[1]TCE - ANEXO III - Preencher'!E729</f>
        <v>ZELIA COSTA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44713</v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1.93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2022-07-28T17:23:49Z</dcterms:created>
  <dcterms:modified xsi:type="dcterms:W3CDTF">2022-07-28T17:24:18Z</dcterms:modified>
</cp:coreProperties>
</file>