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2\01 JANEIRO\JANEIRO- HC\TCE\"/>
    </mc:Choice>
  </mc:AlternateContent>
  <xr:revisionPtr revIDLastSave="0" documentId="8_{57B0C2EE-146B-4774-B025-407CF1D78FF3}" xr6:coauthVersionLast="47" xr6:coauthVersionMax="47" xr10:uidLastSave="{00000000-0000-0000-0000-000000000000}"/>
  <bookViews>
    <workbookView xWindow="-120" yWindow="-120" windowWidth="20730" windowHeight="11160" xr2:uid="{5143CE4A-6FFA-4106-B01E-2D3C05B95BE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V4865" i="1" s="1"/>
  <c r="T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AB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S4839" i="1" s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S4838" i="1" s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S4823" i="1" s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M4808" i="1" s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R4791" i="1"/>
  <c r="S4791" i="1" s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S4776" i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V4772" i="1" s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S4767" i="1" s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S4759" i="1" s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V4756" i="1" s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M4749" i="1" s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B4739" i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AB4727" i="1" s="1"/>
  <c r="R4727" i="1"/>
  <c r="S4727" i="1" s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S4725" i="1" s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V4724" i="1" s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AB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AB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V4702" i="1" s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AB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AB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AB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V4629" i="1" s="1"/>
  <c r="T4629" i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AB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AB4569" i="1" s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AB4535" i="1" s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AB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AB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AB4434" i="1" s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AB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AB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AB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B4329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O4291" i="1"/>
  <c r="N4291" i="1"/>
  <c r="P4291" i="1" s="1"/>
  <c r="AB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V4276" i="1" s="1"/>
  <c r="T4276" i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AB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S4229" i="1" s="1"/>
  <c r="Q4229" i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AB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AB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AB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M3980" i="1"/>
  <c r="AB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AB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AB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AB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V3540" i="1" s="1"/>
  <c r="T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AB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AB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AB3470" i="1" s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M3462" i="1" s="1"/>
  <c r="AB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AB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AB3351" i="1" s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AB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AB3279" i="1" s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AB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AB3271" i="1" s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AB3270" i="1" s="1"/>
  <c r="O3270" i="1"/>
  <c r="P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AB3262" i="1" s="1"/>
  <c r="O3262" i="1"/>
  <c r="P3262" i="1" s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S3245" i="1" s="1"/>
  <c r="AB3245" i="1" s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Q3238" i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S3237" i="1" s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AB3063" i="1" s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AB3055" i="1" s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AB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AB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M2908" i="1"/>
  <c r="AB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AB2767" i="1" s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AB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AB2635" i="1" s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AB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P2572" i="1" s="1"/>
  <c r="AB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P2556" i="1" s="1"/>
  <c r="AB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P2524" i="1" s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P2508" i="1" s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P2500" i="1" s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AB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AB2470" i="1" s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B2462" i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AB2440" i="1" s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AB2438" i="1" s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AB2429" i="1" s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AB2422" i="1" s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AB2406" i="1" s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AB2374" i="1" s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AB2358" i="1" s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AB2342" i="1" s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AB2326" i="1" s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AB2195" i="1" s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AB2179" i="1" s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M2171" i="1" s="1"/>
  <c r="AB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AB2164" i="1" s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AB2163" i="1" s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V2072" i="1" s="1"/>
  <c r="T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AB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AB2009" i="1" s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P1656" i="1" s="1"/>
  <c r="AB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V1627" i="1" s="1"/>
  <c r="T1627" i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S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R1579" i="1"/>
  <c r="Q1579" i="1"/>
  <c r="S1579" i="1" s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B1549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B1517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AB1451" i="1" s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S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V1327" i="1" s="1"/>
  <c r="T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AB1315" i="1" s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AB1313" i="1" s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V1311" i="1" s="1"/>
  <c r="T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AB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AB1100" i="1" s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AB1068" i="1" s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AB1036" i="1" s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M948" i="1" s="1"/>
  <c r="K948" i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V947" i="1" s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AB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AB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AB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AB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M662" i="1" s="1"/>
  <c r="K662" i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V621" i="1" s="1"/>
  <c r="T621" i="1"/>
  <c r="S621" i="1"/>
  <c r="R621" i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V609" i="1" s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AB510" i="1" s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AB447" i="1" s="1"/>
  <c r="W447" i="1"/>
  <c r="V447" i="1"/>
  <c r="U447" i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AB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P405" i="1" s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AB386" i="1" s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AB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AB377" i="1" s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AB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AB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AB329" i="1" s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AB322" i="1" s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AB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AB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AB283" i="1" s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AB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P279" i="1" s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AB273" i="1" s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AB265" i="1" s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P263" i="1" s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AB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P255" i="1" s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S254" i="1" s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AB249" i="1" s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P248" i="1" s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S247" i="1" s="1"/>
  <c r="Q247" i="1"/>
  <c r="O247" i="1"/>
  <c r="P247" i="1" s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S246" i="1" s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AB241" i="1" s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P239" i="1" s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S238" i="1" s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AB233" i="1" s="1"/>
  <c r="O233" i="1"/>
  <c r="P233" i="1" s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P231" i="1" s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S230" i="1" s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AB227" i="1" s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AB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AB217" i="1" s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P215" i="1" s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S214" i="1" s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S206" i="1" s="1"/>
  <c r="Q206" i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AB203" i="1" s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S198" i="1" s="1"/>
  <c r="Q198" i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AB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S190" i="1" s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K186" i="1"/>
  <c r="J186" i="1"/>
  <c r="I186" i="1"/>
  <c r="AB186" i="1" s="1"/>
  <c r="H186" i="1"/>
  <c r="G186" i="1"/>
  <c r="F186" i="1"/>
  <c r="E186" i="1"/>
  <c r="D186" i="1"/>
  <c r="B186" i="1"/>
  <c r="A186" i="1"/>
  <c r="AB185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AB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S174" i="1" s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AB170" i="1" s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AB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AB162" i="1" s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S158" i="1" s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AB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P151" i="1" s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S150" i="1" s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AB147" i="1" s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AB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S134" i="1" s="1"/>
  <c r="Q134" i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AB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K122" i="1"/>
  <c r="J122" i="1"/>
  <c r="I122" i="1"/>
  <c r="AB122" i="1" s="1"/>
  <c r="H122" i="1"/>
  <c r="G122" i="1"/>
  <c r="F122" i="1"/>
  <c r="E122" i="1"/>
  <c r="D122" i="1"/>
  <c r="B122" i="1"/>
  <c r="A122" i="1"/>
  <c r="AB121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S118" i="1" s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AB113" i="1" s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AB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M98" i="1" s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AB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P87" i="1" s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S86" i="1" s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K82" i="1"/>
  <c r="J82" i="1"/>
  <c r="I82" i="1"/>
  <c r="AB82" i="1" s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S78" i="1" s="1"/>
  <c r="Q78" i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AB75" i="1" s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Q74" i="1"/>
  <c r="S74" i="1" s="1"/>
  <c r="AB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S70" i="1" s="1"/>
  <c r="Q70" i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AB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S62" i="1" s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AB58" i="1" s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S54" i="1" s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AB50" i="1" s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AB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S46" i="1" s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AB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AB34" i="1" s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AB19" i="1" s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AB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AB11" i="1" s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Q10" i="1"/>
  <c r="S10" i="1" s="1"/>
  <c r="AB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S6" i="1" s="1"/>
  <c r="Q6" i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7" i="1" l="1"/>
  <c r="AB46" i="1"/>
  <c r="AB55" i="1"/>
  <c r="AB60" i="1"/>
  <c r="AB64" i="1"/>
  <c r="AB101" i="1"/>
  <c r="AB110" i="1"/>
  <c r="AB115" i="1"/>
  <c r="AB119" i="1"/>
  <c r="AB124" i="1"/>
  <c r="AB128" i="1"/>
  <c r="AB165" i="1"/>
  <c r="AB174" i="1"/>
  <c r="AB179" i="1"/>
  <c r="AB183" i="1"/>
  <c r="AB187" i="1"/>
  <c r="AB188" i="1"/>
  <c r="AB192" i="1"/>
  <c r="M202" i="1"/>
  <c r="AB202" i="1" s="1"/>
  <c r="AB218" i="1"/>
  <c r="AB226" i="1"/>
  <c r="AB234" i="1"/>
  <c r="AB242" i="1"/>
  <c r="AB250" i="1"/>
  <c r="AB258" i="1"/>
  <c r="AB266" i="1"/>
  <c r="AB274" i="1"/>
  <c r="AB282" i="1"/>
  <c r="AB307" i="1"/>
  <c r="AB308" i="1"/>
  <c r="AB312" i="1"/>
  <c r="AB319" i="1"/>
  <c r="AB326" i="1"/>
  <c r="AB333" i="1"/>
  <c r="AB346" i="1"/>
  <c r="AB371" i="1"/>
  <c r="AB372" i="1"/>
  <c r="AB376" i="1"/>
  <c r="AB390" i="1"/>
  <c r="AB391" i="1"/>
  <c r="AB414" i="1"/>
  <c r="AB451" i="1"/>
  <c r="AB523" i="1"/>
  <c r="AB344" i="1"/>
  <c r="AB552" i="1"/>
  <c r="AB4" i="1"/>
  <c r="AB8" i="1"/>
  <c r="AB45" i="1"/>
  <c r="AB54" i="1"/>
  <c r="AB63" i="1"/>
  <c r="AB68" i="1"/>
  <c r="AB72" i="1"/>
  <c r="AB109" i="1"/>
  <c r="AB118" i="1"/>
  <c r="AB123" i="1"/>
  <c r="AB127" i="1"/>
  <c r="AB132" i="1"/>
  <c r="AB136" i="1"/>
  <c r="AB173" i="1"/>
  <c r="AB182" i="1"/>
  <c r="AB191" i="1"/>
  <c r="AB196" i="1"/>
  <c r="AB200" i="1"/>
  <c r="AB299" i="1"/>
  <c r="AB300" i="1"/>
  <c r="AB304" i="1"/>
  <c r="AB311" i="1"/>
  <c r="AB318" i="1"/>
  <c r="AB325" i="1"/>
  <c r="AB338" i="1"/>
  <c r="AB363" i="1"/>
  <c r="AB364" i="1"/>
  <c r="AB368" i="1"/>
  <c r="AB382" i="1"/>
  <c r="AB383" i="1"/>
  <c r="AB389" i="1"/>
  <c r="AB519" i="1"/>
  <c r="AB3" i="1"/>
  <c r="AB7" i="1"/>
  <c r="AB12" i="1"/>
  <c r="AB16" i="1"/>
  <c r="AB53" i="1"/>
  <c r="P57" i="1"/>
  <c r="AB57" i="1" s="1"/>
  <c r="AB62" i="1"/>
  <c r="AB67" i="1"/>
  <c r="AB71" i="1"/>
  <c r="AB76" i="1"/>
  <c r="AB80" i="1"/>
  <c r="AB117" i="1"/>
  <c r="AB126" i="1"/>
  <c r="AB131" i="1"/>
  <c r="AB135" i="1"/>
  <c r="AB139" i="1"/>
  <c r="AB140" i="1"/>
  <c r="AB144" i="1"/>
  <c r="AB181" i="1"/>
  <c r="AB190" i="1"/>
  <c r="AB195" i="1"/>
  <c r="AB199" i="1"/>
  <c r="AB204" i="1"/>
  <c r="AB208" i="1"/>
  <c r="S216" i="1"/>
  <c r="AB216" i="1" s="1"/>
  <c r="AB292" i="1"/>
  <c r="AB296" i="1"/>
  <c r="AB303" i="1"/>
  <c r="AB310" i="1"/>
  <c r="AB356" i="1"/>
  <c r="AB360" i="1"/>
  <c r="AB367" i="1"/>
  <c r="AB374" i="1"/>
  <c r="AB375" i="1"/>
  <c r="AB422" i="1"/>
  <c r="AB96" i="1"/>
  <c r="AB15" i="1"/>
  <c r="AB20" i="1"/>
  <c r="AB24" i="1"/>
  <c r="AB79" i="1"/>
  <c r="AB84" i="1"/>
  <c r="AB88" i="1"/>
  <c r="AB143" i="1"/>
  <c r="AB148" i="1"/>
  <c r="AB152" i="1"/>
  <c r="AB207" i="1"/>
  <c r="AB212" i="1"/>
  <c r="AB224" i="1"/>
  <c r="AB232" i="1"/>
  <c r="AB240" i="1"/>
  <c r="AB248" i="1"/>
  <c r="AB256" i="1"/>
  <c r="AB264" i="1"/>
  <c r="AB272" i="1"/>
  <c r="AB280" i="1"/>
  <c r="AB288" i="1"/>
  <c r="AB295" i="1"/>
  <c r="AB302" i="1"/>
  <c r="AB352" i="1"/>
  <c r="AB359" i="1"/>
  <c r="AB366" i="1"/>
  <c r="AB411" i="1"/>
  <c r="AB13" i="1"/>
  <c r="AB22" i="1"/>
  <c r="AB27" i="1"/>
  <c r="AB31" i="1"/>
  <c r="AB35" i="1"/>
  <c r="AB36" i="1"/>
  <c r="AB40" i="1"/>
  <c r="Z59" i="1"/>
  <c r="AB59" i="1" s="1"/>
  <c r="AB77" i="1"/>
  <c r="AB86" i="1"/>
  <c r="AB91" i="1"/>
  <c r="AB95" i="1"/>
  <c r="AB100" i="1"/>
  <c r="AB104" i="1"/>
  <c r="AB141" i="1"/>
  <c r="AB150" i="1"/>
  <c r="AB155" i="1"/>
  <c r="AB159" i="1"/>
  <c r="AB164" i="1"/>
  <c r="AB168" i="1"/>
  <c r="AB205" i="1"/>
  <c r="AB214" i="1"/>
  <c r="AB222" i="1"/>
  <c r="AB230" i="1"/>
  <c r="AB238" i="1"/>
  <c r="AB246" i="1"/>
  <c r="AB254" i="1"/>
  <c r="AB262" i="1"/>
  <c r="AB270" i="1"/>
  <c r="AB278" i="1"/>
  <c r="AB286" i="1"/>
  <c r="AB293" i="1"/>
  <c r="AB306" i="1"/>
  <c r="AB331" i="1"/>
  <c r="AB332" i="1"/>
  <c r="AB336" i="1"/>
  <c r="AB343" i="1"/>
  <c r="AB350" i="1"/>
  <c r="AB357" i="1"/>
  <c r="AB370" i="1"/>
  <c r="AB401" i="1"/>
  <c r="AB423" i="1"/>
  <c r="AB427" i="1"/>
  <c r="AB483" i="1"/>
  <c r="AB32" i="1"/>
  <c r="AB378" i="1"/>
  <c r="AB556" i="1"/>
  <c r="AB21" i="1"/>
  <c r="AB30" i="1"/>
  <c r="AB39" i="1"/>
  <c r="AB43" i="1"/>
  <c r="AB44" i="1"/>
  <c r="AB48" i="1"/>
  <c r="AB85" i="1"/>
  <c r="AB94" i="1"/>
  <c r="AB99" i="1"/>
  <c r="AB103" i="1"/>
  <c r="AB108" i="1"/>
  <c r="AB112" i="1"/>
  <c r="AB149" i="1"/>
  <c r="AB158" i="1"/>
  <c r="AB163" i="1"/>
  <c r="AB167" i="1"/>
  <c r="AB172" i="1"/>
  <c r="AB176" i="1"/>
  <c r="AB213" i="1"/>
  <c r="AB221" i="1"/>
  <c r="AB229" i="1"/>
  <c r="AB237" i="1"/>
  <c r="AB245" i="1"/>
  <c r="AB253" i="1"/>
  <c r="AB261" i="1"/>
  <c r="AB269" i="1"/>
  <c r="AB277" i="1"/>
  <c r="AB285" i="1"/>
  <c r="AB298" i="1"/>
  <c r="AB323" i="1"/>
  <c r="AB324" i="1"/>
  <c r="AB328" i="1"/>
  <c r="AB335" i="1"/>
  <c r="AB342" i="1"/>
  <c r="AB349" i="1"/>
  <c r="AB362" i="1"/>
  <c r="AB387" i="1"/>
  <c r="AB388" i="1"/>
  <c r="AB392" i="1"/>
  <c r="AB435" i="1"/>
  <c r="AB439" i="1"/>
  <c r="AB397" i="1"/>
  <c r="AB29" i="1"/>
  <c r="AB38" i="1"/>
  <c r="AB47" i="1"/>
  <c r="AB51" i="1"/>
  <c r="AB52" i="1"/>
  <c r="AB56" i="1"/>
  <c r="AB93" i="1"/>
  <c r="AB102" i="1"/>
  <c r="AB107" i="1"/>
  <c r="AB111" i="1"/>
  <c r="AB116" i="1"/>
  <c r="AB120" i="1"/>
  <c r="AB157" i="1"/>
  <c r="AB166" i="1"/>
  <c r="AB171" i="1"/>
  <c r="AB175" i="1"/>
  <c r="AB180" i="1"/>
  <c r="AB184" i="1"/>
  <c r="M194" i="1"/>
  <c r="AB194" i="1" s="1"/>
  <c r="AB290" i="1"/>
  <c r="AB315" i="1"/>
  <c r="AB316" i="1"/>
  <c r="AB327" i="1"/>
  <c r="AB334" i="1"/>
  <c r="AB341" i="1"/>
  <c r="AB354" i="1"/>
  <c r="AB379" i="1"/>
  <c r="AB380" i="1"/>
  <c r="AB384" i="1"/>
  <c r="AB403" i="1"/>
  <c r="AB406" i="1"/>
  <c r="AB442" i="1"/>
  <c r="AB455" i="1"/>
  <c r="AB547" i="1"/>
  <c r="AB508" i="1"/>
  <c r="P396" i="1"/>
  <c r="AB396" i="1" s="1"/>
  <c r="V398" i="1"/>
  <c r="AB398" i="1" s="1"/>
  <c r="Z402" i="1"/>
  <c r="AB402" i="1" s="1"/>
  <c r="AB416" i="1"/>
  <c r="P436" i="1"/>
  <c r="AB436" i="1" s="1"/>
  <c r="AB458" i="1"/>
  <c r="AB468" i="1"/>
  <c r="AB469" i="1"/>
  <c r="AB472" i="1"/>
  <c r="AB489" i="1"/>
  <c r="AB494" i="1"/>
  <c r="AB506" i="1"/>
  <c r="AB532" i="1"/>
  <c r="AB533" i="1"/>
  <c r="AB536" i="1"/>
  <c r="AB553" i="1"/>
  <c r="AB561" i="1"/>
  <c r="AB569" i="1"/>
  <c r="AB584" i="1"/>
  <c r="AB588" i="1"/>
  <c r="AB589" i="1"/>
  <c r="AB603" i="1"/>
  <c r="AB668" i="1"/>
  <c r="AB424" i="1"/>
  <c r="AB425" i="1"/>
  <c r="AB512" i="1"/>
  <c r="M393" i="1"/>
  <c r="AB393" i="1" s="1"/>
  <c r="S395" i="1"/>
  <c r="AB395" i="1" s="1"/>
  <c r="V410" i="1"/>
  <c r="AB410" i="1" s="1"/>
  <c r="S419" i="1"/>
  <c r="AB419" i="1" s="1"/>
  <c r="S420" i="1"/>
  <c r="AB420" i="1" s="1"/>
  <c r="P428" i="1"/>
  <c r="AB428" i="1" s="1"/>
  <c r="AB430" i="1"/>
  <c r="S443" i="1"/>
  <c r="AB443" i="1" s="1"/>
  <c r="AB444" i="1"/>
  <c r="M453" i="1"/>
  <c r="AB453" i="1" s="1"/>
  <c r="AB457" i="1"/>
  <c r="AB476" i="1"/>
  <c r="AB477" i="1"/>
  <c r="AB480" i="1"/>
  <c r="AB497" i="1"/>
  <c r="AB502" i="1"/>
  <c r="AB514" i="1"/>
  <c r="AB540" i="1"/>
  <c r="AB541" i="1"/>
  <c r="AB544" i="1"/>
  <c r="AB576" i="1"/>
  <c r="AB580" i="1"/>
  <c r="AB581" i="1"/>
  <c r="AB595" i="1"/>
  <c r="AB441" i="1"/>
  <c r="AB448" i="1"/>
  <c r="AB466" i="1"/>
  <c r="AB513" i="1"/>
  <c r="AB518" i="1"/>
  <c r="AB530" i="1"/>
  <c r="AB579" i="1"/>
  <c r="AB594" i="1"/>
  <c r="AB606" i="1"/>
  <c r="AB404" i="1"/>
  <c r="S407" i="1"/>
  <c r="AB407" i="1" s="1"/>
  <c r="AB408" i="1"/>
  <c r="Z410" i="1"/>
  <c r="V418" i="1"/>
  <c r="AB418" i="1" s="1"/>
  <c r="Z422" i="1"/>
  <c r="Z423" i="1"/>
  <c r="AB426" i="1"/>
  <c r="M429" i="1"/>
  <c r="AB429" i="1" s="1"/>
  <c r="AB433" i="1"/>
  <c r="Z438" i="1"/>
  <c r="AB438" i="1" s="1"/>
  <c r="AB440" i="1"/>
  <c r="V450" i="1"/>
  <c r="AB450" i="1" s="1"/>
  <c r="AB462" i="1"/>
  <c r="AB474" i="1"/>
  <c r="AB500" i="1"/>
  <c r="AB501" i="1"/>
  <c r="AB504" i="1"/>
  <c r="AB521" i="1"/>
  <c r="AB526" i="1"/>
  <c r="AB538" i="1"/>
  <c r="AB555" i="1"/>
  <c r="AB563" i="1"/>
  <c r="AB571" i="1"/>
  <c r="AB586" i="1"/>
  <c r="AB598" i="1"/>
  <c r="AB607" i="1"/>
  <c r="AB620" i="1"/>
  <c r="AB652" i="1"/>
  <c r="AB658" i="1"/>
  <c r="AB534" i="1"/>
  <c r="AB546" i="1"/>
  <c r="AB578" i="1"/>
  <c r="AB590" i="1"/>
  <c r="AB593" i="1"/>
  <c r="AB432" i="1"/>
  <c r="AB509" i="1"/>
  <c r="AB529" i="1"/>
  <c r="Z394" i="1"/>
  <c r="AB394" i="1" s="1"/>
  <c r="M397" i="1"/>
  <c r="S399" i="1"/>
  <c r="AB399" i="1" s="1"/>
  <c r="S411" i="1"/>
  <c r="V434" i="1"/>
  <c r="AB434" i="1" s="1"/>
  <c r="P452" i="1"/>
  <c r="AB452" i="1" s="1"/>
  <c r="AB454" i="1"/>
  <c r="AB473" i="1"/>
  <c r="AB478" i="1"/>
  <c r="AB490" i="1"/>
  <c r="AB516" i="1"/>
  <c r="AB517" i="1"/>
  <c r="AB520" i="1"/>
  <c r="AB537" i="1"/>
  <c r="AB542" i="1"/>
  <c r="AB554" i="1"/>
  <c r="AB562" i="1"/>
  <c r="AB570" i="1"/>
  <c r="AB582" i="1"/>
  <c r="AB585" i="1"/>
  <c r="AB591" i="1"/>
  <c r="AB608" i="1"/>
  <c r="AB612" i="1"/>
  <c r="AB618" i="1"/>
  <c r="AB644" i="1"/>
  <c r="AB465" i="1"/>
  <c r="AB470" i="1"/>
  <c r="AB482" i="1"/>
  <c r="AB400" i="1"/>
  <c r="AB412" i="1"/>
  <c r="AB446" i="1"/>
  <c r="AB460" i="1"/>
  <c r="AB461" i="1"/>
  <c r="AB464" i="1"/>
  <c r="AB481" i="1"/>
  <c r="AB486" i="1"/>
  <c r="AB498" i="1"/>
  <c r="AB524" i="1"/>
  <c r="AB525" i="1"/>
  <c r="AB528" i="1"/>
  <c r="AB545" i="1"/>
  <c r="AB550" i="1"/>
  <c r="AB558" i="1"/>
  <c r="AB566" i="1"/>
  <c r="AB574" i="1"/>
  <c r="AB577" i="1"/>
  <c r="AB583" i="1"/>
  <c r="AB592" i="1"/>
  <c r="AB596" i="1"/>
  <c r="AB597" i="1"/>
  <c r="AB600" i="1"/>
  <c r="AB622" i="1"/>
  <c r="AB654" i="1"/>
  <c r="AB619" i="1"/>
  <c r="AB651" i="1"/>
  <c r="AB667" i="1"/>
  <c r="AB902" i="1"/>
  <c r="AB951" i="1"/>
  <c r="AB966" i="1"/>
  <c r="AB1030" i="1"/>
  <c r="AB1051" i="1"/>
  <c r="AB1052" i="1"/>
  <c r="AB1062" i="1"/>
  <c r="AB1069" i="1"/>
  <c r="AB1083" i="1"/>
  <c r="AB1084" i="1"/>
  <c r="AB1094" i="1"/>
  <c r="AB1101" i="1"/>
  <c r="AB1115" i="1"/>
  <c r="AB1116" i="1"/>
  <c r="AB1126" i="1"/>
  <c r="AB1133" i="1"/>
  <c r="AB1137" i="1"/>
  <c r="AB1147" i="1"/>
  <c r="AB1148" i="1"/>
  <c r="AB1165" i="1"/>
  <c r="AB1169" i="1"/>
  <c r="AB1174" i="1"/>
  <c r="AB1179" i="1"/>
  <c r="AB1180" i="1"/>
  <c r="AB1197" i="1"/>
  <c r="AB1206" i="1"/>
  <c r="AB1208" i="1"/>
  <c r="AB1240" i="1"/>
  <c r="AB1250" i="1"/>
  <c r="AB1259" i="1"/>
  <c r="AB692" i="1"/>
  <c r="AB695" i="1"/>
  <c r="AB699" i="1"/>
  <c r="AB700" i="1"/>
  <c r="AB708" i="1"/>
  <c r="AB716" i="1"/>
  <c r="AB724" i="1"/>
  <c r="AB727" i="1"/>
  <c r="AB731" i="1"/>
  <c r="AB732" i="1"/>
  <c r="AB739" i="1"/>
  <c r="AB740" i="1"/>
  <c r="AB747" i="1"/>
  <c r="AB748" i="1"/>
  <c r="P753" i="1"/>
  <c r="AB753" i="1" s="1"/>
  <c r="AB766" i="1"/>
  <c r="AB777" i="1"/>
  <c r="AB781" i="1"/>
  <c r="M786" i="1"/>
  <c r="AB786" i="1" s="1"/>
  <c r="AB792" i="1"/>
  <c r="AB811" i="1"/>
  <c r="AB812" i="1"/>
  <c r="V823" i="1"/>
  <c r="AB830" i="1"/>
  <c r="AB841" i="1"/>
  <c r="AB845" i="1"/>
  <c r="AB856" i="1"/>
  <c r="AB871" i="1"/>
  <c r="AB875" i="1"/>
  <c r="AB876" i="1"/>
  <c r="AB894" i="1"/>
  <c r="AB905" i="1"/>
  <c r="AB909" i="1"/>
  <c r="AB920" i="1"/>
  <c r="AB935" i="1"/>
  <c r="AB939" i="1"/>
  <c r="AB940" i="1"/>
  <c r="AB943" i="1"/>
  <c r="P945" i="1"/>
  <c r="AB945" i="1" s="1"/>
  <c r="AB958" i="1"/>
  <c r="AB969" i="1"/>
  <c r="AB973" i="1"/>
  <c r="M978" i="1"/>
  <c r="AB978" i="1" s="1"/>
  <c r="AB984" i="1"/>
  <c r="AB1003" i="1"/>
  <c r="AB1004" i="1"/>
  <c r="P1009" i="1"/>
  <c r="V1015" i="1"/>
  <c r="AB1022" i="1"/>
  <c r="AB1033" i="1"/>
  <c r="AB1040" i="1"/>
  <c r="AB1042" i="1"/>
  <c r="AB1047" i="1"/>
  <c r="AB1065" i="1"/>
  <c r="AB1072" i="1"/>
  <c r="AB1074" i="1"/>
  <c r="AB1079" i="1"/>
  <c r="AB1097" i="1"/>
  <c r="AB1104" i="1"/>
  <c r="AB1106" i="1"/>
  <c r="AB1111" i="1"/>
  <c r="AB1129" i="1"/>
  <c r="AB1136" i="1"/>
  <c r="AB1138" i="1"/>
  <c r="AB1143" i="1"/>
  <c r="AB1154" i="1"/>
  <c r="AB1168" i="1"/>
  <c r="AB1175" i="1"/>
  <c r="AB1186" i="1"/>
  <c r="AB1200" i="1"/>
  <c r="AB1214" i="1"/>
  <c r="AB1221" i="1"/>
  <c r="AB1235" i="1"/>
  <c r="AB1236" i="1"/>
  <c r="AB1239" i="1"/>
  <c r="AB1241" i="1"/>
  <c r="AB1253" i="1"/>
  <c r="AB615" i="1"/>
  <c r="AB758" i="1"/>
  <c r="AB773" i="1"/>
  <c r="AB784" i="1"/>
  <c r="AB799" i="1"/>
  <c r="AB822" i="1"/>
  <c r="AB837" i="1"/>
  <c r="AB848" i="1"/>
  <c r="AB863" i="1"/>
  <c r="AB868" i="1"/>
  <c r="AB886" i="1"/>
  <c r="AB897" i="1"/>
  <c r="AB901" i="1"/>
  <c r="AB912" i="1"/>
  <c r="AB927" i="1"/>
  <c r="AB931" i="1"/>
  <c r="AB932" i="1"/>
  <c r="AB950" i="1"/>
  <c r="AB965" i="1"/>
  <c r="AB976" i="1"/>
  <c r="AB991" i="1"/>
  <c r="AB996" i="1"/>
  <c r="AB1014" i="1"/>
  <c r="AB1029" i="1"/>
  <c r="AB1043" i="1"/>
  <c r="AB1044" i="1"/>
  <c r="AB1054" i="1"/>
  <c r="AB1061" i="1"/>
  <c r="AB1075" i="1"/>
  <c r="AB1076" i="1"/>
  <c r="AB1086" i="1"/>
  <c r="AB1093" i="1"/>
  <c r="AB1107" i="1"/>
  <c r="AB1108" i="1"/>
  <c r="AB1118" i="1"/>
  <c r="AB1125" i="1"/>
  <c r="AB1139" i="1"/>
  <c r="AB1140" i="1"/>
  <c r="AB1157" i="1"/>
  <c r="AB1161" i="1"/>
  <c r="AB1193" i="1"/>
  <c r="AB1201" i="1"/>
  <c r="AB1207" i="1"/>
  <c r="AB1209" i="1"/>
  <c r="AB1216" i="1"/>
  <c r="AB1226" i="1"/>
  <c r="AB1258" i="1"/>
  <c r="AB1277" i="1"/>
  <c r="AB1306" i="1"/>
  <c r="Z609" i="1"/>
  <c r="AB613" i="1"/>
  <c r="M618" i="1"/>
  <c r="P625" i="1"/>
  <c r="AB629" i="1"/>
  <c r="M634" i="1"/>
  <c r="AB634" i="1" s="1"/>
  <c r="V635" i="1"/>
  <c r="AB635" i="1" s="1"/>
  <c r="P641" i="1"/>
  <c r="Z641" i="1"/>
  <c r="AB641" i="1" s="1"/>
  <c r="AB645" i="1"/>
  <c r="M650" i="1"/>
  <c r="AB650" i="1" s="1"/>
  <c r="Z657" i="1"/>
  <c r="AB661" i="1"/>
  <c r="M666" i="1"/>
  <c r="AB666" i="1" s="1"/>
  <c r="P673" i="1"/>
  <c r="P681" i="1"/>
  <c r="AB681" i="1" s="1"/>
  <c r="AB683" i="1"/>
  <c r="AB689" i="1"/>
  <c r="V695" i="1"/>
  <c r="V703" i="1"/>
  <c r="AB703" i="1" s="1"/>
  <c r="V707" i="1"/>
  <c r="AB707" i="1" s="1"/>
  <c r="V711" i="1"/>
  <c r="AB711" i="1" s="1"/>
  <c r="V715" i="1"/>
  <c r="AB715" i="1" s="1"/>
  <c r="V719" i="1"/>
  <c r="AB719" i="1" s="1"/>
  <c r="V723" i="1"/>
  <c r="AB723" i="1" s="1"/>
  <c r="V727" i="1"/>
  <c r="V735" i="1"/>
  <c r="AB735" i="1" s="1"/>
  <c r="V743" i="1"/>
  <c r="AB743" i="1" s="1"/>
  <c r="AB750" i="1"/>
  <c r="AB761" i="1"/>
  <c r="AB765" i="1"/>
  <c r="S768" i="1"/>
  <c r="M770" i="1"/>
  <c r="AB770" i="1" s="1"/>
  <c r="Z771" i="1"/>
  <c r="AB776" i="1"/>
  <c r="AB791" i="1"/>
  <c r="AB795" i="1"/>
  <c r="AB796" i="1"/>
  <c r="P801" i="1"/>
  <c r="V807" i="1"/>
  <c r="AB807" i="1" s="1"/>
  <c r="AB814" i="1"/>
  <c r="AB825" i="1"/>
  <c r="AB829" i="1"/>
  <c r="S832" i="1"/>
  <c r="AB832" i="1" s="1"/>
  <c r="M834" i="1"/>
  <c r="AB834" i="1" s="1"/>
  <c r="Z835" i="1"/>
  <c r="AB840" i="1"/>
  <c r="AB855" i="1"/>
  <c r="AB859" i="1"/>
  <c r="AB860" i="1"/>
  <c r="P865" i="1"/>
  <c r="AB878" i="1"/>
  <c r="AB889" i="1"/>
  <c r="AB893" i="1"/>
  <c r="AB904" i="1"/>
  <c r="AB919" i="1"/>
  <c r="AB923" i="1"/>
  <c r="AB924" i="1"/>
  <c r="AB942" i="1"/>
  <c r="AB953" i="1"/>
  <c r="AB957" i="1"/>
  <c r="M962" i="1"/>
  <c r="AB962" i="1" s="1"/>
  <c r="AB968" i="1"/>
  <c r="AB987" i="1"/>
  <c r="AB988" i="1"/>
  <c r="P993" i="1"/>
  <c r="V999" i="1"/>
  <c r="AB999" i="1" s="1"/>
  <c r="AB1006" i="1"/>
  <c r="AB1017" i="1"/>
  <c r="AB1021" i="1"/>
  <c r="AB1032" i="1"/>
  <c r="AB1034" i="1"/>
  <c r="AB1039" i="1"/>
  <c r="AB1057" i="1"/>
  <c r="AB1064" i="1"/>
  <c r="AB1066" i="1"/>
  <c r="AB1071" i="1"/>
  <c r="AB1089" i="1"/>
  <c r="AB1096" i="1"/>
  <c r="AB1098" i="1"/>
  <c r="AB1103" i="1"/>
  <c r="AB1121" i="1"/>
  <c r="AB1128" i="1"/>
  <c r="AB1130" i="1"/>
  <c r="AB1135" i="1"/>
  <c r="AB1146" i="1"/>
  <c r="AB1160" i="1"/>
  <c r="AB1167" i="1"/>
  <c r="AB1178" i="1"/>
  <c r="AB1192" i="1"/>
  <c r="AB1199" i="1"/>
  <c r="AB1211" i="1"/>
  <c r="AB1212" i="1"/>
  <c r="AB1215" i="1"/>
  <c r="AB1222" i="1"/>
  <c r="AB1229" i="1"/>
  <c r="AB1243" i="1"/>
  <c r="AB1244" i="1"/>
  <c r="AB1247" i="1"/>
  <c r="AB1249" i="1"/>
  <c r="AB611" i="1"/>
  <c r="AB627" i="1"/>
  <c r="AB643" i="1"/>
  <c r="AB659" i="1"/>
  <c r="AB675" i="1"/>
  <c r="AB688" i="1"/>
  <c r="AB768" i="1"/>
  <c r="AB1009" i="1"/>
  <c r="AB609" i="1"/>
  <c r="M614" i="1"/>
  <c r="AB614" i="1" s="1"/>
  <c r="V615" i="1"/>
  <c r="P621" i="1"/>
  <c r="Z621" i="1"/>
  <c r="AB621" i="1" s="1"/>
  <c r="S624" i="1"/>
  <c r="AB624" i="1" s="1"/>
  <c r="AB625" i="1"/>
  <c r="M630" i="1"/>
  <c r="AB630" i="1" s="1"/>
  <c r="V631" i="1"/>
  <c r="AB631" i="1" s="1"/>
  <c r="P637" i="1"/>
  <c r="S640" i="1"/>
  <c r="AB640" i="1" s="1"/>
  <c r="V647" i="1"/>
  <c r="AB647" i="1" s="1"/>
  <c r="Z653" i="1"/>
  <c r="AB653" i="1" s="1"/>
  <c r="AB657" i="1"/>
  <c r="V663" i="1"/>
  <c r="AB663" i="1" s="1"/>
  <c r="AB673" i="1"/>
  <c r="P685" i="1"/>
  <c r="AB685" i="1" s="1"/>
  <c r="Z685" i="1"/>
  <c r="AB687" i="1"/>
  <c r="M690" i="1"/>
  <c r="AB690" i="1" s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M754" i="1"/>
  <c r="AB754" i="1" s="1"/>
  <c r="AB760" i="1"/>
  <c r="AB779" i="1"/>
  <c r="AB780" i="1"/>
  <c r="P785" i="1"/>
  <c r="AB785" i="1" s="1"/>
  <c r="AB798" i="1"/>
  <c r="AB809" i="1"/>
  <c r="AB813" i="1"/>
  <c r="M818" i="1"/>
  <c r="AB818" i="1" s="1"/>
  <c r="Z819" i="1"/>
  <c r="AB819" i="1" s="1"/>
  <c r="AB824" i="1"/>
  <c r="AB843" i="1"/>
  <c r="AB844" i="1"/>
  <c r="AB862" i="1"/>
  <c r="AB873" i="1"/>
  <c r="AB877" i="1"/>
  <c r="AB888" i="1"/>
  <c r="AB903" i="1"/>
  <c r="AB907" i="1"/>
  <c r="AB908" i="1"/>
  <c r="AB926" i="1"/>
  <c r="AB937" i="1"/>
  <c r="AB941" i="1"/>
  <c r="S944" i="1"/>
  <c r="M946" i="1"/>
  <c r="AB946" i="1" s="1"/>
  <c r="Z947" i="1"/>
  <c r="AB947" i="1" s="1"/>
  <c r="AB952" i="1"/>
  <c r="AB967" i="1"/>
  <c r="AB971" i="1"/>
  <c r="AB972" i="1"/>
  <c r="V983" i="1"/>
  <c r="AB983" i="1" s="1"/>
  <c r="AB990" i="1"/>
  <c r="AB1001" i="1"/>
  <c r="AB1005" i="1"/>
  <c r="S1008" i="1"/>
  <c r="M1010" i="1"/>
  <c r="AB1010" i="1" s="1"/>
  <c r="Z1011" i="1"/>
  <c r="AB1011" i="1" s="1"/>
  <c r="AB1016" i="1"/>
  <c r="AB1031" i="1"/>
  <c r="AB1049" i="1"/>
  <c r="AB1056" i="1"/>
  <c r="AB1063" i="1"/>
  <c r="AB1081" i="1"/>
  <c r="AB1088" i="1"/>
  <c r="AB1090" i="1"/>
  <c r="AB1095" i="1"/>
  <c r="AB1113" i="1"/>
  <c r="AB1120" i="1"/>
  <c r="AB1122" i="1"/>
  <c r="AB1127" i="1"/>
  <c r="AB1152" i="1"/>
  <c r="AB1159" i="1"/>
  <c r="AB1170" i="1"/>
  <c r="AB1184" i="1"/>
  <c r="AB1191" i="1"/>
  <c r="AB1202" i="1"/>
  <c r="AB1219" i="1"/>
  <c r="AB1220" i="1"/>
  <c r="AB1223" i="1"/>
  <c r="AB1230" i="1"/>
  <c r="AB1237" i="1"/>
  <c r="AB1251" i="1"/>
  <c r="AB1252" i="1"/>
  <c r="AB1255" i="1"/>
  <c r="AB1257" i="1"/>
  <c r="AB623" i="1"/>
  <c r="AB639" i="1"/>
  <c r="AB655" i="1"/>
  <c r="AB671" i="1"/>
  <c r="AB680" i="1"/>
  <c r="AB752" i="1"/>
  <c r="AB767" i="1"/>
  <c r="AB771" i="1"/>
  <c r="AB772" i="1"/>
  <c r="AB790" i="1"/>
  <c r="AB805" i="1"/>
  <c r="AB816" i="1"/>
  <c r="AB831" i="1"/>
  <c r="AB835" i="1"/>
  <c r="AB836" i="1"/>
  <c r="AB854" i="1"/>
  <c r="AB865" i="1"/>
  <c r="AB869" i="1"/>
  <c r="AB880" i="1"/>
  <c r="AB895" i="1"/>
  <c r="AB899" i="1"/>
  <c r="AB900" i="1"/>
  <c r="AB918" i="1"/>
  <c r="AB929" i="1"/>
  <c r="AB933" i="1"/>
  <c r="AB944" i="1"/>
  <c r="AB959" i="1"/>
  <c r="AB963" i="1"/>
  <c r="AB964" i="1"/>
  <c r="AB982" i="1"/>
  <c r="AB1008" i="1"/>
  <c r="AB1023" i="1"/>
  <c r="AB1027" i="1"/>
  <c r="AB1028" i="1"/>
  <c r="AB1038" i="1"/>
  <c r="AB1045" i="1"/>
  <c r="AB1059" i="1"/>
  <c r="AB1060" i="1"/>
  <c r="AB1077" i="1"/>
  <c r="AB1091" i="1"/>
  <c r="AB1092" i="1"/>
  <c r="AB1109" i="1"/>
  <c r="AB1123" i="1"/>
  <c r="AB1124" i="1"/>
  <c r="AB1141" i="1"/>
  <c r="AB1150" i="1"/>
  <c r="AB1155" i="1"/>
  <c r="AB1156" i="1"/>
  <c r="AB1173" i="1"/>
  <c r="AB1177" i="1"/>
  <c r="AB1182" i="1"/>
  <c r="AB1187" i="1"/>
  <c r="AB1188" i="1"/>
  <c r="AB1205" i="1"/>
  <c r="AB1232" i="1"/>
  <c r="AB1264" i="1"/>
  <c r="AB1289" i="1"/>
  <c r="M610" i="1"/>
  <c r="AB610" i="1" s="1"/>
  <c r="P617" i="1"/>
  <c r="AB617" i="1" s="1"/>
  <c r="M626" i="1"/>
  <c r="AB626" i="1" s="1"/>
  <c r="P633" i="1"/>
  <c r="AB633" i="1" s="1"/>
  <c r="S636" i="1"/>
  <c r="AB636" i="1" s="1"/>
  <c r="AB637" i="1"/>
  <c r="M642" i="1"/>
  <c r="AB642" i="1" s="1"/>
  <c r="P649" i="1"/>
  <c r="AB649" i="1" s="1"/>
  <c r="Z649" i="1"/>
  <c r="P665" i="1"/>
  <c r="AB665" i="1" s="1"/>
  <c r="Z665" i="1"/>
  <c r="AB669" i="1"/>
  <c r="M674" i="1"/>
  <c r="AB674" i="1" s="1"/>
  <c r="Z677" i="1"/>
  <c r="AB677" i="1" s="1"/>
  <c r="AB679" i="1"/>
  <c r="M682" i="1"/>
  <c r="AB682" i="1" s="1"/>
  <c r="P691" i="1"/>
  <c r="AB691" i="1" s="1"/>
  <c r="AB696" i="1"/>
  <c r="AB704" i="1"/>
  <c r="AB712" i="1"/>
  <c r="AB720" i="1"/>
  <c r="AB728" i="1"/>
  <c r="AB736" i="1"/>
  <c r="AB744" i="1"/>
  <c r="AB759" i="1"/>
  <c r="AB763" i="1"/>
  <c r="AB764" i="1"/>
  <c r="P769" i="1"/>
  <c r="AB769" i="1" s="1"/>
  <c r="V775" i="1"/>
  <c r="AB775" i="1" s="1"/>
  <c r="AB782" i="1"/>
  <c r="AB793" i="1"/>
  <c r="AB797" i="1"/>
  <c r="S800" i="1"/>
  <c r="AB800" i="1" s="1"/>
  <c r="AB801" i="1"/>
  <c r="M802" i="1"/>
  <c r="AB802" i="1" s="1"/>
  <c r="Z803" i="1"/>
  <c r="AB803" i="1" s="1"/>
  <c r="AB808" i="1"/>
  <c r="AB823" i="1"/>
  <c r="AB827" i="1"/>
  <c r="AB828" i="1"/>
  <c r="P833" i="1"/>
  <c r="AB833" i="1" s="1"/>
  <c r="V839" i="1"/>
  <c r="AB839" i="1" s="1"/>
  <c r="AB846" i="1"/>
  <c r="AB857" i="1"/>
  <c r="AB861" i="1"/>
  <c r="M866" i="1"/>
  <c r="AB866" i="1" s="1"/>
  <c r="Z867" i="1"/>
  <c r="AB867" i="1" s="1"/>
  <c r="AB872" i="1"/>
  <c r="AB887" i="1"/>
  <c r="AB891" i="1"/>
  <c r="AB892" i="1"/>
  <c r="AB910" i="1"/>
  <c r="AB921" i="1"/>
  <c r="AB925" i="1"/>
  <c r="AB936" i="1"/>
  <c r="AB955" i="1"/>
  <c r="AB956" i="1"/>
  <c r="P961" i="1"/>
  <c r="AB961" i="1" s="1"/>
  <c r="AB974" i="1"/>
  <c r="AB985" i="1"/>
  <c r="AB989" i="1"/>
  <c r="S992" i="1"/>
  <c r="AB992" i="1" s="1"/>
  <c r="AB993" i="1"/>
  <c r="M994" i="1"/>
  <c r="AB994" i="1" s="1"/>
  <c r="Z995" i="1"/>
  <c r="AB995" i="1" s="1"/>
  <c r="AB1000" i="1"/>
  <c r="AB1015" i="1"/>
  <c r="AB1019" i="1"/>
  <c r="AB1020" i="1"/>
  <c r="P1025" i="1"/>
  <c r="AB1025" i="1" s="1"/>
  <c r="AB1041" i="1"/>
  <c r="AB1048" i="1"/>
  <c r="AB1055" i="1"/>
  <c r="AB1073" i="1"/>
  <c r="AB1080" i="1"/>
  <c r="AB1082" i="1"/>
  <c r="AB1087" i="1"/>
  <c r="AB1105" i="1"/>
  <c r="AB1112" i="1"/>
  <c r="AB1114" i="1"/>
  <c r="AB1119" i="1"/>
  <c r="AB1144" i="1"/>
  <c r="AB1151" i="1"/>
  <c r="AB1162" i="1"/>
  <c r="AB1176" i="1"/>
  <c r="AB1183" i="1"/>
  <c r="AB1194" i="1"/>
  <c r="AB1213" i="1"/>
  <c r="AB1227" i="1"/>
  <c r="AB1228" i="1"/>
  <c r="AB1231" i="1"/>
  <c r="AB1238" i="1"/>
  <c r="AB1245" i="1"/>
  <c r="AB1260" i="1"/>
  <c r="AB1263" i="1"/>
  <c r="AB1265" i="1"/>
  <c r="AB1301" i="1"/>
  <c r="P1272" i="1"/>
  <c r="AB1272" i="1" s="1"/>
  <c r="V1274" i="1"/>
  <c r="AB1274" i="1" s="1"/>
  <c r="Z1278" i="1"/>
  <c r="V1286" i="1"/>
  <c r="S1295" i="1"/>
  <c r="AB1295" i="1" s="1"/>
  <c r="Z1306" i="1"/>
  <c r="S1311" i="1"/>
  <c r="Z1322" i="1"/>
  <c r="AB1322" i="1" s="1"/>
  <c r="S1327" i="1"/>
  <c r="P1336" i="1"/>
  <c r="AB1339" i="1"/>
  <c r="S1343" i="1"/>
  <c r="AB1343" i="1" s="1"/>
  <c r="AB1348" i="1"/>
  <c r="V1350" i="1"/>
  <c r="P1352" i="1"/>
  <c r="AB1352" i="1" s="1"/>
  <c r="AB1355" i="1"/>
  <c r="AB1359" i="1"/>
  <c r="S1363" i="1"/>
  <c r="M1365" i="1"/>
  <c r="AB1365" i="1" s="1"/>
  <c r="V1370" i="1"/>
  <c r="AB1370" i="1" s="1"/>
  <c r="Z1382" i="1"/>
  <c r="AB1384" i="1"/>
  <c r="AB1388" i="1"/>
  <c r="AB1394" i="1"/>
  <c r="P1396" i="1"/>
  <c r="AB1409" i="1"/>
  <c r="AB1423" i="1"/>
  <c r="S1427" i="1"/>
  <c r="M1429" i="1"/>
  <c r="AB1429" i="1" s="1"/>
  <c r="V1434" i="1"/>
  <c r="Z1446" i="1"/>
  <c r="AB1448" i="1"/>
  <c r="AB1452" i="1"/>
  <c r="AB1458" i="1"/>
  <c r="P1460" i="1"/>
  <c r="AB1473" i="1"/>
  <c r="AB1487" i="1"/>
  <c r="S1491" i="1"/>
  <c r="M1493" i="1"/>
  <c r="AB1493" i="1" s="1"/>
  <c r="V1498" i="1"/>
  <c r="AB1498" i="1" s="1"/>
  <c r="Z1510" i="1"/>
  <c r="AB1512" i="1"/>
  <c r="AB1516" i="1"/>
  <c r="AB1522" i="1"/>
  <c r="P1524" i="1"/>
  <c r="AB1537" i="1"/>
  <c r="S1555" i="1"/>
  <c r="AB1555" i="1" s="1"/>
  <c r="M1557" i="1"/>
  <c r="AB1557" i="1" s="1"/>
  <c r="V1562" i="1"/>
  <c r="AB1567" i="1"/>
  <c r="Z1574" i="1"/>
  <c r="AB1576" i="1"/>
  <c r="Z1266" i="1"/>
  <c r="M1269" i="1"/>
  <c r="AB1269" i="1" s="1"/>
  <c r="S1271" i="1"/>
  <c r="AB1271" i="1" s="1"/>
  <c r="AB1278" i="1"/>
  <c r="P1280" i="1"/>
  <c r="V1290" i="1"/>
  <c r="AB1290" i="1" s="1"/>
  <c r="M1293" i="1"/>
  <c r="AB1293" i="1" s="1"/>
  <c r="AB1296" i="1"/>
  <c r="S1299" i="1"/>
  <c r="AB1299" i="1" s="1"/>
  <c r="AB1300" i="1"/>
  <c r="Z1302" i="1"/>
  <c r="S1307" i="1"/>
  <c r="AB1307" i="1" s="1"/>
  <c r="AB1342" i="1"/>
  <c r="AB1354" i="1"/>
  <c r="AB1358" i="1"/>
  <c r="AB1369" i="1"/>
  <c r="AB1383" i="1"/>
  <c r="AB1403" i="1"/>
  <c r="AB1422" i="1"/>
  <c r="AB1433" i="1"/>
  <c r="AB1447" i="1"/>
  <c r="AB1467" i="1"/>
  <c r="AB1486" i="1"/>
  <c r="AB1511" i="1"/>
  <c r="AB1531" i="1"/>
  <c r="AB1546" i="1"/>
  <c r="AB1550" i="1"/>
  <c r="S1279" i="1"/>
  <c r="AB1279" i="1" s="1"/>
  <c r="P1304" i="1"/>
  <c r="AB1304" i="1" s="1"/>
  <c r="M1309" i="1"/>
  <c r="AB1309" i="1" s="1"/>
  <c r="P1316" i="1"/>
  <c r="Z1318" i="1"/>
  <c r="P1320" i="1"/>
  <c r="M1325" i="1"/>
  <c r="AB1325" i="1" s="1"/>
  <c r="AB1335" i="1"/>
  <c r="AB1336" i="1"/>
  <c r="V1338" i="1"/>
  <c r="AB1338" i="1" s="1"/>
  <c r="V1354" i="1"/>
  <c r="Z1366" i="1"/>
  <c r="AB1368" i="1"/>
  <c r="AB1372" i="1"/>
  <c r="AB1378" i="1"/>
  <c r="P1380" i="1"/>
  <c r="AB1380" i="1" s="1"/>
  <c r="AB1382" i="1"/>
  <c r="AB1393" i="1"/>
  <c r="AB1407" i="1"/>
  <c r="S1411" i="1"/>
  <c r="AB1411" i="1" s="1"/>
  <c r="M1413" i="1"/>
  <c r="AB1413" i="1" s="1"/>
  <c r="V1418" i="1"/>
  <c r="AB1418" i="1" s="1"/>
  <c r="AB1427" i="1"/>
  <c r="Z1430" i="1"/>
  <c r="AB1430" i="1" s="1"/>
  <c r="AB1432" i="1"/>
  <c r="AB1436" i="1"/>
  <c r="AB1442" i="1"/>
  <c r="P1444" i="1"/>
  <c r="AB1444" i="1" s="1"/>
  <c r="AB1446" i="1"/>
  <c r="AB1457" i="1"/>
  <c r="AB1471" i="1"/>
  <c r="S1475" i="1"/>
  <c r="M1477" i="1"/>
  <c r="AB1477" i="1" s="1"/>
  <c r="V1482" i="1"/>
  <c r="AB1482" i="1" s="1"/>
  <c r="AB1491" i="1"/>
  <c r="Z1494" i="1"/>
  <c r="AB1494" i="1" s="1"/>
  <c r="AB1496" i="1"/>
  <c r="AB1500" i="1"/>
  <c r="AB1506" i="1"/>
  <c r="P1508" i="1"/>
  <c r="AB1508" i="1" s="1"/>
  <c r="AB1510" i="1"/>
  <c r="AB1521" i="1"/>
  <c r="AB1535" i="1"/>
  <c r="S1539" i="1"/>
  <c r="M1541" i="1"/>
  <c r="AB1541" i="1" s="1"/>
  <c r="V1546" i="1"/>
  <c r="AB1551" i="1"/>
  <c r="Z1558" i="1"/>
  <c r="AB1560" i="1"/>
  <c r="AB1570" i="1"/>
  <c r="P1572" i="1"/>
  <c r="AB1574" i="1"/>
  <c r="AB1614" i="1"/>
  <c r="AB1280" i="1"/>
  <c r="AB1284" i="1"/>
  <c r="AB1318" i="1"/>
  <c r="AB1363" i="1"/>
  <c r="AB1396" i="1"/>
  <c r="AB1402" i="1"/>
  <c r="AB1460" i="1"/>
  <c r="AB1481" i="1"/>
  <c r="AB1495" i="1"/>
  <c r="AB1515" i="1"/>
  <c r="AB1524" i="1"/>
  <c r="AB1539" i="1"/>
  <c r="AB1564" i="1"/>
  <c r="AB1575" i="1"/>
  <c r="S1267" i="1"/>
  <c r="AB1267" i="1" s="1"/>
  <c r="AB1286" i="1"/>
  <c r="P1288" i="1"/>
  <c r="Z1290" i="1"/>
  <c r="P1292" i="1"/>
  <c r="M1297" i="1"/>
  <c r="AB1297" i="1" s="1"/>
  <c r="V1298" i="1"/>
  <c r="AB1298" i="1" s="1"/>
  <c r="M1301" i="1"/>
  <c r="Z1314" i="1"/>
  <c r="AB1314" i="1" s="1"/>
  <c r="S1319" i="1"/>
  <c r="AB1319" i="1" s="1"/>
  <c r="AB1320" i="1"/>
  <c r="Z1330" i="1"/>
  <c r="AB1330" i="1" s="1"/>
  <c r="S1331" i="1"/>
  <c r="AB1331" i="1" s="1"/>
  <c r="AB1332" i="1"/>
  <c r="AB1340" i="1"/>
  <c r="V1342" i="1"/>
  <c r="P1344" i="1"/>
  <c r="AB1344" i="1" s="1"/>
  <c r="AB1347" i="1"/>
  <c r="AB1351" i="1"/>
  <c r="S1351" i="1"/>
  <c r="AB1356" i="1"/>
  <c r="V1358" i="1"/>
  <c r="AB1362" i="1"/>
  <c r="P1364" i="1"/>
  <c r="AB1366" i="1"/>
  <c r="AB1377" i="1"/>
  <c r="S1395" i="1"/>
  <c r="AB1395" i="1" s="1"/>
  <c r="M1397" i="1"/>
  <c r="AB1397" i="1" s="1"/>
  <c r="V1402" i="1"/>
  <c r="Z1414" i="1"/>
  <c r="AB1416" i="1"/>
  <c r="AB1420" i="1"/>
  <c r="AB1426" i="1"/>
  <c r="P1428" i="1"/>
  <c r="AB1441" i="1"/>
  <c r="AB1455" i="1"/>
  <c r="S1459" i="1"/>
  <c r="M1461" i="1"/>
  <c r="AB1461" i="1" s="1"/>
  <c r="V1466" i="1"/>
  <c r="AB1466" i="1" s="1"/>
  <c r="AB1475" i="1"/>
  <c r="Z1478" i="1"/>
  <c r="AB1478" i="1" s="1"/>
  <c r="AB1480" i="1"/>
  <c r="AB1484" i="1"/>
  <c r="AB1490" i="1"/>
  <c r="P1492" i="1"/>
  <c r="AB1505" i="1"/>
  <c r="AB1519" i="1"/>
  <c r="S1523" i="1"/>
  <c r="AB1523" i="1" s="1"/>
  <c r="M1525" i="1"/>
  <c r="AB1525" i="1" s="1"/>
  <c r="V1530" i="1"/>
  <c r="AB1530" i="1" s="1"/>
  <c r="Z1542" i="1"/>
  <c r="AB1544" i="1"/>
  <c r="AB1554" i="1"/>
  <c r="P1556" i="1"/>
  <c r="AB1556" i="1" s="1"/>
  <c r="AB1558" i="1"/>
  <c r="AB1563" i="1"/>
  <c r="AB1569" i="1"/>
  <c r="AB1622" i="1"/>
  <c r="AB1630" i="1"/>
  <c r="AB1664" i="1"/>
  <c r="AB1268" i="1"/>
  <c r="AB1316" i="1"/>
  <c r="AB1350" i="1"/>
  <c r="AB1390" i="1"/>
  <c r="AB1401" i="1"/>
  <c r="AB1415" i="1"/>
  <c r="AB1435" i="1"/>
  <c r="AB1454" i="1"/>
  <c r="AB1499" i="1"/>
  <c r="AB1518" i="1"/>
  <c r="AB1529" i="1"/>
  <c r="AB1543" i="1"/>
  <c r="AB1548" i="1"/>
  <c r="AB1559" i="1"/>
  <c r="V1266" i="1"/>
  <c r="AB1266" i="1" s="1"/>
  <c r="Z1270" i="1"/>
  <c r="AB1270" i="1" s="1"/>
  <c r="M1273" i="1"/>
  <c r="AB1273" i="1" s="1"/>
  <c r="S1275" i="1"/>
  <c r="AB1275" i="1" s="1"/>
  <c r="M1281" i="1"/>
  <c r="AB1281" i="1" s="1"/>
  <c r="V1282" i="1"/>
  <c r="AB1282" i="1" s="1"/>
  <c r="M1285" i="1"/>
  <c r="AB1285" i="1" s="1"/>
  <c r="AB1288" i="1"/>
  <c r="S1291" i="1"/>
  <c r="AB1291" i="1" s="1"/>
  <c r="AB1292" i="1"/>
  <c r="Z1294" i="1"/>
  <c r="V1302" i="1"/>
  <c r="AB1302" i="1" s="1"/>
  <c r="P1308" i="1"/>
  <c r="AB1308" i="1" s="1"/>
  <c r="Z1310" i="1"/>
  <c r="P1312" i="1"/>
  <c r="AB1312" i="1" s="1"/>
  <c r="M1317" i="1"/>
  <c r="AB1317" i="1" s="1"/>
  <c r="P1324" i="1"/>
  <c r="AB1324" i="1" s="1"/>
  <c r="Z1326" i="1"/>
  <c r="P1328" i="1"/>
  <c r="AB1328" i="1" s="1"/>
  <c r="V1334" i="1"/>
  <c r="AB1334" i="1" s="1"/>
  <c r="V1346" i="1"/>
  <c r="AB1346" i="1" s="1"/>
  <c r="AB1361" i="1"/>
  <c r="AB1371" i="1"/>
  <c r="AB1375" i="1"/>
  <c r="S1379" i="1"/>
  <c r="AB1379" i="1" s="1"/>
  <c r="M1381" i="1"/>
  <c r="AB1381" i="1" s="1"/>
  <c r="V1386" i="1"/>
  <c r="AB1386" i="1" s="1"/>
  <c r="Z1398" i="1"/>
  <c r="AB1398" i="1" s="1"/>
  <c r="AB1400" i="1"/>
  <c r="AB1404" i="1"/>
  <c r="AB1410" i="1"/>
  <c r="P1412" i="1"/>
  <c r="AB1412" i="1" s="1"/>
  <c r="AB1414" i="1"/>
  <c r="AB1425" i="1"/>
  <c r="AB1439" i="1"/>
  <c r="S1443" i="1"/>
  <c r="AB1443" i="1" s="1"/>
  <c r="M1445" i="1"/>
  <c r="AB1445" i="1" s="1"/>
  <c r="V1450" i="1"/>
  <c r="AB1450" i="1" s="1"/>
  <c r="AB1459" i="1"/>
  <c r="Z1462" i="1"/>
  <c r="AB1462" i="1" s="1"/>
  <c r="AB1464" i="1"/>
  <c r="AB1468" i="1"/>
  <c r="AB1474" i="1"/>
  <c r="P1476" i="1"/>
  <c r="AB1476" i="1" s="1"/>
  <c r="AB1489" i="1"/>
  <c r="AB1503" i="1"/>
  <c r="S1507" i="1"/>
  <c r="AB1507" i="1" s="1"/>
  <c r="M1509" i="1"/>
  <c r="AB1509" i="1" s="1"/>
  <c r="V1514" i="1"/>
  <c r="AB1514" i="1" s="1"/>
  <c r="Z1526" i="1"/>
  <c r="AB1526" i="1" s="1"/>
  <c r="AB1528" i="1"/>
  <c r="AB1532" i="1"/>
  <c r="AB1538" i="1"/>
  <c r="P1540" i="1"/>
  <c r="AB1540" i="1" s="1"/>
  <c r="AB1542" i="1"/>
  <c r="AB1547" i="1"/>
  <c r="AB1553" i="1"/>
  <c r="S1571" i="1"/>
  <c r="AB1572" i="1"/>
  <c r="M1573" i="1"/>
  <c r="AB1573" i="1" s="1"/>
  <c r="AB1582" i="1"/>
  <c r="AB1638" i="1"/>
  <c r="AB1276" i="1"/>
  <c r="AB1294" i="1"/>
  <c r="AB1310" i="1"/>
  <c r="AB1311" i="1"/>
  <c r="AB1326" i="1"/>
  <c r="AB1327" i="1"/>
  <c r="AB1364" i="1"/>
  <c r="AB1399" i="1"/>
  <c r="AB1419" i="1"/>
  <c r="AB1428" i="1"/>
  <c r="AB1434" i="1"/>
  <c r="AB1463" i="1"/>
  <c r="AB1483" i="1"/>
  <c r="AB1492" i="1"/>
  <c r="AB1562" i="1"/>
  <c r="AB1571" i="1"/>
  <c r="P1579" i="1"/>
  <c r="M1588" i="1"/>
  <c r="AB1588" i="1" s="1"/>
  <c r="V1589" i="1"/>
  <c r="P1595" i="1"/>
  <c r="AB1595" i="1" s="1"/>
  <c r="S1598" i="1"/>
  <c r="AB1598" i="1" s="1"/>
  <c r="M1604" i="1"/>
  <c r="AB1604" i="1" s="1"/>
  <c r="V1605" i="1"/>
  <c r="P1611" i="1"/>
  <c r="M1620" i="1"/>
  <c r="AB1620" i="1" s="1"/>
  <c r="Z1627" i="1"/>
  <c r="AB1627" i="1" s="1"/>
  <c r="M1636" i="1"/>
  <c r="P1643" i="1"/>
  <c r="S1646" i="1"/>
  <c r="AB1646" i="1" s="1"/>
  <c r="Z1653" i="1"/>
  <c r="V1673" i="1"/>
  <c r="V1705" i="1"/>
  <c r="V1713" i="1"/>
  <c r="V1721" i="1"/>
  <c r="V1725" i="1"/>
  <c r="V1729" i="1"/>
  <c r="V1733" i="1"/>
  <c r="V1737" i="1"/>
  <c r="V1741" i="1"/>
  <c r="V1745" i="1"/>
  <c r="V1753" i="1"/>
  <c r="V1761" i="1"/>
  <c r="V1765" i="1"/>
  <c r="V1769" i="1"/>
  <c r="AB1780" i="1"/>
  <c r="AB1795" i="1"/>
  <c r="S1798" i="1"/>
  <c r="M1800" i="1"/>
  <c r="AB1800" i="1" s="1"/>
  <c r="Z1801" i="1"/>
  <c r="AB1810" i="1"/>
  <c r="AB1817" i="1"/>
  <c r="AB1835" i="1"/>
  <c r="AB1842" i="1"/>
  <c r="AB1849" i="1"/>
  <c r="AB1867" i="1"/>
  <c r="AB1874" i="1"/>
  <c r="AB1881" i="1"/>
  <c r="AB1899" i="1"/>
  <c r="AB1906" i="1"/>
  <c r="AB1913" i="1"/>
  <c r="AB1931" i="1"/>
  <c r="AB1938" i="1"/>
  <c r="AB1945" i="1"/>
  <c r="AB1963" i="1"/>
  <c r="AB1970" i="1"/>
  <c r="AB1977" i="1"/>
  <c r="AB1995" i="1"/>
  <c r="AB1999" i="1"/>
  <c r="AB2002" i="1"/>
  <c r="AB2027" i="1"/>
  <c r="AB2031" i="1"/>
  <c r="AB2034" i="1"/>
  <c r="AB2049" i="1"/>
  <c r="AB2054" i="1"/>
  <c r="AB2082" i="1"/>
  <c r="AB1581" i="1"/>
  <c r="AB1613" i="1"/>
  <c r="AB1629" i="1"/>
  <c r="AB1661" i="1"/>
  <c r="AB1787" i="1"/>
  <c r="S1790" i="1"/>
  <c r="M1792" i="1"/>
  <c r="AB1792" i="1" s="1"/>
  <c r="Z1793" i="1"/>
  <c r="AB1802" i="1"/>
  <c r="AB1813" i="1"/>
  <c r="AB1814" i="1"/>
  <c r="AB1824" i="1"/>
  <c r="AB1831" i="1"/>
  <c r="AB1836" i="1"/>
  <c r="AB1845" i="1"/>
  <c r="AB1846" i="1"/>
  <c r="AB1856" i="1"/>
  <c r="AB1863" i="1"/>
  <c r="AB1868" i="1"/>
  <c r="AB1877" i="1"/>
  <c r="AB1878" i="1"/>
  <c r="AB1888" i="1"/>
  <c r="AB1895" i="1"/>
  <c r="AB1909" i="1"/>
  <c r="AB1910" i="1"/>
  <c r="AB1920" i="1"/>
  <c r="AB1927" i="1"/>
  <c r="AB1932" i="1"/>
  <c r="AB1941" i="1"/>
  <c r="AB1942" i="1"/>
  <c r="AB1952" i="1"/>
  <c r="AB1959" i="1"/>
  <c r="AB1964" i="1"/>
  <c r="AB1973" i="1"/>
  <c r="AB1974" i="1"/>
  <c r="AB1984" i="1"/>
  <c r="AB1996" i="1"/>
  <c r="AB2005" i="1"/>
  <c r="AB2006" i="1"/>
  <c r="AB2016" i="1"/>
  <c r="AB2028" i="1"/>
  <c r="AB2037" i="1"/>
  <c r="AB2038" i="1"/>
  <c r="S1578" i="1"/>
  <c r="M1584" i="1"/>
  <c r="AB1584" i="1" s="1"/>
  <c r="V1585" i="1"/>
  <c r="AB1585" i="1" s="1"/>
  <c r="P1591" i="1"/>
  <c r="S1594" i="1"/>
  <c r="AB1594" i="1" s="1"/>
  <c r="M1600" i="1"/>
  <c r="AB1600" i="1" s="1"/>
  <c r="V1601" i="1"/>
  <c r="AB1601" i="1" s="1"/>
  <c r="P1607" i="1"/>
  <c r="S1610" i="1"/>
  <c r="AB1610" i="1" s="1"/>
  <c r="Z1623" i="1"/>
  <c r="M1632" i="1"/>
  <c r="AB1632" i="1" s="1"/>
  <c r="P1639" i="1"/>
  <c r="Z1639" i="1"/>
  <c r="S1642" i="1"/>
  <c r="AB1643" i="1"/>
  <c r="M1648" i="1"/>
  <c r="AB1648" i="1" s="1"/>
  <c r="V1649" i="1"/>
  <c r="M1662" i="1"/>
  <c r="AB1662" i="1" s="1"/>
  <c r="AB1666" i="1"/>
  <c r="AB1671" i="1"/>
  <c r="AB1675" i="1"/>
  <c r="AB1679" i="1"/>
  <c r="AB1683" i="1"/>
  <c r="AB1687" i="1"/>
  <c r="AB1691" i="1"/>
  <c r="AB1695" i="1"/>
  <c r="AB1703" i="1"/>
  <c r="AB1711" i="1"/>
  <c r="AB1719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S1782" i="1"/>
  <c r="M1784" i="1"/>
  <c r="AB1784" i="1" s="1"/>
  <c r="Z1785" i="1"/>
  <c r="AB1794" i="1"/>
  <c r="AB1805" i="1"/>
  <c r="AB1806" i="1"/>
  <c r="AB1809" i="1"/>
  <c r="AB1827" i="1"/>
  <c r="AB1834" i="1"/>
  <c r="AB1841" i="1"/>
  <c r="AB1859" i="1"/>
  <c r="AB1866" i="1"/>
  <c r="AB1891" i="1"/>
  <c r="AB1898" i="1"/>
  <c r="AB1900" i="1"/>
  <c r="AB1923" i="1"/>
  <c r="AB1930" i="1"/>
  <c r="AB1955" i="1"/>
  <c r="AB1962" i="1"/>
  <c r="AB1969" i="1"/>
  <c r="AB1987" i="1"/>
  <c r="AB1991" i="1"/>
  <c r="AB1994" i="1"/>
  <c r="AB2019" i="1"/>
  <c r="AB2023" i="1"/>
  <c r="AB2026" i="1"/>
  <c r="AB2076" i="1"/>
  <c r="AB1593" i="1"/>
  <c r="AB1625" i="1"/>
  <c r="AB1653" i="1"/>
  <c r="AB1665" i="1"/>
  <c r="AB1699" i="1"/>
  <c r="AB1707" i="1"/>
  <c r="AB1715" i="1"/>
  <c r="AB1723" i="1"/>
  <c r="AB1786" i="1"/>
  <c r="AB1798" i="1"/>
  <c r="AB1801" i="1"/>
  <c r="AB2001" i="1"/>
  <c r="AB2033" i="1"/>
  <c r="M1580" i="1"/>
  <c r="AB1580" i="1" s="1"/>
  <c r="P1587" i="1"/>
  <c r="AB1587" i="1" s="1"/>
  <c r="S1590" i="1"/>
  <c r="AB1590" i="1" s="1"/>
  <c r="AB1591" i="1"/>
  <c r="M1596" i="1"/>
  <c r="AB1596" i="1" s="1"/>
  <c r="V1597" i="1"/>
  <c r="AB1597" i="1" s="1"/>
  <c r="P1603" i="1"/>
  <c r="S1606" i="1"/>
  <c r="AB1606" i="1" s="1"/>
  <c r="AB1607" i="1"/>
  <c r="M1612" i="1"/>
  <c r="AB1612" i="1" s="1"/>
  <c r="Z1619" i="1"/>
  <c r="AB1619" i="1" s="1"/>
  <c r="AB1623" i="1"/>
  <c r="M1628" i="1"/>
  <c r="AB1628" i="1" s="1"/>
  <c r="P1635" i="1"/>
  <c r="AB1639" i="1"/>
  <c r="M1644" i="1"/>
  <c r="AB1644" i="1" s="1"/>
  <c r="V1645" i="1"/>
  <c r="AB1645" i="1" s="1"/>
  <c r="M1654" i="1"/>
  <c r="AB1654" i="1" s="1"/>
  <c r="AB1658" i="1"/>
  <c r="V1667" i="1"/>
  <c r="AB1667" i="1" s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9" i="1"/>
  <c r="AB1790" i="1"/>
  <c r="AB1793" i="1"/>
  <c r="P1799" i="1"/>
  <c r="AB1819" i="1"/>
  <c r="AB1826" i="1"/>
  <c r="AB1833" i="1"/>
  <c r="AB1851" i="1"/>
  <c r="AB1858" i="1"/>
  <c r="AB1865" i="1"/>
  <c r="AB1883" i="1"/>
  <c r="AB1890" i="1"/>
  <c r="AB1892" i="1"/>
  <c r="AB1897" i="1"/>
  <c r="AB1915" i="1"/>
  <c r="AB1922" i="1"/>
  <c r="AB1929" i="1"/>
  <c r="AB1947" i="1"/>
  <c r="AB1954" i="1"/>
  <c r="AB1961" i="1"/>
  <c r="AB1979" i="1"/>
  <c r="AB1986" i="1"/>
  <c r="AB2011" i="1"/>
  <c r="AB2015" i="1"/>
  <c r="AB2018" i="1"/>
  <c r="AB2043" i="1"/>
  <c r="AB2047" i="1"/>
  <c r="M1578" i="1"/>
  <c r="AB1578" i="1" s="1"/>
  <c r="V1579" i="1"/>
  <c r="AB1579" i="1" s="1"/>
  <c r="Z1585" i="1"/>
  <c r="AB1589" i="1"/>
  <c r="Z1601" i="1"/>
  <c r="AB1605" i="1"/>
  <c r="V1611" i="1"/>
  <c r="AB1611" i="1" s="1"/>
  <c r="P1617" i="1"/>
  <c r="AB1617" i="1" s="1"/>
  <c r="S1620" i="1"/>
  <c r="AB1621" i="1"/>
  <c r="M1626" i="1"/>
  <c r="AB1626" i="1" s="1"/>
  <c r="P1633" i="1"/>
  <c r="AB1633" i="1" s="1"/>
  <c r="S1636" i="1"/>
  <c r="AB1637" i="1"/>
  <c r="M1642" i="1"/>
  <c r="AB1642" i="1" s="1"/>
  <c r="P1649" i="1"/>
  <c r="Z1649" i="1"/>
  <c r="AB1651" i="1"/>
  <c r="Z1655" i="1"/>
  <c r="AB1655" i="1" s="1"/>
  <c r="AB1657" i="1"/>
  <c r="M1660" i="1"/>
  <c r="AB1660" i="1" s="1"/>
  <c r="AB1781" i="1"/>
  <c r="AB1782" i="1"/>
  <c r="AB1785" i="1"/>
  <c r="P1791" i="1"/>
  <c r="AB1791" i="1" s="1"/>
  <c r="V1797" i="1"/>
  <c r="AB1797" i="1" s="1"/>
  <c r="AB1804" i="1"/>
  <c r="AB1815" i="1"/>
  <c r="AB1820" i="1"/>
  <c r="AB1829" i="1"/>
  <c r="AB1830" i="1"/>
  <c r="AB1840" i="1"/>
  <c r="AB1847" i="1"/>
  <c r="AB1852" i="1"/>
  <c r="AB1861" i="1"/>
  <c r="AB1862" i="1"/>
  <c r="AB1872" i="1"/>
  <c r="AB1879" i="1"/>
  <c r="AB1884" i="1"/>
  <c r="AB1893" i="1"/>
  <c r="AB1894" i="1"/>
  <c r="AB1904" i="1"/>
  <c r="AB1911" i="1"/>
  <c r="AB1916" i="1"/>
  <c r="AB1925" i="1"/>
  <c r="AB1926" i="1"/>
  <c r="AB1936" i="1"/>
  <c r="AB1943" i="1"/>
  <c r="AB1948" i="1"/>
  <c r="AB1957" i="1"/>
  <c r="AB1958" i="1"/>
  <c r="AB1968" i="1"/>
  <c r="AB1975" i="1"/>
  <c r="AB1980" i="1"/>
  <c r="AB1989" i="1"/>
  <c r="AB1990" i="1"/>
  <c r="AB1993" i="1"/>
  <c r="AB2000" i="1"/>
  <c r="AB2012" i="1"/>
  <c r="AB2021" i="1"/>
  <c r="AB2022" i="1"/>
  <c r="AB2025" i="1"/>
  <c r="AB2032" i="1"/>
  <c r="AB2044" i="1"/>
  <c r="AB2066" i="1"/>
  <c r="AB2092" i="1"/>
  <c r="P1583" i="1"/>
  <c r="AB1583" i="1" s="1"/>
  <c r="S1586" i="1"/>
  <c r="AB1586" i="1" s="1"/>
  <c r="M1592" i="1"/>
  <c r="AB1592" i="1" s="1"/>
  <c r="V1593" i="1"/>
  <c r="P1599" i="1"/>
  <c r="AB1599" i="1" s="1"/>
  <c r="S1602" i="1"/>
  <c r="AB1602" i="1" s="1"/>
  <c r="AB1603" i="1"/>
  <c r="M1608" i="1"/>
  <c r="AB1608" i="1" s="1"/>
  <c r="V1609" i="1"/>
  <c r="AB1609" i="1" s="1"/>
  <c r="Z1615" i="1"/>
  <c r="AB1615" i="1" s="1"/>
  <c r="M1624" i="1"/>
  <c r="AB1624" i="1" s="1"/>
  <c r="P1631" i="1"/>
  <c r="AB1631" i="1" s="1"/>
  <c r="Z1631" i="1"/>
  <c r="AB1635" i="1"/>
  <c r="M1640" i="1"/>
  <c r="AB1640" i="1" s="1"/>
  <c r="V1641" i="1"/>
  <c r="AB1641" i="1" s="1"/>
  <c r="P1647" i="1"/>
  <c r="AB1647" i="1" s="1"/>
  <c r="S1650" i="1"/>
  <c r="AB1650" i="1" s="1"/>
  <c r="V1659" i="1"/>
  <c r="AB1659" i="1" s="1"/>
  <c r="AB1663" i="1"/>
  <c r="AB1669" i="1"/>
  <c r="AB1670" i="1"/>
  <c r="AB1673" i="1"/>
  <c r="AB1677" i="1"/>
  <c r="AB1678" i="1"/>
  <c r="AB1681" i="1"/>
  <c r="AB1685" i="1"/>
  <c r="AB1686" i="1"/>
  <c r="AB1689" i="1"/>
  <c r="AB1693" i="1"/>
  <c r="AB1694" i="1"/>
  <c r="AB1697" i="1"/>
  <c r="AB1701" i="1"/>
  <c r="AB1702" i="1"/>
  <c r="AB1705" i="1"/>
  <c r="AB1709" i="1"/>
  <c r="AB1710" i="1"/>
  <c r="AB1713" i="1"/>
  <c r="AB1717" i="1"/>
  <c r="AB1718" i="1"/>
  <c r="AB1721" i="1"/>
  <c r="AB1725" i="1"/>
  <c r="AB1726" i="1"/>
  <c r="AB1729" i="1"/>
  <c r="AB1733" i="1"/>
  <c r="AB1734" i="1"/>
  <c r="AB1737" i="1"/>
  <c r="AB1741" i="1"/>
  <c r="AB1742" i="1"/>
  <c r="AB1745" i="1"/>
  <c r="AB1749" i="1"/>
  <c r="AB1750" i="1"/>
  <c r="AB1753" i="1"/>
  <c r="AB1757" i="1"/>
  <c r="AB1758" i="1"/>
  <c r="AB1761" i="1"/>
  <c r="AB1765" i="1"/>
  <c r="AB1766" i="1"/>
  <c r="AB1769" i="1"/>
  <c r="AB1773" i="1"/>
  <c r="AB1774" i="1"/>
  <c r="AB1777" i="1"/>
  <c r="P1783" i="1"/>
  <c r="AB1783" i="1" s="1"/>
  <c r="V1789" i="1"/>
  <c r="AB1796" i="1"/>
  <c r="AB1807" i="1"/>
  <c r="AB1811" i="1"/>
  <c r="AB1818" i="1"/>
  <c r="AB1843" i="1"/>
  <c r="AB1850" i="1"/>
  <c r="AB1857" i="1"/>
  <c r="AB1875" i="1"/>
  <c r="AB1882" i="1"/>
  <c r="AB1889" i="1"/>
  <c r="AB1907" i="1"/>
  <c r="AB1914" i="1"/>
  <c r="AB1921" i="1"/>
  <c r="AB1939" i="1"/>
  <c r="AB1946" i="1"/>
  <c r="AB1953" i="1"/>
  <c r="AB1971" i="1"/>
  <c r="AB1978" i="1"/>
  <c r="AB2003" i="1"/>
  <c r="AB2007" i="1"/>
  <c r="AB2010" i="1"/>
  <c r="AB2035" i="1"/>
  <c r="AB2039" i="1"/>
  <c r="AB2042" i="1"/>
  <c r="AB2052" i="1"/>
  <c r="AB1649" i="1"/>
  <c r="AB1799" i="1"/>
  <c r="AB2074" i="1"/>
  <c r="S2048" i="1"/>
  <c r="AB2048" i="1" s="1"/>
  <c r="S2056" i="1"/>
  <c r="AB2056" i="1" s="1"/>
  <c r="M2074" i="1"/>
  <c r="V2075" i="1"/>
  <c r="AB2075" i="1" s="1"/>
  <c r="M2078" i="1"/>
  <c r="AB2078" i="1" s="1"/>
  <c r="AB2081" i="1"/>
  <c r="S2084" i="1"/>
  <c r="AB2084" i="1" s="1"/>
  <c r="P2089" i="1"/>
  <c r="M2098" i="1"/>
  <c r="AB2098" i="1" s="1"/>
  <c r="AB2103" i="1"/>
  <c r="AB2104" i="1"/>
  <c r="V2111" i="1"/>
  <c r="M2114" i="1"/>
  <c r="AB2114" i="1" s="1"/>
  <c r="AB2120" i="1"/>
  <c r="V2127" i="1"/>
  <c r="S2132" i="1"/>
  <c r="AB2132" i="1" s="1"/>
  <c r="M2134" i="1"/>
  <c r="AB2134" i="1" s="1"/>
  <c r="P2137" i="1"/>
  <c r="Z2143" i="1"/>
  <c r="V2147" i="1"/>
  <c r="AB2147" i="1" s="1"/>
  <c r="P2149" i="1"/>
  <c r="AB2157" i="1"/>
  <c r="AB2162" i="1"/>
  <c r="AB2177" i="1"/>
  <c r="AB2184" i="1"/>
  <c r="AB2188" i="1"/>
  <c r="AB2191" i="1"/>
  <c r="AB2206" i="1"/>
  <c r="AB2213" i="1"/>
  <c r="AB2218" i="1"/>
  <c r="AB2219" i="1"/>
  <c r="AB2225" i="1"/>
  <c r="AB2228" i="1"/>
  <c r="AB2231" i="1"/>
  <c r="AB2238" i="1"/>
  <c r="AB2245" i="1"/>
  <c r="AB2250" i="1"/>
  <c r="AB2251" i="1"/>
  <c r="AB2257" i="1"/>
  <c r="AB2260" i="1"/>
  <c r="AB2263" i="1"/>
  <c r="AB2270" i="1"/>
  <c r="AB2277" i="1"/>
  <c r="AB2282" i="1"/>
  <c r="AB2283" i="1"/>
  <c r="AB2289" i="1"/>
  <c r="AB2292" i="1"/>
  <c r="AB2295" i="1"/>
  <c r="AB2302" i="1"/>
  <c r="AB2309" i="1"/>
  <c r="AB2314" i="1"/>
  <c r="AB2315" i="1"/>
  <c r="AB2321" i="1"/>
  <c r="AB2324" i="1"/>
  <c r="AB2344" i="1"/>
  <c r="AB2408" i="1"/>
  <c r="AB2053" i="1"/>
  <c r="AB2088" i="1"/>
  <c r="AB2105" i="1"/>
  <c r="AB2121" i="1"/>
  <c r="AB2144" i="1"/>
  <c r="AB2169" i="1"/>
  <c r="AB2176" i="1"/>
  <c r="AB2180" i="1"/>
  <c r="AB2183" i="1"/>
  <c r="AB2198" i="1"/>
  <c r="AB2224" i="1"/>
  <c r="AB2256" i="1"/>
  <c r="AB2288" i="1"/>
  <c r="AB2320" i="1"/>
  <c r="AB2322" i="1"/>
  <c r="V2055" i="1"/>
  <c r="AB2055" i="1" s="1"/>
  <c r="AB2057" i="1"/>
  <c r="Z2059" i="1"/>
  <c r="AB2059" i="1" s="1"/>
  <c r="M2062" i="1"/>
  <c r="AB2062" i="1" s="1"/>
  <c r="S2064" i="1"/>
  <c r="AB2064" i="1" s="1"/>
  <c r="P2073" i="1"/>
  <c r="AB2073" i="1" s="1"/>
  <c r="S2088" i="1"/>
  <c r="AB2089" i="1"/>
  <c r="Z2095" i="1"/>
  <c r="AB2095" i="1" s="1"/>
  <c r="S2100" i="1"/>
  <c r="AB2100" i="1" s="1"/>
  <c r="AB2101" i="1"/>
  <c r="V2107" i="1"/>
  <c r="AB2107" i="1" s="1"/>
  <c r="S2116" i="1"/>
  <c r="AB2116" i="1" s="1"/>
  <c r="AB2117" i="1"/>
  <c r="V2123" i="1"/>
  <c r="AB2123" i="1" s="1"/>
  <c r="P2129" i="1"/>
  <c r="Z2135" i="1"/>
  <c r="V2139" i="1"/>
  <c r="AB2139" i="1" s="1"/>
  <c r="P2141" i="1"/>
  <c r="AB2143" i="1"/>
  <c r="AB2161" i="1"/>
  <c r="AB2168" i="1"/>
  <c r="AB2172" i="1"/>
  <c r="AB2175" i="1"/>
  <c r="AB2190" i="1"/>
  <c r="AB2205" i="1"/>
  <c r="AB2210" i="1"/>
  <c r="AB2211" i="1"/>
  <c r="AB2217" i="1"/>
  <c r="AB2220" i="1"/>
  <c r="AB2223" i="1"/>
  <c r="AB2230" i="1"/>
  <c r="AB2237" i="1"/>
  <c r="AB2242" i="1"/>
  <c r="AB2243" i="1"/>
  <c r="AB2249" i="1"/>
  <c r="AB2252" i="1"/>
  <c r="AB2255" i="1"/>
  <c r="AB2262" i="1"/>
  <c r="AB2269" i="1"/>
  <c r="AB2274" i="1"/>
  <c r="AB2275" i="1"/>
  <c r="AB2281" i="1"/>
  <c r="AB2284" i="1"/>
  <c r="AB2287" i="1"/>
  <c r="AB2294" i="1"/>
  <c r="AB2301" i="1"/>
  <c r="AB2306" i="1"/>
  <c r="AB2307" i="1"/>
  <c r="AB2313" i="1"/>
  <c r="AB2316" i="1"/>
  <c r="AB2319" i="1"/>
  <c r="AB2360" i="1"/>
  <c r="AB2424" i="1"/>
  <c r="AB2137" i="1"/>
  <c r="AB2149" i="1"/>
  <c r="Z2051" i="1"/>
  <c r="AB2051" i="1" s="1"/>
  <c r="P2061" i="1"/>
  <c r="V2063" i="1"/>
  <c r="AB2063" i="1" s="1"/>
  <c r="AB2065" i="1"/>
  <c r="Z2067" i="1"/>
  <c r="AB2067" i="1" s="1"/>
  <c r="M2070" i="1"/>
  <c r="AB2070" i="1" s="1"/>
  <c r="S2072" i="1"/>
  <c r="AB2072" i="1" s="1"/>
  <c r="Z2079" i="1"/>
  <c r="AB2079" i="1" s="1"/>
  <c r="V2087" i="1"/>
  <c r="AB2087" i="1" s="1"/>
  <c r="AB2093" i="1"/>
  <c r="AB2096" i="1"/>
  <c r="V2103" i="1"/>
  <c r="M2106" i="1"/>
  <c r="AB2106" i="1" s="1"/>
  <c r="AB2111" i="1"/>
  <c r="AB2112" i="1"/>
  <c r="V2119" i="1"/>
  <c r="AB2119" i="1" s="1"/>
  <c r="M2122" i="1"/>
  <c r="AB2122" i="1" s="1"/>
  <c r="AB2127" i="1"/>
  <c r="AB2128" i="1"/>
  <c r="V2131" i="1"/>
  <c r="AB2131" i="1" s="1"/>
  <c r="P2133" i="1"/>
  <c r="AB2133" i="1" s="1"/>
  <c r="AB2135" i="1"/>
  <c r="S2148" i="1"/>
  <c r="M2150" i="1"/>
  <c r="AB2150" i="1" s="1"/>
  <c r="P2153" i="1"/>
  <c r="AB2156" i="1"/>
  <c r="AB2159" i="1"/>
  <c r="AB2174" i="1"/>
  <c r="AB2189" i="1"/>
  <c r="AB2194" i="1"/>
  <c r="AB2209" i="1"/>
  <c r="AB2212" i="1"/>
  <c r="AB2215" i="1"/>
  <c r="AB2222" i="1"/>
  <c r="AB2229" i="1"/>
  <c r="AB2234" i="1"/>
  <c r="AB2235" i="1"/>
  <c r="AB2241" i="1"/>
  <c r="AB2244" i="1"/>
  <c r="AB2247" i="1"/>
  <c r="AB2254" i="1"/>
  <c r="AB2261" i="1"/>
  <c r="AB2266" i="1"/>
  <c r="AB2267" i="1"/>
  <c r="AB2273" i="1"/>
  <c r="AB2276" i="1"/>
  <c r="AB2279" i="1"/>
  <c r="AB2286" i="1"/>
  <c r="AB2293" i="1"/>
  <c r="AB2298" i="1"/>
  <c r="AB2299" i="1"/>
  <c r="AB2305" i="1"/>
  <c r="AB2308" i="1"/>
  <c r="AB2311" i="1"/>
  <c r="AB2318" i="1"/>
  <c r="AB2376" i="1"/>
  <c r="AB2097" i="1"/>
  <c r="AB2113" i="1"/>
  <c r="AB2129" i="1"/>
  <c r="AB2141" i="1"/>
  <c r="AB2166" i="1"/>
  <c r="AB2186" i="1"/>
  <c r="AB2201" i="1"/>
  <c r="AB2208" i="1"/>
  <c r="AB2240" i="1"/>
  <c r="AB2272" i="1"/>
  <c r="AB2304" i="1"/>
  <c r="AB2448" i="1"/>
  <c r="M2050" i="1"/>
  <c r="AB2050" i="1" s="1"/>
  <c r="AB2061" i="1"/>
  <c r="P2069" i="1"/>
  <c r="AB2069" i="1" s="1"/>
  <c r="V2071" i="1"/>
  <c r="AB2071" i="1" s="1"/>
  <c r="AB2077" i="1"/>
  <c r="AB2080" i="1"/>
  <c r="Z2083" i="1"/>
  <c r="AB2083" i="1" s="1"/>
  <c r="P2085" i="1"/>
  <c r="AB2085" i="1" s="1"/>
  <c r="M2090" i="1"/>
  <c r="AB2090" i="1" s="1"/>
  <c r="V2091" i="1"/>
  <c r="AB2091" i="1" s="1"/>
  <c r="M2094" i="1"/>
  <c r="AB2094" i="1" s="1"/>
  <c r="V2099" i="1"/>
  <c r="AB2099" i="1" s="1"/>
  <c r="S2108" i="1"/>
  <c r="AB2108" i="1" s="1"/>
  <c r="AB2109" i="1"/>
  <c r="V2115" i="1"/>
  <c r="AB2115" i="1" s="1"/>
  <c r="S2124" i="1"/>
  <c r="AB2124" i="1" s="1"/>
  <c r="AB2125" i="1"/>
  <c r="S2140" i="1"/>
  <c r="AB2140" i="1" s="1"/>
  <c r="M2142" i="1"/>
  <c r="AB2142" i="1" s="1"/>
  <c r="P2145" i="1"/>
  <c r="AB2145" i="1" s="1"/>
  <c r="AB2148" i="1"/>
  <c r="Z2151" i="1"/>
  <c r="AB2151" i="1" s="1"/>
  <c r="V2155" i="1"/>
  <c r="AB2155" i="1" s="1"/>
  <c r="AB2158" i="1"/>
  <c r="AB2173" i="1"/>
  <c r="AB2178" i="1"/>
  <c r="AB2193" i="1"/>
  <c r="AB2200" i="1"/>
  <c r="AB2204" i="1"/>
  <c r="AB2207" i="1"/>
  <c r="AB2214" i="1"/>
  <c r="AB2221" i="1"/>
  <c r="AB2226" i="1"/>
  <c r="AB2227" i="1"/>
  <c r="AB2233" i="1"/>
  <c r="AB2236" i="1"/>
  <c r="AB2239" i="1"/>
  <c r="AB2246" i="1"/>
  <c r="AB2253" i="1"/>
  <c r="AB2258" i="1"/>
  <c r="AB2259" i="1"/>
  <c r="AB2265" i="1"/>
  <c r="AB2268" i="1"/>
  <c r="AB2271" i="1"/>
  <c r="AB2278" i="1"/>
  <c r="AB2285" i="1"/>
  <c r="AB2290" i="1"/>
  <c r="AB2291" i="1"/>
  <c r="AB2297" i="1"/>
  <c r="AB2300" i="1"/>
  <c r="AB2303" i="1"/>
  <c r="AB2323" i="1"/>
  <c r="AB2392" i="1"/>
  <c r="AB2152" i="1"/>
  <c r="AB2153" i="1"/>
  <c r="AB2165" i="1"/>
  <c r="AB2170" i="1"/>
  <c r="AB2196" i="1"/>
  <c r="AB2317" i="1"/>
  <c r="P2327" i="1"/>
  <c r="V2329" i="1"/>
  <c r="AB2329" i="1" s="1"/>
  <c r="Z2333" i="1"/>
  <c r="AB2333" i="1" s="1"/>
  <c r="M2336" i="1"/>
  <c r="AB2336" i="1" s="1"/>
  <c r="V2341" i="1"/>
  <c r="AB2341" i="1" s="1"/>
  <c r="S2350" i="1"/>
  <c r="AB2350" i="1" s="1"/>
  <c r="AB2351" i="1"/>
  <c r="V2357" i="1"/>
  <c r="AB2357" i="1" s="1"/>
  <c r="S2366" i="1"/>
  <c r="AB2366" i="1" s="1"/>
  <c r="AB2367" i="1"/>
  <c r="V2373" i="1"/>
  <c r="AB2373" i="1" s="1"/>
  <c r="S2382" i="1"/>
  <c r="AB2382" i="1" s="1"/>
  <c r="AB2383" i="1"/>
  <c r="V2389" i="1"/>
  <c r="AB2389" i="1" s="1"/>
  <c r="S2398" i="1"/>
  <c r="AB2398" i="1" s="1"/>
  <c r="AB2399" i="1"/>
  <c r="V2405" i="1"/>
  <c r="AB2405" i="1" s="1"/>
  <c r="S2414" i="1"/>
  <c r="AB2414" i="1" s="1"/>
  <c r="AB2415" i="1"/>
  <c r="V2421" i="1"/>
  <c r="AB2421" i="1" s="1"/>
  <c r="S2430" i="1"/>
  <c r="AB2430" i="1" s="1"/>
  <c r="AB2431" i="1"/>
  <c r="V2437" i="1"/>
  <c r="AB2437" i="1" s="1"/>
  <c r="S2446" i="1"/>
  <c r="AB2446" i="1" s="1"/>
  <c r="AB2447" i="1"/>
  <c r="V2453" i="1"/>
  <c r="AB2453" i="1" s="1"/>
  <c r="AB2464" i="1"/>
  <c r="AB2471" i="1"/>
  <c r="AB2488" i="1"/>
  <c r="S2490" i="1"/>
  <c r="Z2493" i="1"/>
  <c r="AB2504" i="1"/>
  <c r="S2506" i="1"/>
  <c r="Z2509" i="1"/>
  <c r="AB2520" i="1"/>
  <c r="S2522" i="1"/>
  <c r="Z2525" i="1"/>
  <c r="AB2536" i="1"/>
  <c r="S2538" i="1"/>
  <c r="Z2541" i="1"/>
  <c r="AB2552" i="1"/>
  <c r="S2554" i="1"/>
  <c r="Z2557" i="1"/>
  <c r="AB2568" i="1"/>
  <c r="S2570" i="1"/>
  <c r="Z2573" i="1"/>
  <c r="AB2584" i="1"/>
  <c r="S2586" i="1"/>
  <c r="Z2589" i="1"/>
  <c r="AB2457" i="1"/>
  <c r="AB2459" i="1"/>
  <c r="AB2485" i="1"/>
  <c r="AB2486" i="1"/>
  <c r="AB2501" i="1"/>
  <c r="AB2517" i="1"/>
  <c r="AB2533" i="1"/>
  <c r="AB2549" i="1"/>
  <c r="AB2565" i="1"/>
  <c r="AB2581" i="1"/>
  <c r="V2325" i="1"/>
  <c r="AB2325" i="1" s="1"/>
  <c r="AB2327" i="1"/>
  <c r="P2335" i="1"/>
  <c r="V2337" i="1"/>
  <c r="M2340" i="1"/>
  <c r="AB2340" i="1" s="1"/>
  <c r="V2353" i="1"/>
  <c r="M2356" i="1"/>
  <c r="AB2356" i="1" s="1"/>
  <c r="V2369" i="1"/>
  <c r="M2372" i="1"/>
  <c r="AB2372" i="1" s="1"/>
  <c r="V2385" i="1"/>
  <c r="M2388" i="1"/>
  <c r="AB2388" i="1" s="1"/>
  <c r="V2401" i="1"/>
  <c r="M2404" i="1"/>
  <c r="AB2404" i="1" s="1"/>
  <c r="V2417" i="1"/>
  <c r="M2420" i="1"/>
  <c r="AB2420" i="1" s="1"/>
  <c r="V2433" i="1"/>
  <c r="M2436" i="1"/>
  <c r="AB2436" i="1" s="1"/>
  <c r="V2449" i="1"/>
  <c r="M2452" i="1"/>
  <c r="AB2452" i="1" s="1"/>
  <c r="AB2456" i="1"/>
  <c r="S2458" i="1"/>
  <c r="AB2458" i="1" s="1"/>
  <c r="Z2461" i="1"/>
  <c r="AB2461" i="1" s="1"/>
  <c r="AB2463" i="1"/>
  <c r="AB2487" i="1"/>
  <c r="AB2494" i="1"/>
  <c r="AB2503" i="1"/>
  <c r="AB2510" i="1"/>
  <c r="AB2519" i="1"/>
  <c r="AB2526" i="1"/>
  <c r="AB2535" i="1"/>
  <c r="AB2542" i="1"/>
  <c r="AB2551" i="1"/>
  <c r="AB2558" i="1"/>
  <c r="AB2567" i="1"/>
  <c r="AB2574" i="1"/>
  <c r="AB2583" i="1"/>
  <c r="AB2590" i="1"/>
  <c r="AB2599" i="1"/>
  <c r="Z2329" i="1"/>
  <c r="M2332" i="1"/>
  <c r="AB2332" i="1" s="1"/>
  <c r="S2334" i="1"/>
  <c r="AB2334" i="1" s="1"/>
  <c r="Z2341" i="1"/>
  <c r="S2346" i="1"/>
  <c r="AB2346" i="1" s="1"/>
  <c r="AB2347" i="1"/>
  <c r="Z2357" i="1"/>
  <c r="S2362" i="1"/>
  <c r="AB2362" i="1" s="1"/>
  <c r="AB2363" i="1"/>
  <c r="Z2373" i="1"/>
  <c r="S2378" i="1"/>
  <c r="AB2378" i="1" s="1"/>
  <c r="AB2379" i="1"/>
  <c r="Z2389" i="1"/>
  <c r="S2394" i="1"/>
  <c r="AB2394" i="1" s="1"/>
  <c r="AB2395" i="1"/>
  <c r="Z2405" i="1"/>
  <c r="S2410" i="1"/>
  <c r="AB2410" i="1" s="1"/>
  <c r="AB2411" i="1"/>
  <c r="Z2421" i="1"/>
  <c r="S2426" i="1"/>
  <c r="AB2426" i="1" s="1"/>
  <c r="AB2427" i="1"/>
  <c r="Z2437" i="1"/>
  <c r="S2442" i="1"/>
  <c r="AB2442" i="1" s="1"/>
  <c r="AB2443" i="1"/>
  <c r="Z2453" i="1"/>
  <c r="M2460" i="1"/>
  <c r="AB2460" i="1" s="1"/>
  <c r="V2465" i="1"/>
  <c r="P2475" i="1"/>
  <c r="AB2481" i="1"/>
  <c r="AB2482" i="1"/>
  <c r="AB2483" i="1"/>
  <c r="V2489" i="1"/>
  <c r="AB2497" i="1"/>
  <c r="AB2498" i="1"/>
  <c r="AB2499" i="1"/>
  <c r="V2505" i="1"/>
  <c r="AB2513" i="1"/>
  <c r="AB2514" i="1"/>
  <c r="AB2515" i="1"/>
  <c r="V2521" i="1"/>
  <c r="AB2529" i="1"/>
  <c r="AB2530" i="1"/>
  <c r="AB2531" i="1"/>
  <c r="V2537" i="1"/>
  <c r="AB2545" i="1"/>
  <c r="AB2546" i="1"/>
  <c r="AB2547" i="1"/>
  <c r="V2553" i="1"/>
  <c r="AB2561" i="1"/>
  <c r="AB2562" i="1"/>
  <c r="AB2563" i="1"/>
  <c r="V2569" i="1"/>
  <c r="AB2577" i="1"/>
  <c r="AB2578" i="1"/>
  <c r="AB2579" i="1"/>
  <c r="V2585" i="1"/>
  <c r="AB2593" i="1"/>
  <c r="AB2625" i="1"/>
  <c r="AB2335" i="1"/>
  <c r="AB2439" i="1"/>
  <c r="AB2455" i="1"/>
  <c r="AB2473" i="1"/>
  <c r="AB2475" i="1"/>
  <c r="AB2493" i="1"/>
  <c r="P2507" i="1"/>
  <c r="AB2509" i="1"/>
  <c r="M2516" i="1"/>
  <c r="AB2516" i="1" s="1"/>
  <c r="P2523" i="1"/>
  <c r="AB2525" i="1"/>
  <c r="M2532" i="1"/>
  <c r="AB2532" i="1" s="1"/>
  <c r="P2539" i="1"/>
  <c r="AB2541" i="1"/>
  <c r="M2548" i="1"/>
  <c r="AB2548" i="1" s="1"/>
  <c r="P2555" i="1"/>
  <c r="AB2557" i="1"/>
  <c r="M2564" i="1"/>
  <c r="AB2564" i="1" s="1"/>
  <c r="P2571" i="1"/>
  <c r="AB2573" i="1"/>
  <c r="M2580" i="1"/>
  <c r="AB2580" i="1" s="1"/>
  <c r="P2587" i="1"/>
  <c r="AB2589" i="1"/>
  <c r="AB2606" i="1"/>
  <c r="AB2631" i="1"/>
  <c r="M2328" i="1"/>
  <c r="AB2328" i="1" s="1"/>
  <c r="S2330" i="1"/>
  <c r="AB2330" i="1" s="1"/>
  <c r="AB2337" i="1"/>
  <c r="AB2338" i="1"/>
  <c r="V2345" i="1"/>
  <c r="AB2345" i="1" s="1"/>
  <c r="M2348" i="1"/>
  <c r="AB2348" i="1" s="1"/>
  <c r="AB2353" i="1"/>
  <c r="AB2354" i="1"/>
  <c r="V2361" i="1"/>
  <c r="AB2361" i="1" s="1"/>
  <c r="M2364" i="1"/>
  <c r="AB2364" i="1" s="1"/>
  <c r="AB2369" i="1"/>
  <c r="AB2370" i="1"/>
  <c r="V2377" i="1"/>
  <c r="AB2377" i="1" s="1"/>
  <c r="M2380" i="1"/>
  <c r="AB2380" i="1" s="1"/>
  <c r="AB2385" i="1"/>
  <c r="AB2386" i="1"/>
  <c r="V2393" i="1"/>
  <c r="AB2393" i="1" s="1"/>
  <c r="M2396" i="1"/>
  <c r="AB2396" i="1" s="1"/>
  <c r="AB2401" i="1"/>
  <c r="AB2402" i="1"/>
  <c r="V2409" i="1"/>
  <c r="AB2409" i="1" s="1"/>
  <c r="M2412" i="1"/>
  <c r="AB2412" i="1" s="1"/>
  <c r="AB2417" i="1"/>
  <c r="AB2418" i="1"/>
  <c r="V2425" i="1"/>
  <c r="AB2425" i="1" s="1"/>
  <c r="M2428" i="1"/>
  <c r="AB2428" i="1" s="1"/>
  <c r="AB2433" i="1"/>
  <c r="AB2434" i="1"/>
  <c r="V2441" i="1"/>
  <c r="AB2441" i="1" s="1"/>
  <c r="M2444" i="1"/>
  <c r="AB2444" i="1" s="1"/>
  <c r="AB2449" i="1"/>
  <c r="AB2450" i="1"/>
  <c r="AB2472" i="1"/>
  <c r="S2474" i="1"/>
  <c r="AB2474" i="1" s="1"/>
  <c r="Z2477" i="1"/>
  <c r="AB2477" i="1" s="1"/>
  <c r="AB2479" i="1"/>
  <c r="AB2495" i="1"/>
  <c r="AB2502" i="1"/>
  <c r="AB2511" i="1"/>
  <c r="AB2518" i="1"/>
  <c r="AB2527" i="1"/>
  <c r="AB2534" i="1"/>
  <c r="AB2543" i="1"/>
  <c r="AB2550" i="1"/>
  <c r="AB2566" i="1"/>
  <c r="AB2582" i="1"/>
  <c r="AB2331" i="1"/>
  <c r="AB2339" i="1"/>
  <c r="AB2355" i="1"/>
  <c r="AB2371" i="1"/>
  <c r="AB2387" i="1"/>
  <c r="AB2403" i="1"/>
  <c r="AB2419" i="1"/>
  <c r="AB2435" i="1"/>
  <c r="AB2451" i="1"/>
  <c r="AB2465" i="1"/>
  <c r="AB2466" i="1"/>
  <c r="AB2467" i="1"/>
  <c r="AB2489" i="1"/>
  <c r="AB2490" i="1"/>
  <c r="AB2505" i="1"/>
  <c r="AB2506" i="1"/>
  <c r="AB2507" i="1"/>
  <c r="AB2521" i="1"/>
  <c r="AB2522" i="1"/>
  <c r="AB2523" i="1"/>
  <c r="AB2537" i="1"/>
  <c r="AB2538" i="1"/>
  <c r="AB2539" i="1"/>
  <c r="AB2553" i="1"/>
  <c r="AB2554" i="1"/>
  <c r="AB2555" i="1"/>
  <c r="AB2569" i="1"/>
  <c r="AB2570" i="1"/>
  <c r="AB2571" i="1"/>
  <c r="AB2585" i="1"/>
  <c r="AB2586" i="1"/>
  <c r="AB2587" i="1"/>
  <c r="AB2597" i="1"/>
  <c r="AB2627" i="1"/>
  <c r="Z2600" i="1"/>
  <c r="M2609" i="1"/>
  <c r="AB2609" i="1" s="1"/>
  <c r="V2610" i="1"/>
  <c r="S2619" i="1"/>
  <c r="AB2619" i="1" s="1"/>
  <c r="Z2632" i="1"/>
  <c r="Z2648" i="1"/>
  <c r="AB2650" i="1"/>
  <c r="P2662" i="1"/>
  <c r="M2665" i="1"/>
  <c r="AB2665" i="1" s="1"/>
  <c r="P2668" i="1"/>
  <c r="Z2674" i="1"/>
  <c r="V2678" i="1"/>
  <c r="P2680" i="1"/>
  <c r="P2684" i="1"/>
  <c r="P2688" i="1"/>
  <c r="P2692" i="1"/>
  <c r="P2696" i="1"/>
  <c r="P2700" i="1"/>
  <c r="P2704" i="1"/>
  <c r="P2708" i="1"/>
  <c r="P2712" i="1"/>
  <c r="P2716" i="1"/>
  <c r="P2720" i="1"/>
  <c r="P2724" i="1"/>
  <c r="P2728" i="1"/>
  <c r="V2730" i="1"/>
  <c r="AB2737" i="1"/>
  <c r="AB2748" i="1"/>
  <c r="AB2755" i="1"/>
  <c r="AB2762" i="1"/>
  <c r="AB2780" i="1"/>
  <c r="AB2787" i="1"/>
  <c r="AB2794" i="1"/>
  <c r="AB2812" i="1"/>
  <c r="AB2819" i="1"/>
  <c r="AB2826" i="1"/>
  <c r="AB2837" i="1"/>
  <c r="AB2844" i="1"/>
  <c r="AB2849" i="1"/>
  <c r="AB2851" i="1"/>
  <c r="AB2858" i="1"/>
  <c r="AB2869" i="1"/>
  <c r="AB2952" i="1"/>
  <c r="P2598" i="1"/>
  <c r="S2601" i="1"/>
  <c r="AB2601" i="1" s="1"/>
  <c r="AB2602" i="1"/>
  <c r="M2607" i="1"/>
  <c r="AB2607" i="1" s="1"/>
  <c r="V2608" i="1"/>
  <c r="Z2614" i="1"/>
  <c r="M2623" i="1"/>
  <c r="AB2623" i="1" s="1"/>
  <c r="V2624" i="1"/>
  <c r="P2630" i="1"/>
  <c r="S2633" i="1"/>
  <c r="AB2633" i="1" s="1"/>
  <c r="AB2634" i="1"/>
  <c r="M2639" i="1"/>
  <c r="AB2639" i="1" s="1"/>
  <c r="V2640" i="1"/>
  <c r="P2646" i="1"/>
  <c r="V2652" i="1"/>
  <c r="M2671" i="1"/>
  <c r="AB2671" i="1" s="1"/>
  <c r="S2675" i="1"/>
  <c r="AB2675" i="1" s="1"/>
  <c r="V2682" i="1"/>
  <c r="V2686" i="1"/>
  <c r="V2690" i="1"/>
  <c r="V2694" i="1"/>
  <c r="V2698" i="1"/>
  <c r="V2702" i="1"/>
  <c r="V2706" i="1"/>
  <c r="V2710" i="1"/>
  <c r="V2714" i="1"/>
  <c r="V2718" i="1"/>
  <c r="V2722" i="1"/>
  <c r="V2726" i="1"/>
  <c r="AB2744" i="1"/>
  <c r="AB2749" i="1"/>
  <c r="AB2758" i="1"/>
  <c r="AB2759" i="1"/>
  <c r="AB2769" i="1"/>
  <c r="AB2776" i="1"/>
  <c r="AB2781" i="1"/>
  <c r="AB2790" i="1"/>
  <c r="AB2791" i="1"/>
  <c r="AB2801" i="1"/>
  <c r="AB2808" i="1"/>
  <c r="AB2813" i="1"/>
  <c r="AB2822" i="1"/>
  <c r="AB2823" i="1"/>
  <c r="AB2840" i="1"/>
  <c r="AB2854" i="1"/>
  <c r="AB2855" i="1"/>
  <c r="AB2872" i="1"/>
  <c r="AB2878" i="1"/>
  <c r="AB2880" i="1"/>
  <c r="AB2600" i="1"/>
  <c r="AB2616" i="1"/>
  <c r="AB2632" i="1"/>
  <c r="AB2648" i="1"/>
  <c r="AB2662" i="1"/>
  <c r="AB2668" i="1"/>
  <c r="AB2674" i="1"/>
  <c r="AB2732" i="1"/>
  <c r="AB2736" i="1"/>
  <c r="S2739" i="1"/>
  <c r="M2741" i="1"/>
  <c r="AB2741" i="1" s="1"/>
  <c r="Z2742" i="1"/>
  <c r="AB2747" i="1"/>
  <c r="AB2754" i="1"/>
  <c r="AB2772" i="1"/>
  <c r="AB2779" i="1"/>
  <c r="AB2786" i="1"/>
  <c r="AB2804" i="1"/>
  <c r="AB2811" i="1"/>
  <c r="AB2818" i="1"/>
  <c r="AB2829" i="1"/>
  <c r="AB2836" i="1"/>
  <c r="AB2841" i="1"/>
  <c r="AB2843" i="1"/>
  <c r="AB2850" i="1"/>
  <c r="AB2861" i="1"/>
  <c r="AB2868" i="1"/>
  <c r="AB2598" i="1"/>
  <c r="AB2614" i="1"/>
  <c r="AB2630" i="1"/>
  <c r="AB2646" i="1"/>
  <c r="AB2667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9" i="1"/>
  <c r="AB2750" i="1"/>
  <c r="AB2751" i="1"/>
  <c r="AB2761" i="1"/>
  <c r="AB2773" i="1"/>
  <c r="AB2782" i="1"/>
  <c r="AB2783" i="1"/>
  <c r="AB2793" i="1"/>
  <c r="AB2805" i="1"/>
  <c r="AB2814" i="1"/>
  <c r="AB2815" i="1"/>
  <c r="AB2846" i="1"/>
  <c r="AB2847" i="1"/>
  <c r="AB2596" i="1"/>
  <c r="P2608" i="1"/>
  <c r="Z2608" i="1"/>
  <c r="AB2612" i="1"/>
  <c r="M2617" i="1"/>
  <c r="AB2617" i="1" s="1"/>
  <c r="V2618" i="1"/>
  <c r="AB2618" i="1" s="1"/>
  <c r="Z2624" i="1"/>
  <c r="AB2628" i="1"/>
  <c r="Z2640" i="1"/>
  <c r="AB2644" i="1"/>
  <c r="AB2654" i="1"/>
  <c r="AB2660" i="1"/>
  <c r="Z2664" i="1"/>
  <c r="AB2666" i="1"/>
  <c r="M2669" i="1"/>
  <c r="AB2669" i="1" s="1"/>
  <c r="P2678" i="1"/>
  <c r="M2681" i="1"/>
  <c r="AB2681" i="1" s="1"/>
  <c r="Z2682" i="1"/>
  <c r="S2683" i="1"/>
  <c r="M2685" i="1"/>
  <c r="AB2685" i="1" s="1"/>
  <c r="Z2686" i="1"/>
  <c r="S2687" i="1"/>
  <c r="M2689" i="1"/>
  <c r="AB2689" i="1" s="1"/>
  <c r="Z2690" i="1"/>
  <c r="S2691" i="1"/>
  <c r="M2693" i="1"/>
  <c r="AB2693" i="1" s="1"/>
  <c r="Z2694" i="1"/>
  <c r="S2695" i="1"/>
  <c r="M2697" i="1"/>
  <c r="AB2697" i="1" s="1"/>
  <c r="Z2698" i="1"/>
  <c r="S2699" i="1"/>
  <c r="M2701" i="1"/>
  <c r="AB2701" i="1" s="1"/>
  <c r="Z2702" i="1"/>
  <c r="S2703" i="1"/>
  <c r="M2705" i="1"/>
  <c r="AB2705" i="1" s="1"/>
  <c r="Z2706" i="1"/>
  <c r="S2707" i="1"/>
  <c r="M2709" i="1"/>
  <c r="AB2709" i="1" s="1"/>
  <c r="Z2710" i="1"/>
  <c r="S2711" i="1"/>
  <c r="M2713" i="1"/>
  <c r="AB2713" i="1" s="1"/>
  <c r="Z2714" i="1"/>
  <c r="S2715" i="1"/>
  <c r="M2717" i="1"/>
  <c r="AB2717" i="1" s="1"/>
  <c r="Z2718" i="1"/>
  <c r="S2719" i="1"/>
  <c r="M2721" i="1"/>
  <c r="AB2721" i="1" s="1"/>
  <c r="Z2722" i="1"/>
  <c r="S2723" i="1"/>
  <c r="M2725" i="1"/>
  <c r="AB2725" i="1" s="1"/>
  <c r="Z2726" i="1"/>
  <c r="S2727" i="1"/>
  <c r="M2729" i="1"/>
  <c r="AB2729" i="1" s="1"/>
  <c r="AB2731" i="1"/>
  <c r="AB2764" i="1"/>
  <c r="AB2771" i="1"/>
  <c r="AB2778" i="1"/>
  <c r="AB2796" i="1"/>
  <c r="AB2803" i="1"/>
  <c r="AB2810" i="1"/>
  <c r="AB2821" i="1"/>
  <c r="AB2828" i="1"/>
  <c r="AB2833" i="1"/>
  <c r="AB2835" i="1"/>
  <c r="AB2842" i="1"/>
  <c r="AB2853" i="1"/>
  <c r="AB2860" i="1"/>
  <c r="AB2865" i="1"/>
  <c r="AB2867" i="1"/>
  <c r="AB2594" i="1"/>
  <c r="AB2610" i="1"/>
  <c r="AB2626" i="1"/>
  <c r="AB2642" i="1"/>
  <c r="AB2659" i="1"/>
  <c r="AB2672" i="1"/>
  <c r="AB2683" i="1"/>
  <c r="AB2691" i="1"/>
  <c r="AB2699" i="1"/>
  <c r="AB2707" i="1"/>
  <c r="AB2715" i="1"/>
  <c r="AB2723" i="1"/>
  <c r="AB2738" i="1"/>
  <c r="AB2742" i="1"/>
  <c r="AB2743" i="1"/>
  <c r="AB2753" i="1"/>
  <c r="AB2765" i="1"/>
  <c r="AB2774" i="1"/>
  <c r="AB2775" i="1"/>
  <c r="AB2785" i="1"/>
  <c r="AB2797" i="1"/>
  <c r="AB2806" i="1"/>
  <c r="AB2807" i="1"/>
  <c r="AB2817" i="1"/>
  <c r="AB2838" i="1"/>
  <c r="AB2839" i="1"/>
  <c r="AB2870" i="1"/>
  <c r="AB2871" i="1"/>
  <c r="Z2604" i="1"/>
  <c r="AB2604" i="1" s="1"/>
  <c r="AB2608" i="1"/>
  <c r="M2613" i="1"/>
  <c r="AB2613" i="1" s="1"/>
  <c r="P2620" i="1"/>
  <c r="AB2620" i="1" s="1"/>
  <c r="AB2624" i="1"/>
  <c r="Z2636" i="1"/>
  <c r="AB2636" i="1" s="1"/>
  <c r="AB2640" i="1"/>
  <c r="AB2652" i="1"/>
  <c r="Z2656" i="1"/>
  <c r="AB2656" i="1" s="1"/>
  <c r="AB2658" i="1"/>
  <c r="P2670" i="1"/>
  <c r="AB2670" i="1" s="1"/>
  <c r="M2673" i="1"/>
  <c r="AB2673" i="1" s="1"/>
  <c r="P2676" i="1"/>
  <c r="AB2676" i="1" s="1"/>
  <c r="AB2678" i="1"/>
  <c r="AB2730" i="1"/>
  <c r="AB2734" i="1"/>
  <c r="AB2735" i="1"/>
  <c r="P2740" i="1"/>
  <c r="AB2740" i="1" s="1"/>
  <c r="V2746" i="1"/>
  <c r="AB2746" i="1" s="1"/>
  <c r="AB2756" i="1"/>
  <c r="AB2763" i="1"/>
  <c r="AB2770" i="1"/>
  <c r="AB2788" i="1"/>
  <c r="AB2795" i="1"/>
  <c r="AB2802" i="1"/>
  <c r="AB2820" i="1"/>
  <c r="AB2825" i="1"/>
  <c r="AB2827" i="1"/>
  <c r="AB2834" i="1"/>
  <c r="AB2845" i="1"/>
  <c r="AB2852" i="1"/>
  <c r="AB2857" i="1"/>
  <c r="AB2859" i="1"/>
  <c r="AB2866" i="1"/>
  <c r="AB2892" i="1"/>
  <c r="AB2914" i="1"/>
  <c r="AB2622" i="1"/>
  <c r="AB2638" i="1"/>
  <c r="AB2664" i="1"/>
  <c r="AB2682" i="1"/>
  <c r="AB2686" i="1"/>
  <c r="AB2687" i="1"/>
  <c r="AB2690" i="1"/>
  <c r="AB2694" i="1"/>
  <c r="AB2695" i="1"/>
  <c r="AB2698" i="1"/>
  <c r="AB2702" i="1"/>
  <c r="AB2703" i="1"/>
  <c r="AB2706" i="1"/>
  <c r="AB2710" i="1"/>
  <c r="AB2711" i="1"/>
  <c r="AB2714" i="1"/>
  <c r="AB2718" i="1"/>
  <c r="AB2719" i="1"/>
  <c r="AB2722" i="1"/>
  <c r="AB2726" i="1"/>
  <c r="AB2727" i="1"/>
  <c r="AB2886" i="1"/>
  <c r="P2881" i="1"/>
  <c r="V2883" i="1"/>
  <c r="AB2883" i="1" s="1"/>
  <c r="Z2887" i="1"/>
  <c r="AB2887" i="1" s="1"/>
  <c r="V2891" i="1"/>
  <c r="S2900" i="1"/>
  <c r="AB2900" i="1" s="1"/>
  <c r="P2925" i="1"/>
  <c r="P2941" i="1"/>
  <c r="S2956" i="1"/>
  <c r="AB2956" i="1" s="1"/>
  <c r="AB2963" i="1"/>
  <c r="M2966" i="1"/>
  <c r="AB2966" i="1" s="1"/>
  <c r="AB2970" i="1"/>
  <c r="Z2975" i="1"/>
  <c r="AB2977" i="1"/>
  <c r="AB2986" i="1"/>
  <c r="AB2991" i="1"/>
  <c r="AB3003" i="1"/>
  <c r="AB3029" i="1"/>
  <c r="AB3030" i="1"/>
  <c r="AB3037" i="1"/>
  <c r="AB3038" i="1"/>
  <c r="AB3045" i="1"/>
  <c r="AB3046" i="1"/>
  <c r="AB3053" i="1"/>
  <c r="AB3054" i="1"/>
  <c r="AB3060" i="1"/>
  <c r="AB3075" i="1"/>
  <c r="AB3087" i="1"/>
  <c r="AB3090" i="1"/>
  <c r="AB3096" i="1"/>
  <c r="AB3105" i="1"/>
  <c r="AB3109" i="1"/>
  <c r="AB3110" i="1"/>
  <c r="AB3124" i="1"/>
  <c r="AB3139" i="1"/>
  <c r="AB3151" i="1"/>
  <c r="AB3152" i="1"/>
  <c r="AB3154" i="1"/>
  <c r="AB3169" i="1"/>
  <c r="AB3173" i="1"/>
  <c r="AB3174" i="1"/>
  <c r="AB3199" i="1"/>
  <c r="AB3213" i="1"/>
  <c r="AB3219" i="1"/>
  <c r="V2895" i="1"/>
  <c r="AB2895" i="1" s="1"/>
  <c r="M2898" i="1"/>
  <c r="AB2898" i="1" s="1"/>
  <c r="AB2901" i="1"/>
  <c r="S2904" i="1"/>
  <c r="AB2904" i="1" s="1"/>
  <c r="AB2905" i="1"/>
  <c r="Z2907" i="1"/>
  <c r="V2915" i="1"/>
  <c r="S2924" i="1"/>
  <c r="AB2924" i="1" s="1"/>
  <c r="P2933" i="1"/>
  <c r="AB2935" i="1"/>
  <c r="S2948" i="1"/>
  <c r="AB2948" i="1" s="1"/>
  <c r="AB2949" i="1"/>
  <c r="M2958" i="1"/>
  <c r="AB2958" i="1" s="1"/>
  <c r="AB2962" i="1"/>
  <c r="Z2967" i="1"/>
  <c r="AB2969" i="1"/>
  <c r="AB2994" i="1"/>
  <c r="AB2999" i="1"/>
  <c r="AB3011" i="1"/>
  <c r="AB3067" i="1"/>
  <c r="AB3079" i="1"/>
  <c r="AB3082" i="1"/>
  <c r="AB3088" i="1"/>
  <c r="AB3097" i="1"/>
  <c r="AB3101" i="1"/>
  <c r="AB3102" i="1"/>
  <c r="AB3116" i="1"/>
  <c r="AB3131" i="1"/>
  <c r="AB3143" i="1"/>
  <c r="AB3144" i="1"/>
  <c r="AB3146" i="1"/>
  <c r="AB3161" i="1"/>
  <c r="AB3165" i="1"/>
  <c r="AB3166" i="1"/>
  <c r="AB3180" i="1"/>
  <c r="AB3187" i="1"/>
  <c r="AB3192" i="1"/>
  <c r="AB3194" i="1"/>
  <c r="AB3201" i="1"/>
  <c r="AB3206" i="1"/>
  <c r="AB3212" i="1"/>
  <c r="AB3223" i="1"/>
  <c r="AB3224" i="1"/>
  <c r="AB2881" i="1"/>
  <c r="P2909" i="1"/>
  <c r="Z2911" i="1"/>
  <c r="AB2911" i="1" s="1"/>
  <c r="P2913" i="1"/>
  <c r="M2918" i="1"/>
  <c r="AB2918" i="1" s="1"/>
  <c r="V2919" i="1"/>
  <c r="AB2919" i="1" s="1"/>
  <c r="M2922" i="1"/>
  <c r="AB2922" i="1" s="1"/>
  <c r="AB2925" i="1"/>
  <c r="S2925" i="1"/>
  <c r="S2940" i="1"/>
  <c r="AB2940" i="1" s="1"/>
  <c r="AB2941" i="1"/>
  <c r="AB2947" i="1"/>
  <c r="M2950" i="1"/>
  <c r="AB2950" i="1" s="1"/>
  <c r="AB2954" i="1"/>
  <c r="Z2959" i="1"/>
  <c r="AB2961" i="1"/>
  <c r="V2971" i="1"/>
  <c r="AB2981" i="1"/>
  <c r="AB2982" i="1"/>
  <c r="AB2985" i="1"/>
  <c r="AB3002" i="1"/>
  <c r="AB3007" i="1"/>
  <c r="AB3019" i="1"/>
  <c r="AB3032" i="1"/>
  <c r="AB3040" i="1"/>
  <c r="AB3048" i="1"/>
  <c r="AB3056" i="1"/>
  <c r="AB3059" i="1"/>
  <c r="AB3071" i="1"/>
  <c r="AB3074" i="1"/>
  <c r="AB3080" i="1"/>
  <c r="AB3089" i="1"/>
  <c r="AB3093" i="1"/>
  <c r="AB3094" i="1"/>
  <c r="AB3108" i="1"/>
  <c r="AB3123" i="1"/>
  <c r="AB3135" i="1"/>
  <c r="AB3136" i="1"/>
  <c r="AB3138" i="1"/>
  <c r="AB3153" i="1"/>
  <c r="AB3157" i="1"/>
  <c r="AB3158" i="1"/>
  <c r="AB3172" i="1"/>
  <c r="AB3191" i="1"/>
  <c r="AB3205" i="1"/>
  <c r="AB2889" i="1"/>
  <c r="AB2933" i="1"/>
  <c r="AB2953" i="1"/>
  <c r="AB3115" i="1"/>
  <c r="AB3127" i="1"/>
  <c r="AB3164" i="1"/>
  <c r="M2874" i="1"/>
  <c r="AB2874" i="1" s="1"/>
  <c r="S2876" i="1"/>
  <c r="AB2876" i="1" s="1"/>
  <c r="AB2891" i="1"/>
  <c r="P2893" i="1"/>
  <c r="Z2895" i="1"/>
  <c r="P2897" i="1"/>
  <c r="M2902" i="1"/>
  <c r="AB2902" i="1" s="1"/>
  <c r="V2903" i="1"/>
  <c r="AB2903" i="1" s="1"/>
  <c r="M2906" i="1"/>
  <c r="AB2906" i="1" s="1"/>
  <c r="AB2909" i="1"/>
  <c r="S2912" i="1"/>
  <c r="AB2912" i="1" s="1"/>
  <c r="AB2913" i="1"/>
  <c r="Z2915" i="1"/>
  <c r="V2923" i="1"/>
  <c r="AB2923" i="1" s="1"/>
  <c r="M2926" i="1"/>
  <c r="AB2926" i="1" s="1"/>
  <c r="AB2931" i="1"/>
  <c r="M2934" i="1"/>
  <c r="AB2934" i="1" s="1"/>
  <c r="AB2938" i="1"/>
  <c r="Z2943" i="1"/>
  <c r="AB2943" i="1" s="1"/>
  <c r="AB2945" i="1"/>
  <c r="V2955" i="1"/>
  <c r="AB2955" i="1" s="1"/>
  <c r="P2973" i="1"/>
  <c r="AB2975" i="1"/>
  <c r="AB2997" i="1"/>
  <c r="AB2998" i="1"/>
  <c r="AB3001" i="1"/>
  <c r="AB3018" i="1"/>
  <c r="AB3023" i="1"/>
  <c r="AB3064" i="1"/>
  <c r="AB3073" i="1"/>
  <c r="AB3077" i="1"/>
  <c r="AB3078" i="1"/>
  <c r="AB3092" i="1"/>
  <c r="AB3107" i="1"/>
  <c r="AB3119" i="1"/>
  <c r="AB3122" i="1"/>
  <c r="AB3128" i="1"/>
  <c r="AB3137" i="1"/>
  <c r="AB3141" i="1"/>
  <c r="AB3142" i="1"/>
  <c r="AB3156" i="1"/>
  <c r="AB3171" i="1"/>
  <c r="AB3183" i="1"/>
  <c r="AB3197" i="1"/>
  <c r="AB3215" i="1"/>
  <c r="AB3222" i="1"/>
  <c r="AB3225" i="1"/>
  <c r="AB3229" i="1"/>
  <c r="AB3230" i="1"/>
  <c r="AB2877" i="1"/>
  <c r="AB2915" i="1"/>
  <c r="AB2930" i="1"/>
  <c r="AB2937" i="1"/>
  <c r="AB2967" i="1"/>
  <c r="AB2979" i="1"/>
  <c r="AB3005" i="1"/>
  <c r="AB3006" i="1"/>
  <c r="AB3009" i="1"/>
  <c r="AB3026" i="1"/>
  <c r="AB3031" i="1"/>
  <c r="AB3034" i="1"/>
  <c r="AB3039" i="1"/>
  <c r="AB3065" i="1"/>
  <c r="AB3069" i="1"/>
  <c r="AB3070" i="1"/>
  <c r="AB3099" i="1"/>
  <c r="AB3163" i="1"/>
  <c r="AB3175" i="1"/>
  <c r="AB3176" i="1"/>
  <c r="AB3185" i="1"/>
  <c r="AB3189" i="1"/>
  <c r="AB3190" i="1"/>
  <c r="AB3196" i="1"/>
  <c r="AB3203" i="1"/>
  <c r="AB3208" i="1"/>
  <c r="AB3217" i="1"/>
  <c r="AB3221" i="1"/>
  <c r="V2875" i="1"/>
  <c r="AB2875" i="1" s="1"/>
  <c r="Z2879" i="1"/>
  <c r="AB2879" i="1" s="1"/>
  <c r="M2882" i="1"/>
  <c r="AB2882" i="1" s="1"/>
  <c r="S2884" i="1"/>
  <c r="AB2884" i="1" s="1"/>
  <c r="M2890" i="1"/>
  <c r="AB2890" i="1" s="1"/>
  <c r="AB2893" i="1"/>
  <c r="S2896" i="1"/>
  <c r="AB2896" i="1" s="1"/>
  <c r="AB2897" i="1"/>
  <c r="Z2899" i="1"/>
  <c r="V2907" i="1"/>
  <c r="AB2907" i="1" s="1"/>
  <c r="S2916" i="1"/>
  <c r="AB2916" i="1" s="1"/>
  <c r="P2926" i="1"/>
  <c r="AB2929" i="1"/>
  <c r="V2939" i="1"/>
  <c r="AB2939" i="1" s="1"/>
  <c r="P2957" i="1"/>
  <c r="AB2957" i="1" s="1"/>
  <c r="AB2959" i="1"/>
  <c r="S2972" i="1"/>
  <c r="AB2972" i="1" s="1"/>
  <c r="AB2973" i="1"/>
  <c r="AB2987" i="1"/>
  <c r="AB3013" i="1"/>
  <c r="AB3014" i="1"/>
  <c r="AB3017" i="1"/>
  <c r="AB3062" i="1"/>
  <c r="AB3076" i="1"/>
  <c r="AB3091" i="1"/>
  <c r="AB3103" i="1"/>
  <c r="AB3121" i="1"/>
  <c r="AB3126" i="1"/>
  <c r="AB3140" i="1"/>
  <c r="AB3155" i="1"/>
  <c r="AB3167" i="1"/>
  <c r="AB3168" i="1"/>
  <c r="AB3170" i="1"/>
  <c r="AB3207" i="1"/>
  <c r="AB3220" i="1"/>
  <c r="AB2873" i="1"/>
  <c r="AB2885" i="1"/>
  <c r="AB2899" i="1"/>
  <c r="AB2917" i="1"/>
  <c r="AB2921" i="1"/>
  <c r="AB2951" i="1"/>
  <c r="AB2971" i="1"/>
  <c r="AB2983" i="1"/>
  <c r="AB3041" i="1"/>
  <c r="AB3049" i="1"/>
  <c r="AB3057" i="1"/>
  <c r="AB3068" i="1"/>
  <c r="AB3083" i="1"/>
  <c r="AB3095" i="1"/>
  <c r="AB3104" i="1"/>
  <c r="AB3113" i="1"/>
  <c r="AB3117" i="1"/>
  <c r="AB3118" i="1"/>
  <c r="AB3132" i="1"/>
  <c r="AB3147" i="1"/>
  <c r="AB3188" i="1"/>
  <c r="AB3235" i="1"/>
  <c r="P3240" i="1"/>
  <c r="V3246" i="1"/>
  <c r="AB3246" i="1" s="1"/>
  <c r="M3247" i="1"/>
  <c r="AB3247" i="1" s="1"/>
  <c r="AB3264" i="1"/>
  <c r="AB3272" i="1"/>
  <c r="AB3280" i="1"/>
  <c r="AB3288" i="1"/>
  <c r="AB3294" i="1"/>
  <c r="AB3300" i="1"/>
  <c r="AB3307" i="1"/>
  <c r="AB3311" i="1"/>
  <c r="AB3314" i="1"/>
  <c r="AB3329" i="1"/>
  <c r="AB3349" i="1"/>
  <c r="AB3352" i="1"/>
  <c r="AB3358" i="1"/>
  <c r="AB3364" i="1"/>
  <c r="AB3371" i="1"/>
  <c r="AB3375" i="1"/>
  <c r="AB3378" i="1"/>
  <c r="AB3386" i="1"/>
  <c r="AB3394" i="1"/>
  <c r="AB3400" i="1"/>
  <c r="AB3255" i="1"/>
  <c r="AB3260" i="1"/>
  <c r="AB3268" i="1"/>
  <c r="AB3276" i="1"/>
  <c r="AB3284" i="1"/>
  <c r="AB3292" i="1"/>
  <c r="AB3299" i="1"/>
  <c r="AB3303" i="1"/>
  <c r="AB3306" i="1"/>
  <c r="AB3321" i="1"/>
  <c r="AB3341" i="1"/>
  <c r="AB3344" i="1"/>
  <c r="AB3363" i="1"/>
  <c r="AB3367" i="1"/>
  <c r="AB3370" i="1"/>
  <c r="AB3390" i="1"/>
  <c r="M3233" i="1"/>
  <c r="AB3233" i="1" s="1"/>
  <c r="AB3236" i="1"/>
  <c r="Z3242" i="1"/>
  <c r="AB3242" i="1" s="1"/>
  <c r="AB3250" i="1"/>
  <c r="AB3251" i="1"/>
  <c r="AB3259" i="1"/>
  <c r="AB3267" i="1"/>
  <c r="AB3275" i="1"/>
  <c r="AB3283" i="1"/>
  <c r="AB3291" i="1"/>
  <c r="AB3295" i="1"/>
  <c r="AB3298" i="1"/>
  <c r="AB3313" i="1"/>
  <c r="AB3333" i="1"/>
  <c r="AB3336" i="1"/>
  <c r="AB3342" i="1"/>
  <c r="AB3348" i="1"/>
  <c r="AB3355" i="1"/>
  <c r="AB3359" i="1"/>
  <c r="AB3362" i="1"/>
  <c r="AB3377" i="1"/>
  <c r="AB3389" i="1"/>
  <c r="AB3243" i="1"/>
  <c r="AB3252" i="1"/>
  <c r="AB3226" i="1"/>
  <c r="Z3226" i="1"/>
  <c r="S3238" i="1"/>
  <c r="AB3238" i="1" s="1"/>
  <c r="S3247" i="1"/>
  <c r="AB3297" i="1"/>
  <c r="AB3317" i="1"/>
  <c r="AB3320" i="1"/>
  <c r="AB3326" i="1"/>
  <c r="AB3332" i="1"/>
  <c r="AB3339" i="1"/>
  <c r="AB3343" i="1"/>
  <c r="AB3346" i="1"/>
  <c r="AB3361" i="1"/>
  <c r="AB3388" i="1"/>
  <c r="AB3227" i="1"/>
  <c r="AB3244" i="1"/>
  <c r="AB3248" i="1"/>
  <c r="AB3265" i="1"/>
  <c r="AB3273" i="1"/>
  <c r="AB3281" i="1"/>
  <c r="AB3289" i="1"/>
  <c r="AB3309" i="1"/>
  <c r="AB3312" i="1"/>
  <c r="AB3324" i="1"/>
  <c r="AB3331" i="1"/>
  <c r="AB3335" i="1"/>
  <c r="AB3338" i="1"/>
  <c r="AB3353" i="1"/>
  <c r="AB3373" i="1"/>
  <c r="P3231" i="1"/>
  <c r="AB3231" i="1" s="1"/>
  <c r="Z3233" i="1"/>
  <c r="V3237" i="1"/>
  <c r="AB3237" i="1" s="1"/>
  <c r="V3238" i="1"/>
  <c r="M3240" i="1"/>
  <c r="AB3240" i="1" s="1"/>
  <c r="AB3301" i="1"/>
  <c r="AB3310" i="1"/>
  <c r="AB3316" i="1"/>
  <c r="AB3323" i="1"/>
  <c r="AB3327" i="1"/>
  <c r="AB3330" i="1"/>
  <c r="AB3345" i="1"/>
  <c r="AB3365" i="1"/>
  <c r="AB3368" i="1"/>
  <c r="AB3374" i="1"/>
  <c r="AB3380" i="1"/>
  <c r="AB3384" i="1"/>
  <c r="AB3387" i="1"/>
  <c r="AB3402" i="1"/>
  <c r="AB3228" i="1"/>
  <c r="AB3234" i="1"/>
  <c r="AB3256" i="1"/>
  <c r="AB3261" i="1"/>
  <c r="AB3269" i="1"/>
  <c r="AB3277" i="1"/>
  <c r="AB3285" i="1"/>
  <c r="AB3293" i="1"/>
  <c r="AB3296" i="1"/>
  <c r="AB3308" i="1"/>
  <c r="AB3315" i="1"/>
  <c r="AB3319" i="1"/>
  <c r="AB3322" i="1"/>
  <c r="AB3357" i="1"/>
  <c r="AB3360" i="1"/>
  <c r="AB3372" i="1"/>
  <c r="AB3379" i="1"/>
  <c r="AB3393" i="1"/>
  <c r="AB3460" i="1"/>
  <c r="AB3471" i="1"/>
  <c r="AB3480" i="1"/>
  <c r="AB3484" i="1"/>
  <c r="AB3489" i="1"/>
  <c r="AB3494" i="1"/>
  <c r="AB3503" i="1"/>
  <c r="AB3516" i="1"/>
  <c r="AB3526" i="1"/>
  <c r="AB3411" i="1"/>
  <c r="AB3412" i="1"/>
  <c r="AB3419" i="1"/>
  <c r="AB3420" i="1"/>
  <c r="AB3427" i="1"/>
  <c r="AB3428" i="1"/>
  <c r="AB3435" i="1"/>
  <c r="AB3436" i="1"/>
  <c r="AB3443" i="1"/>
  <c r="AB3444" i="1"/>
  <c r="AB3451" i="1"/>
  <c r="AB3452" i="1"/>
  <c r="AB3465" i="1"/>
  <c r="AB3474" i="1"/>
  <c r="AB3483" i="1"/>
  <c r="AB3515" i="1"/>
  <c r="Z3399" i="1"/>
  <c r="AB3409" i="1"/>
  <c r="V3415" i="1"/>
  <c r="AB3415" i="1" s="1"/>
  <c r="V3423" i="1"/>
  <c r="AB3423" i="1" s="1"/>
  <c r="V3431" i="1"/>
  <c r="AB3431" i="1" s="1"/>
  <c r="V3439" i="1"/>
  <c r="AB3439" i="1" s="1"/>
  <c r="V3447" i="1"/>
  <c r="AB3447" i="1" s="1"/>
  <c r="V3455" i="1"/>
  <c r="AB3455" i="1" s="1"/>
  <c r="AB3464" i="1"/>
  <c r="AB3468" i="1"/>
  <c r="AB3491" i="1"/>
  <c r="AB3501" i="1"/>
  <c r="AB3401" i="1"/>
  <c r="AB3408" i="1"/>
  <c r="AB3467" i="1"/>
  <c r="AB3473" i="1"/>
  <c r="AB3478" i="1"/>
  <c r="AB3487" i="1"/>
  <c r="AB3496" i="1"/>
  <c r="AB3500" i="1"/>
  <c r="AB3505" i="1"/>
  <c r="AB3506" i="1"/>
  <c r="AB3510" i="1"/>
  <c r="Z3395" i="1"/>
  <c r="AB3399" i="1"/>
  <c r="V3403" i="1"/>
  <c r="AB3403" i="1" s="1"/>
  <c r="P3405" i="1"/>
  <c r="AB3405" i="1" s="1"/>
  <c r="M3410" i="1"/>
  <c r="AB3410" i="1" s="1"/>
  <c r="AB3413" i="1"/>
  <c r="AB3421" i="1"/>
  <c r="AB3429" i="1"/>
  <c r="AB3437" i="1"/>
  <c r="AB3445" i="1"/>
  <c r="AB3453" i="1"/>
  <c r="AB3463" i="1"/>
  <c r="AB3477" i="1"/>
  <c r="AB3499" i="1"/>
  <c r="AB3518" i="1"/>
  <c r="AB3397" i="1"/>
  <c r="AB3407" i="1"/>
  <c r="AB3417" i="1"/>
  <c r="AB3425" i="1"/>
  <c r="AB3433" i="1"/>
  <c r="AB3449" i="1"/>
  <c r="AB3457" i="1"/>
  <c r="AB3472" i="1"/>
  <c r="AB3481" i="1"/>
  <c r="AB3486" i="1"/>
  <c r="AB3504" i="1"/>
  <c r="AB3513" i="1"/>
  <c r="Z3391" i="1"/>
  <c r="AB3391" i="1" s="1"/>
  <c r="AB3395" i="1"/>
  <c r="AB3416" i="1"/>
  <c r="AB3424" i="1"/>
  <c r="AB3432" i="1"/>
  <c r="AB3440" i="1"/>
  <c r="AB3448" i="1"/>
  <c r="AB3456" i="1"/>
  <c r="Z3459" i="1"/>
  <c r="AB3459" i="1" s="1"/>
  <c r="AB3461" i="1"/>
  <c r="AB3475" i="1"/>
  <c r="AB3485" i="1"/>
  <c r="AB3507" i="1"/>
  <c r="AB3512" i="1"/>
  <c r="AB3592" i="1"/>
  <c r="AB3593" i="1"/>
  <c r="P3521" i="1"/>
  <c r="V3523" i="1"/>
  <c r="AB3523" i="1" s="1"/>
  <c r="Z3527" i="1"/>
  <c r="M3530" i="1"/>
  <c r="AB3530" i="1" s="1"/>
  <c r="S3532" i="1"/>
  <c r="AB3532" i="1" s="1"/>
  <c r="P3541" i="1"/>
  <c r="S3544" i="1"/>
  <c r="AB3544" i="1" s="1"/>
  <c r="M3550" i="1"/>
  <c r="AB3550" i="1" s="1"/>
  <c r="V3551" i="1"/>
  <c r="P3557" i="1"/>
  <c r="S3560" i="1"/>
  <c r="AB3560" i="1" s="1"/>
  <c r="M3566" i="1"/>
  <c r="AB3566" i="1" s="1"/>
  <c r="V3567" i="1"/>
  <c r="P3573" i="1"/>
  <c r="S3576" i="1"/>
  <c r="AB3576" i="1" s="1"/>
  <c r="M3582" i="1"/>
  <c r="AB3582" i="1" s="1"/>
  <c r="V3583" i="1"/>
  <c r="P3589" i="1"/>
  <c r="V3595" i="1"/>
  <c r="AB3599" i="1"/>
  <c r="V3611" i="1"/>
  <c r="P3613" i="1"/>
  <c r="AB3617" i="1"/>
  <c r="Z3631" i="1"/>
  <c r="AB3638" i="1"/>
  <c r="AB3647" i="1"/>
  <c r="AB3650" i="1"/>
  <c r="AB3657" i="1"/>
  <c r="AB3670" i="1"/>
  <c r="AB3676" i="1"/>
  <c r="AB3681" i="1"/>
  <c r="AB3730" i="1"/>
  <c r="AB3533" i="1"/>
  <c r="AB3609" i="1"/>
  <c r="AB3621" i="1"/>
  <c r="AB3632" i="1"/>
  <c r="AB3643" i="1"/>
  <c r="AB3644" i="1"/>
  <c r="AB3661" i="1"/>
  <c r="AB3664" i="1"/>
  <c r="AB3671" i="1"/>
  <c r="AB3674" i="1"/>
  <c r="AB3704" i="1"/>
  <c r="AB3720" i="1"/>
  <c r="AB3752" i="1"/>
  <c r="AB3758" i="1"/>
  <c r="AB3521" i="1"/>
  <c r="P3529" i="1"/>
  <c r="V3531" i="1"/>
  <c r="AB3531" i="1" s="1"/>
  <c r="Z3535" i="1"/>
  <c r="AB3535" i="1" s="1"/>
  <c r="M3538" i="1"/>
  <c r="AB3538" i="1" s="1"/>
  <c r="S3540" i="1"/>
  <c r="AB3540" i="1" s="1"/>
  <c r="AB3541" i="1"/>
  <c r="M3546" i="1"/>
  <c r="AB3546" i="1" s="1"/>
  <c r="V3547" i="1"/>
  <c r="AB3547" i="1" s="1"/>
  <c r="P3553" i="1"/>
  <c r="S3556" i="1"/>
  <c r="AB3556" i="1" s="1"/>
  <c r="AB3557" i="1"/>
  <c r="M3562" i="1"/>
  <c r="AB3562" i="1" s="1"/>
  <c r="V3563" i="1"/>
  <c r="AB3563" i="1" s="1"/>
  <c r="P3569" i="1"/>
  <c r="S3572" i="1"/>
  <c r="AB3572" i="1" s="1"/>
  <c r="AB3573" i="1"/>
  <c r="M3578" i="1"/>
  <c r="AB3578" i="1" s="1"/>
  <c r="V3579" i="1"/>
  <c r="AB3579" i="1" s="1"/>
  <c r="P3585" i="1"/>
  <c r="S3588" i="1"/>
  <c r="AB3588" i="1" s="1"/>
  <c r="AB3589" i="1"/>
  <c r="AB3603" i="1"/>
  <c r="Z3607" i="1"/>
  <c r="AB3613" i="1"/>
  <c r="Z3615" i="1"/>
  <c r="M3622" i="1"/>
  <c r="AB3622" i="1" s="1"/>
  <c r="AB3624" i="1"/>
  <c r="S3628" i="1"/>
  <c r="AB3639" i="1"/>
  <c r="AB3642" i="1"/>
  <c r="AB3649" i="1"/>
  <c r="AB3662" i="1"/>
  <c r="AB3667" i="1"/>
  <c r="AB3698" i="1"/>
  <c r="AB3712" i="1"/>
  <c r="AB3744" i="1"/>
  <c r="AB3762" i="1"/>
  <c r="AB3608" i="1"/>
  <c r="AB3616" i="1"/>
  <c r="AB3635" i="1"/>
  <c r="AB3656" i="1"/>
  <c r="AB3680" i="1"/>
  <c r="AB3688" i="1"/>
  <c r="AB3696" i="1"/>
  <c r="AB3722" i="1"/>
  <c r="AB3754" i="1"/>
  <c r="AB3517" i="1"/>
  <c r="AB3529" i="1"/>
  <c r="P3537" i="1"/>
  <c r="V3539" i="1"/>
  <c r="AB3539" i="1" s="1"/>
  <c r="M3542" i="1"/>
  <c r="AB3542" i="1" s="1"/>
  <c r="V3543" i="1"/>
  <c r="AB3543" i="1" s="1"/>
  <c r="P3549" i="1"/>
  <c r="S3552" i="1"/>
  <c r="AB3552" i="1" s="1"/>
  <c r="AB3553" i="1"/>
  <c r="M3558" i="1"/>
  <c r="AB3558" i="1" s="1"/>
  <c r="V3559" i="1"/>
  <c r="AB3559" i="1" s="1"/>
  <c r="P3565" i="1"/>
  <c r="S3568" i="1"/>
  <c r="AB3568" i="1" s="1"/>
  <c r="AB3569" i="1"/>
  <c r="M3574" i="1"/>
  <c r="AB3574" i="1" s="1"/>
  <c r="V3575" i="1"/>
  <c r="AB3575" i="1" s="1"/>
  <c r="P3581" i="1"/>
  <c r="S3584" i="1"/>
  <c r="AB3584" i="1" s="1"/>
  <c r="AB3585" i="1"/>
  <c r="M3590" i="1"/>
  <c r="AB3590" i="1" s="1"/>
  <c r="V3591" i="1"/>
  <c r="AB3591" i="1" s="1"/>
  <c r="S3596" i="1"/>
  <c r="AB3596" i="1" s="1"/>
  <c r="M3598" i="1"/>
  <c r="AB3598" i="1" s="1"/>
  <c r="AB3601" i="1"/>
  <c r="S3612" i="1"/>
  <c r="AB3619" i="1"/>
  <c r="AB3628" i="1"/>
  <c r="AB3631" i="1"/>
  <c r="AB3634" i="1"/>
  <c r="AB3641" i="1"/>
  <c r="AB3654" i="1"/>
  <c r="AB3659" i="1"/>
  <c r="AB3663" i="1"/>
  <c r="AB3666" i="1"/>
  <c r="AB3677" i="1"/>
  <c r="AB3690" i="1"/>
  <c r="AB3714" i="1"/>
  <c r="AB3746" i="1"/>
  <c r="P3525" i="1"/>
  <c r="AB3525" i="1" s="1"/>
  <c r="V3527" i="1"/>
  <c r="AB3527" i="1" s="1"/>
  <c r="Z3531" i="1"/>
  <c r="M3534" i="1"/>
  <c r="AB3534" i="1" s="1"/>
  <c r="Z3547" i="1"/>
  <c r="AB3551" i="1"/>
  <c r="AB3567" i="1"/>
  <c r="AB3583" i="1"/>
  <c r="AB3595" i="1"/>
  <c r="AB3607" i="1"/>
  <c r="AB3611" i="1"/>
  <c r="AB3620" i="1"/>
  <c r="AB3623" i="1"/>
  <c r="AB3626" i="1"/>
  <c r="AB3645" i="1"/>
  <c r="AB3648" i="1"/>
  <c r="AB3660" i="1"/>
  <c r="AB3678" i="1"/>
  <c r="AB3736" i="1"/>
  <c r="AB3756" i="1"/>
  <c r="Z3519" i="1"/>
  <c r="AB3519" i="1" s="1"/>
  <c r="M3522" i="1"/>
  <c r="AB3522" i="1" s="1"/>
  <c r="S3524" i="1"/>
  <c r="AB3524" i="1" s="1"/>
  <c r="AB3537" i="1"/>
  <c r="P3545" i="1"/>
  <c r="AB3545" i="1" s="1"/>
  <c r="S3548" i="1"/>
  <c r="AB3548" i="1" s="1"/>
  <c r="AB3549" i="1"/>
  <c r="M3554" i="1"/>
  <c r="AB3554" i="1" s="1"/>
  <c r="V3555" i="1"/>
  <c r="AB3555" i="1" s="1"/>
  <c r="P3561" i="1"/>
  <c r="AB3561" i="1" s="1"/>
  <c r="S3564" i="1"/>
  <c r="AB3564" i="1" s="1"/>
  <c r="AB3565" i="1"/>
  <c r="M3570" i="1"/>
  <c r="AB3570" i="1" s="1"/>
  <c r="V3571" i="1"/>
  <c r="AB3571" i="1" s="1"/>
  <c r="P3577" i="1"/>
  <c r="AB3577" i="1" s="1"/>
  <c r="S3580" i="1"/>
  <c r="AB3580" i="1" s="1"/>
  <c r="AB3581" i="1"/>
  <c r="M3586" i="1"/>
  <c r="AB3586" i="1" s="1"/>
  <c r="V3587" i="1"/>
  <c r="AB3587" i="1" s="1"/>
  <c r="AB3594" i="1"/>
  <c r="AB3600" i="1"/>
  <c r="P3605" i="1"/>
  <c r="AB3605" i="1" s="1"/>
  <c r="AB3612" i="1"/>
  <c r="AB3615" i="1"/>
  <c r="AB3618" i="1"/>
  <c r="V3627" i="1"/>
  <c r="AB3627" i="1" s="1"/>
  <c r="P3629" i="1"/>
  <c r="AB3629" i="1" s="1"/>
  <c r="AB3633" i="1"/>
  <c r="AB3646" i="1"/>
  <c r="AB3651" i="1"/>
  <c r="AB3655" i="1"/>
  <c r="AB3658" i="1"/>
  <c r="AB3665" i="1"/>
  <c r="AB3672" i="1"/>
  <c r="AB3679" i="1"/>
  <c r="AB3682" i="1"/>
  <c r="AB3728" i="1"/>
  <c r="P3699" i="1"/>
  <c r="V3701" i="1"/>
  <c r="AB3701" i="1" s="1"/>
  <c r="Z3705" i="1"/>
  <c r="AB3705" i="1" s="1"/>
  <c r="M3708" i="1"/>
  <c r="AB3708" i="1" s="1"/>
  <c r="Z3717" i="1"/>
  <c r="Z3733" i="1"/>
  <c r="Z3749" i="1"/>
  <c r="AB3768" i="1"/>
  <c r="AB3784" i="1"/>
  <c r="V3793" i="1"/>
  <c r="P3795" i="1"/>
  <c r="AB3799" i="1"/>
  <c r="AB3811" i="1"/>
  <c r="AB3814" i="1"/>
  <c r="AB3826" i="1"/>
  <c r="AB3839" i="1"/>
  <c r="AB3843" i="1"/>
  <c r="AB3846" i="1"/>
  <c r="AB3857" i="1"/>
  <c r="AB3873" i="1"/>
  <c r="AB3897" i="1"/>
  <c r="AB3719" i="1"/>
  <c r="AB3735" i="1"/>
  <c r="AB3751" i="1"/>
  <c r="AB3767" i="1"/>
  <c r="AB3773" i="1"/>
  <c r="AB3812" i="1"/>
  <c r="AB3821" i="1"/>
  <c r="AB3844" i="1"/>
  <c r="AB3887" i="1"/>
  <c r="AB3919" i="1"/>
  <c r="M3684" i="1"/>
  <c r="AB3684" i="1" s="1"/>
  <c r="S3686" i="1"/>
  <c r="AB3686" i="1" s="1"/>
  <c r="AB3699" i="1"/>
  <c r="P3707" i="1"/>
  <c r="Z3713" i="1"/>
  <c r="AB3717" i="1"/>
  <c r="Z3729" i="1"/>
  <c r="AB3733" i="1"/>
  <c r="Z3745" i="1"/>
  <c r="AB3749" i="1"/>
  <c r="AB3761" i="1"/>
  <c r="Z3765" i="1"/>
  <c r="V3769" i="1"/>
  <c r="V3777" i="1"/>
  <c r="P3779" i="1"/>
  <c r="AB3783" i="1"/>
  <c r="AB3795" i="1"/>
  <c r="Z3797" i="1"/>
  <c r="M3804" i="1"/>
  <c r="AB3804" i="1" s="1"/>
  <c r="AB3806" i="1"/>
  <c r="AB3831" i="1"/>
  <c r="AB3835" i="1"/>
  <c r="AB3838" i="1"/>
  <c r="AB3863" i="1"/>
  <c r="AB3871" i="1"/>
  <c r="AB3911" i="1"/>
  <c r="AB3687" i="1"/>
  <c r="AB3715" i="1"/>
  <c r="AB3731" i="1"/>
  <c r="AB3747" i="1"/>
  <c r="P3683" i="1"/>
  <c r="V3685" i="1"/>
  <c r="AB3685" i="1" s="1"/>
  <c r="Z3689" i="1"/>
  <c r="AB3689" i="1" s="1"/>
  <c r="M3692" i="1"/>
  <c r="AB3692" i="1" s="1"/>
  <c r="S3694" i="1"/>
  <c r="AB3694" i="1" s="1"/>
  <c r="AB3707" i="1"/>
  <c r="Z3709" i="1"/>
  <c r="AB3713" i="1"/>
  <c r="Z3725" i="1"/>
  <c r="AB3729" i="1"/>
  <c r="Z3741" i="1"/>
  <c r="AB3745" i="1"/>
  <c r="Z3757" i="1"/>
  <c r="AB3759" i="1"/>
  <c r="AB3779" i="1"/>
  <c r="Z3781" i="1"/>
  <c r="AB3781" i="1" s="1"/>
  <c r="M3788" i="1"/>
  <c r="AB3788" i="1" s="1"/>
  <c r="AB3790" i="1"/>
  <c r="S3794" i="1"/>
  <c r="AB3801" i="1"/>
  <c r="AB3810" i="1"/>
  <c r="AB3827" i="1"/>
  <c r="AB3830" i="1"/>
  <c r="AB3842" i="1"/>
  <c r="AB3913" i="1"/>
  <c r="AB3695" i="1"/>
  <c r="AB3711" i="1"/>
  <c r="AB3727" i="1"/>
  <c r="AB3743" i="1"/>
  <c r="AB3765" i="1"/>
  <c r="AB3771" i="1"/>
  <c r="AB3793" i="1"/>
  <c r="AB3802" i="1"/>
  <c r="AB3805" i="1"/>
  <c r="AB3808" i="1"/>
  <c r="AB3815" i="1"/>
  <c r="AB3828" i="1"/>
  <c r="AB3833" i="1"/>
  <c r="AB3837" i="1"/>
  <c r="AB3840" i="1"/>
  <c r="AB3683" i="1"/>
  <c r="P3691" i="1"/>
  <c r="AB3691" i="1" s="1"/>
  <c r="V3693" i="1"/>
  <c r="AB3693" i="1" s="1"/>
  <c r="Z3697" i="1"/>
  <c r="AB3697" i="1" s="1"/>
  <c r="M3700" i="1"/>
  <c r="AB3700" i="1" s="1"/>
  <c r="S3702" i="1"/>
  <c r="AB3702" i="1" s="1"/>
  <c r="AB3709" i="1"/>
  <c r="Z3721" i="1"/>
  <c r="AB3721" i="1" s="1"/>
  <c r="AB3725" i="1"/>
  <c r="Z3737" i="1"/>
  <c r="AB3737" i="1" s="1"/>
  <c r="AB3741" i="1"/>
  <c r="Z3753" i="1"/>
  <c r="AB3753" i="1" s="1"/>
  <c r="AB3757" i="1"/>
  <c r="P3763" i="1"/>
  <c r="AB3763" i="1" s="1"/>
  <c r="S3770" i="1"/>
  <c r="AB3770" i="1" s="1"/>
  <c r="M3772" i="1"/>
  <c r="AB3772" i="1" s="1"/>
  <c r="AB3774" i="1"/>
  <c r="S3778" i="1"/>
  <c r="AB3778" i="1" s="1"/>
  <c r="AB3785" i="1"/>
  <c r="AB3794" i="1"/>
  <c r="AB3797" i="1"/>
  <c r="AB3800" i="1"/>
  <c r="V3809" i="1"/>
  <c r="AB3809" i="1" s="1"/>
  <c r="AB3819" i="1"/>
  <c r="AB3822" i="1"/>
  <c r="AB3847" i="1"/>
  <c r="AB3895" i="1"/>
  <c r="AB3927" i="1"/>
  <c r="AB3703" i="1"/>
  <c r="AB3723" i="1"/>
  <c r="AB3739" i="1"/>
  <c r="AB3755" i="1"/>
  <c r="AB3769" i="1"/>
  <c r="AB3777" i="1"/>
  <c r="AB3786" i="1"/>
  <c r="AB3789" i="1"/>
  <c r="AB3792" i="1"/>
  <c r="AB3807" i="1"/>
  <c r="AB3820" i="1"/>
  <c r="AB3825" i="1"/>
  <c r="AB3829" i="1"/>
  <c r="AB3832" i="1"/>
  <c r="AB3855" i="1"/>
  <c r="AB3905" i="1"/>
  <c r="V3852" i="1"/>
  <c r="AB3852" i="1" s="1"/>
  <c r="Z3856" i="1"/>
  <c r="AB3856" i="1" s="1"/>
  <c r="M3859" i="1"/>
  <c r="AB3859" i="1" s="1"/>
  <c r="S3861" i="1"/>
  <c r="AB3861" i="1" s="1"/>
  <c r="P3882" i="1"/>
  <c r="Z3884" i="1"/>
  <c r="Z3900" i="1"/>
  <c r="Z3916" i="1"/>
  <c r="AB3920" i="1"/>
  <c r="P3930" i="1"/>
  <c r="S3937" i="1"/>
  <c r="AB3937" i="1" s="1"/>
  <c r="M3939" i="1"/>
  <c r="AB3939" i="1" s="1"/>
  <c r="AB3946" i="1"/>
  <c r="Z3948" i="1"/>
  <c r="M3955" i="1"/>
  <c r="AB3955" i="1" s="1"/>
  <c r="AB3957" i="1"/>
  <c r="S3961" i="1"/>
  <c r="AB3968" i="1"/>
  <c r="AB3850" i="1"/>
  <c r="AB3862" i="1"/>
  <c r="AB3886" i="1"/>
  <c r="AB3902" i="1"/>
  <c r="AB3918" i="1"/>
  <c r="AB3949" i="1"/>
  <c r="AB3969" i="1"/>
  <c r="AB3972" i="1"/>
  <c r="P3858" i="1"/>
  <c r="V3860" i="1"/>
  <c r="AB3860" i="1" s="1"/>
  <c r="Z3864" i="1"/>
  <c r="AB3864" i="1" s="1"/>
  <c r="M3867" i="1"/>
  <c r="AB3867" i="1" s="1"/>
  <c r="S3869" i="1"/>
  <c r="AB3869" i="1" s="1"/>
  <c r="AB3882" i="1"/>
  <c r="AB3884" i="1"/>
  <c r="Z3896" i="1"/>
  <c r="AB3900" i="1"/>
  <c r="Z3912" i="1"/>
  <c r="AB3916" i="1"/>
  <c r="Z3928" i="1"/>
  <c r="AB3930" i="1"/>
  <c r="AB3935" i="1"/>
  <c r="AB3941" i="1"/>
  <c r="S3945" i="1"/>
  <c r="AB3952" i="1"/>
  <c r="AB3961" i="1"/>
  <c r="AB3967" i="1"/>
  <c r="AB4004" i="1"/>
  <c r="AB4022" i="1"/>
  <c r="AB4036" i="1"/>
  <c r="AB3870" i="1"/>
  <c r="AB3898" i="1"/>
  <c r="AB3914" i="1"/>
  <c r="AB3934" i="1"/>
  <c r="AB3994" i="1"/>
  <c r="AB4014" i="1"/>
  <c r="AB4046" i="1"/>
  <c r="AB3858" i="1"/>
  <c r="P3866" i="1"/>
  <c r="V3868" i="1"/>
  <c r="AB3868" i="1" s="1"/>
  <c r="Z3872" i="1"/>
  <c r="AB3872" i="1" s="1"/>
  <c r="M3875" i="1"/>
  <c r="AB3875" i="1" s="1"/>
  <c r="S3877" i="1"/>
  <c r="AB3877" i="1" s="1"/>
  <c r="Z3892" i="1"/>
  <c r="AB3896" i="1"/>
  <c r="Z3908" i="1"/>
  <c r="AB3912" i="1"/>
  <c r="Z3924" i="1"/>
  <c r="AB3928" i="1"/>
  <c r="Z3932" i="1"/>
  <c r="V3936" i="1"/>
  <c r="AB3936" i="1" s="1"/>
  <c r="AB3940" i="1"/>
  <c r="AB3945" i="1"/>
  <c r="AB3948" i="1"/>
  <c r="AB3951" i="1"/>
  <c r="V3960" i="1"/>
  <c r="AB3960" i="1" s="1"/>
  <c r="P3962" i="1"/>
  <c r="AB3966" i="1"/>
  <c r="AB3978" i="1"/>
  <c r="AB3996" i="1"/>
  <c r="AB3878" i="1"/>
  <c r="AB3894" i="1"/>
  <c r="AB3910" i="1"/>
  <c r="AB3926" i="1"/>
  <c r="AB3933" i="1"/>
  <c r="AB3943" i="1"/>
  <c r="AB3958" i="1"/>
  <c r="AB3970" i="1"/>
  <c r="M3851" i="1"/>
  <c r="AB3851" i="1" s="1"/>
  <c r="S3853" i="1"/>
  <c r="AB3853" i="1" s="1"/>
  <c r="AB3866" i="1"/>
  <c r="P3874" i="1"/>
  <c r="AB3874" i="1" s="1"/>
  <c r="V3876" i="1"/>
  <c r="AB3876" i="1" s="1"/>
  <c r="Z3880" i="1"/>
  <c r="AB3880" i="1" s="1"/>
  <c r="Z3888" i="1"/>
  <c r="AB3888" i="1" s="1"/>
  <c r="AB3892" i="1"/>
  <c r="Z3904" i="1"/>
  <c r="AB3904" i="1" s="1"/>
  <c r="AB3908" i="1"/>
  <c r="AB3924" i="1"/>
  <c r="AB3950" i="1"/>
  <c r="AB3962" i="1"/>
  <c r="Z3964" i="1"/>
  <c r="AB3964" i="1" s="1"/>
  <c r="AB4006" i="1"/>
  <c r="AB4020" i="1"/>
  <c r="AB4038" i="1"/>
  <c r="AB4052" i="1"/>
  <c r="AB3854" i="1"/>
  <c r="AB3890" i="1"/>
  <c r="AB3906" i="1"/>
  <c r="AB3922" i="1"/>
  <c r="AB3932" i="1"/>
  <c r="AB3938" i="1"/>
  <c r="AB3942" i="1"/>
  <c r="AB3954" i="1"/>
  <c r="AB3965" i="1"/>
  <c r="AB4030" i="1"/>
  <c r="P3989" i="1"/>
  <c r="V3991" i="1"/>
  <c r="AB3991" i="1" s="1"/>
  <c r="Z3995" i="1"/>
  <c r="AB3995" i="1" s="1"/>
  <c r="M3998" i="1"/>
  <c r="AB3998" i="1" s="1"/>
  <c r="S4000" i="1"/>
  <c r="AB4000" i="1" s="1"/>
  <c r="Z4003" i="1"/>
  <c r="Z4019" i="1"/>
  <c r="Z4035" i="1"/>
  <c r="Z4051" i="1"/>
  <c r="V4055" i="1"/>
  <c r="V4059" i="1"/>
  <c r="V4063" i="1"/>
  <c r="AB4066" i="1"/>
  <c r="AB4077" i="1"/>
  <c r="AB4081" i="1"/>
  <c r="S4084" i="1"/>
  <c r="M4086" i="1"/>
  <c r="AB4086" i="1" s="1"/>
  <c r="Z4087" i="1"/>
  <c r="AB4096" i="1"/>
  <c r="AB4108" i="1"/>
  <c r="AB4125" i="1"/>
  <c r="AB4139" i="1"/>
  <c r="AB4140" i="1"/>
  <c r="AB4001" i="1"/>
  <c r="AB4005" i="1"/>
  <c r="AB4021" i="1"/>
  <c r="AB4037" i="1"/>
  <c r="AB4053" i="1"/>
  <c r="AB4084" i="1"/>
  <c r="AB4088" i="1"/>
  <c r="AB4099" i="1"/>
  <c r="AB4114" i="1"/>
  <c r="AB4126" i="1"/>
  <c r="AB4128" i="1"/>
  <c r="AB4135" i="1"/>
  <c r="M3974" i="1"/>
  <c r="AB3974" i="1" s="1"/>
  <c r="S3976" i="1"/>
  <c r="AB3976" i="1" s="1"/>
  <c r="AB3989" i="1"/>
  <c r="P3997" i="1"/>
  <c r="V3999" i="1"/>
  <c r="AB3999" i="1" s="1"/>
  <c r="AB4003" i="1"/>
  <c r="Z4015" i="1"/>
  <c r="AB4019" i="1"/>
  <c r="Z4031" i="1"/>
  <c r="AB4035" i="1"/>
  <c r="Z4047" i="1"/>
  <c r="AB4051" i="1"/>
  <c r="AB4057" i="1"/>
  <c r="AB4061" i="1"/>
  <c r="AB4065" i="1"/>
  <c r="S4068" i="1"/>
  <c r="M4070" i="1"/>
  <c r="AB4070" i="1" s="1"/>
  <c r="Z4071" i="1"/>
  <c r="AB4076" i="1"/>
  <c r="AB4080" i="1"/>
  <c r="AB4092" i="1"/>
  <c r="AB4095" i="1"/>
  <c r="P4101" i="1"/>
  <c r="V4107" i="1"/>
  <c r="AB4107" i="1" s="1"/>
  <c r="AB4117" i="1"/>
  <c r="AB4131" i="1"/>
  <c r="AB4132" i="1"/>
  <c r="AB4017" i="1"/>
  <c r="AB4033" i="1"/>
  <c r="AB4049" i="1"/>
  <c r="AB4068" i="1"/>
  <c r="AB4087" i="1"/>
  <c r="V3975" i="1"/>
  <c r="AB3975" i="1" s="1"/>
  <c r="Z3979" i="1"/>
  <c r="AB3979" i="1" s="1"/>
  <c r="M3982" i="1"/>
  <c r="AB3982" i="1" s="1"/>
  <c r="S3984" i="1"/>
  <c r="AB3984" i="1" s="1"/>
  <c r="AB3997" i="1"/>
  <c r="Z4011" i="1"/>
  <c r="AB4015" i="1"/>
  <c r="Z4027" i="1"/>
  <c r="AB4031" i="1"/>
  <c r="Z4043" i="1"/>
  <c r="AB4047" i="1"/>
  <c r="AB4056" i="1"/>
  <c r="AB4060" i="1"/>
  <c r="AB4064" i="1"/>
  <c r="AB4079" i="1"/>
  <c r="P4085" i="1"/>
  <c r="V4091" i="1"/>
  <c r="AB4091" i="1" s="1"/>
  <c r="AB4098" i="1"/>
  <c r="AB4109" i="1"/>
  <c r="AB4123" i="1"/>
  <c r="AB4124" i="1"/>
  <c r="AB3973" i="1"/>
  <c r="AB3985" i="1"/>
  <c r="AB4013" i="1"/>
  <c r="AB4029" i="1"/>
  <c r="AB4045" i="1"/>
  <c r="AB4071" i="1"/>
  <c r="AB4101" i="1"/>
  <c r="AB4105" i="1"/>
  <c r="AB4110" i="1"/>
  <c r="AB4137" i="1"/>
  <c r="AB4142" i="1"/>
  <c r="P3981" i="1"/>
  <c r="AB3981" i="1" s="1"/>
  <c r="V3983" i="1"/>
  <c r="AB3983" i="1" s="1"/>
  <c r="Z3987" i="1"/>
  <c r="AB3987" i="1" s="1"/>
  <c r="M3990" i="1"/>
  <c r="AB3990" i="1" s="1"/>
  <c r="S3992" i="1"/>
  <c r="AB3992" i="1" s="1"/>
  <c r="Z4007" i="1"/>
  <c r="AB4007" i="1" s="1"/>
  <c r="AB4011" i="1"/>
  <c r="Z4023" i="1"/>
  <c r="AB4023" i="1" s="1"/>
  <c r="AB4027" i="1"/>
  <c r="Z4039" i="1"/>
  <c r="AB4039" i="1" s="1"/>
  <c r="AB4043" i="1"/>
  <c r="AB4055" i="1"/>
  <c r="AB4059" i="1"/>
  <c r="AB4063" i="1"/>
  <c r="P4069" i="1"/>
  <c r="AB4069" i="1" s="1"/>
  <c r="V4075" i="1"/>
  <c r="AB4075" i="1" s="1"/>
  <c r="AB4082" i="1"/>
  <c r="AB4093" i="1"/>
  <c r="AB4097" i="1"/>
  <c r="S4100" i="1"/>
  <c r="AB4100" i="1" s="1"/>
  <c r="M4102" i="1"/>
  <c r="AB4102" i="1" s="1"/>
  <c r="Z4103" i="1"/>
  <c r="AB4103" i="1" s="1"/>
  <c r="AB4115" i="1"/>
  <c r="AB4116" i="1"/>
  <c r="AB4133" i="1"/>
  <c r="AB3993" i="1"/>
  <c r="AB4009" i="1"/>
  <c r="AB4025" i="1"/>
  <c r="AB4041" i="1"/>
  <c r="AB4074" i="1"/>
  <c r="AB4085" i="1"/>
  <c r="AB4089" i="1"/>
  <c r="AB4104" i="1"/>
  <c r="AB4111" i="1"/>
  <c r="AB4122" i="1"/>
  <c r="AB4129" i="1"/>
  <c r="AB4134" i="1"/>
  <c r="AB4136" i="1"/>
  <c r="AB4143" i="1"/>
  <c r="AB4146" i="1"/>
  <c r="AB4145" i="1"/>
  <c r="S4148" i="1"/>
  <c r="AB4148" i="1" s="1"/>
  <c r="S4149" i="1"/>
  <c r="M4159" i="1"/>
  <c r="AB4159" i="1" s="1"/>
  <c r="M4171" i="1"/>
  <c r="AB4171" i="1" s="1"/>
  <c r="V4172" i="1"/>
  <c r="AB4179" i="1"/>
  <c r="AB4189" i="1"/>
  <c r="AB4215" i="1"/>
  <c r="AB4176" i="1"/>
  <c r="AB4183" i="1"/>
  <c r="V4148" i="1"/>
  <c r="V4152" i="1"/>
  <c r="AB4152" i="1" s="1"/>
  <c r="Z4160" i="1"/>
  <c r="AB4160" i="1" s="1"/>
  <c r="S4165" i="1"/>
  <c r="AB4175" i="1"/>
  <c r="AB4182" i="1"/>
  <c r="AB4199" i="1"/>
  <c r="AB4207" i="1"/>
  <c r="AB4165" i="1"/>
  <c r="P4154" i="1"/>
  <c r="Z4156" i="1"/>
  <c r="AB4156" i="1" s="1"/>
  <c r="S4161" i="1"/>
  <c r="AB4161" i="1" s="1"/>
  <c r="AB4162" i="1"/>
  <c r="M4167" i="1"/>
  <c r="AB4167" i="1" s="1"/>
  <c r="AB4180" i="1"/>
  <c r="AB4181" i="1"/>
  <c r="AB4184" i="1"/>
  <c r="AB4172" i="1"/>
  <c r="AB4201" i="1"/>
  <c r="P4149" i="1"/>
  <c r="AB4149" i="1" s="1"/>
  <c r="P4150" i="1"/>
  <c r="AB4150" i="1" s="1"/>
  <c r="S4157" i="1"/>
  <c r="M4163" i="1"/>
  <c r="AB4163" i="1" s="1"/>
  <c r="V4164" i="1"/>
  <c r="AB4164" i="1" s="1"/>
  <c r="Z4168" i="1"/>
  <c r="AB4168" i="1" s="1"/>
  <c r="AB4170" i="1"/>
  <c r="AB4178" i="1"/>
  <c r="AB4191" i="1"/>
  <c r="AB4193" i="1"/>
  <c r="AB4153" i="1"/>
  <c r="AB4154" i="1"/>
  <c r="AB4157" i="1"/>
  <c r="AB4158" i="1"/>
  <c r="AB4169" i="1"/>
  <c r="AB4177" i="1"/>
  <c r="AB4245" i="1"/>
  <c r="P4190" i="1"/>
  <c r="V4192" i="1"/>
  <c r="AB4192" i="1" s="1"/>
  <c r="P4202" i="1"/>
  <c r="S4205" i="1"/>
  <c r="AB4205" i="1" s="1"/>
  <c r="AB4206" i="1"/>
  <c r="AB4208" i="1"/>
  <c r="M4211" i="1"/>
  <c r="AB4211" i="1" s="1"/>
  <c r="V4212" i="1"/>
  <c r="P4218" i="1"/>
  <c r="V4224" i="1"/>
  <c r="S4241" i="1"/>
  <c r="AB4241" i="1" s="1"/>
  <c r="M4243" i="1"/>
  <c r="AB4243" i="1" s="1"/>
  <c r="M4251" i="1"/>
  <c r="AB4251" i="1" s="1"/>
  <c r="S4257" i="1"/>
  <c r="AB4257" i="1" s="1"/>
  <c r="AB4272" i="1"/>
  <c r="AB4279" i="1"/>
  <c r="AB4285" i="1"/>
  <c r="V4288" i="1"/>
  <c r="P4290" i="1"/>
  <c r="AB4302" i="1"/>
  <c r="AB4306" i="1"/>
  <c r="Z4308" i="1"/>
  <c r="M4315" i="1"/>
  <c r="AB4315" i="1" s="1"/>
  <c r="M4187" i="1"/>
  <c r="AB4187" i="1" s="1"/>
  <c r="AB4271" i="1"/>
  <c r="AB4277" i="1"/>
  <c r="AB4294" i="1"/>
  <c r="AB4190" i="1"/>
  <c r="AB4202" i="1"/>
  <c r="AB4218" i="1"/>
  <c r="AB4239" i="1"/>
  <c r="AB4260" i="1"/>
  <c r="AB4263" i="1"/>
  <c r="AB4269" i="1"/>
  <c r="AB4278" i="1"/>
  <c r="AB4290" i="1"/>
  <c r="AB4305" i="1"/>
  <c r="AB4226" i="1"/>
  <c r="AB4238" i="1"/>
  <c r="AB4248" i="1"/>
  <c r="AB4255" i="1"/>
  <c r="AB4261" i="1"/>
  <c r="AB4270" i="1"/>
  <c r="AB4282" i="1"/>
  <c r="AB4297" i="1"/>
  <c r="AB4312" i="1"/>
  <c r="AB4319" i="1"/>
  <c r="V4200" i="1"/>
  <c r="AB4200" i="1" s="1"/>
  <c r="M4203" i="1"/>
  <c r="AB4203" i="1" s="1"/>
  <c r="V4204" i="1"/>
  <c r="AB4204" i="1" s="1"/>
  <c r="P4210" i="1"/>
  <c r="S4213" i="1"/>
  <c r="AB4213" i="1" s="1"/>
  <c r="AB4214" i="1"/>
  <c r="AB4216" i="1"/>
  <c r="M4219" i="1"/>
  <c r="AB4219" i="1" s="1"/>
  <c r="V4220" i="1"/>
  <c r="AB4220" i="1" s="1"/>
  <c r="S4225" i="1"/>
  <c r="M4227" i="1"/>
  <c r="AB4227" i="1" s="1"/>
  <c r="AB4231" i="1"/>
  <c r="AB4232" i="1"/>
  <c r="V4240" i="1"/>
  <c r="AB4240" i="1" s="1"/>
  <c r="AB4247" i="1"/>
  <c r="AB4253" i="1"/>
  <c r="V4256" i="1"/>
  <c r="AB4256" i="1" s="1"/>
  <c r="P4258" i="1"/>
  <c r="AB4262" i="1"/>
  <c r="AB4274" i="1"/>
  <c r="Z4276" i="1"/>
  <c r="AB4276" i="1" s="1"/>
  <c r="M4283" i="1"/>
  <c r="AB4283" i="1" s="1"/>
  <c r="AB4289" i="1"/>
  <c r="S4289" i="1"/>
  <c r="AB4304" i="1"/>
  <c r="AB4308" i="1"/>
  <c r="AB4311" i="1"/>
  <c r="AB4317" i="1"/>
  <c r="AB4321" i="1"/>
  <c r="Z4325" i="1"/>
  <c r="S4330" i="1"/>
  <c r="V4341" i="1"/>
  <c r="AB4365" i="1"/>
  <c r="AB4381" i="1"/>
  <c r="P4194" i="1"/>
  <c r="Z4196" i="1"/>
  <c r="AB4196" i="1" s="1"/>
  <c r="P4198" i="1"/>
  <c r="AB4212" i="1"/>
  <c r="Z4228" i="1"/>
  <c r="AB4228" i="1" s="1"/>
  <c r="AB4230" i="1"/>
  <c r="AB4327" i="1"/>
  <c r="AB4210" i="1"/>
  <c r="AB4224" i="1"/>
  <c r="AB4236" i="1"/>
  <c r="AB4246" i="1"/>
  <c r="AB4258" i="1"/>
  <c r="AB4273" i="1"/>
  <c r="AB4288" i="1"/>
  <c r="AB4292" i="1"/>
  <c r="AB4295" i="1"/>
  <c r="AB4301" i="1"/>
  <c r="AB4318" i="1"/>
  <c r="AB4194" i="1"/>
  <c r="S4197" i="1"/>
  <c r="AB4197" i="1" s="1"/>
  <c r="AB4198" i="1"/>
  <c r="Z4200" i="1"/>
  <c r="Z4204" i="1"/>
  <c r="Z4220" i="1"/>
  <c r="AB4222" i="1"/>
  <c r="M4225" i="1"/>
  <c r="AB4225" i="1" s="1"/>
  <c r="P4234" i="1"/>
  <c r="AB4234" i="1" s="1"/>
  <c r="AB4242" i="1"/>
  <c r="Z4244" i="1"/>
  <c r="AB4244" i="1" s="1"/>
  <c r="AB4250" i="1"/>
  <c r="Z4252" i="1"/>
  <c r="AB4252" i="1" s="1"/>
  <c r="M4259" i="1"/>
  <c r="AB4259" i="1" s="1"/>
  <c r="AB4265" i="1"/>
  <c r="S4265" i="1"/>
  <c r="AB4280" i="1"/>
  <c r="AB4284" i="1"/>
  <c r="AB4287" i="1"/>
  <c r="AB4293" i="1"/>
  <c r="V4296" i="1"/>
  <c r="AB4296" i="1" s="1"/>
  <c r="P4298" i="1"/>
  <c r="AB4298" i="1" s="1"/>
  <c r="AB4310" i="1"/>
  <c r="AB4314" i="1"/>
  <c r="Z4316" i="1"/>
  <c r="AB4316" i="1" s="1"/>
  <c r="AB4337" i="1"/>
  <c r="Z4320" i="1"/>
  <c r="AB4320" i="1" s="1"/>
  <c r="M4323" i="1"/>
  <c r="AB4323" i="1" s="1"/>
  <c r="S4325" i="1"/>
  <c r="AB4325" i="1" s="1"/>
  <c r="S4345" i="1"/>
  <c r="AB4345" i="1" s="1"/>
  <c r="S4349" i="1"/>
  <c r="AB4349" i="1" s="1"/>
  <c r="M4355" i="1"/>
  <c r="AB4355" i="1" s="1"/>
  <c r="V4356" i="1"/>
  <c r="P4362" i="1"/>
  <c r="P4370" i="1"/>
  <c r="AB4391" i="1"/>
  <c r="AB4397" i="1"/>
  <c r="V4400" i="1"/>
  <c r="P4402" i="1"/>
  <c r="AB4406" i="1"/>
  <c r="AB4442" i="1"/>
  <c r="AB4443" i="1"/>
  <c r="AB4476" i="1"/>
  <c r="AB4326" i="1"/>
  <c r="AB4346" i="1"/>
  <c r="AB4383" i="1"/>
  <c r="AB4398" i="1"/>
  <c r="AB4433" i="1"/>
  <c r="AB4435" i="1"/>
  <c r="AB4440" i="1"/>
  <c r="AB4480" i="1"/>
  <c r="AB4484" i="1"/>
  <c r="P4322" i="1"/>
  <c r="V4324" i="1"/>
  <c r="AB4324" i="1" s="1"/>
  <c r="Z4328" i="1"/>
  <c r="AB4328" i="1" s="1"/>
  <c r="M4331" i="1"/>
  <c r="AB4331" i="1" s="1"/>
  <c r="S4333" i="1"/>
  <c r="AB4333" i="1" s="1"/>
  <c r="M4351" i="1"/>
  <c r="AB4351" i="1" s="1"/>
  <c r="V4352" i="1"/>
  <c r="AB4352" i="1" s="1"/>
  <c r="P4358" i="1"/>
  <c r="S4361" i="1"/>
  <c r="AB4361" i="1" s="1"/>
  <c r="AB4362" i="1"/>
  <c r="AB4370" i="1"/>
  <c r="AB4376" i="1"/>
  <c r="Z4380" i="1"/>
  <c r="AB4382" i="1"/>
  <c r="V4384" i="1"/>
  <c r="AB4384" i="1" s="1"/>
  <c r="P4386" i="1"/>
  <c r="AB4390" i="1"/>
  <c r="Z4404" i="1"/>
  <c r="AB4410" i="1"/>
  <c r="M4411" i="1"/>
  <c r="AB4411" i="1" s="1"/>
  <c r="S4417" i="1"/>
  <c r="AB4417" i="1" s="1"/>
  <c r="AB4418" i="1"/>
  <c r="M4419" i="1"/>
  <c r="AB4419" i="1" s="1"/>
  <c r="AB4425" i="1"/>
  <c r="AB4426" i="1"/>
  <c r="AB4427" i="1"/>
  <c r="AB4432" i="1"/>
  <c r="AB4444" i="1"/>
  <c r="AB4334" i="1"/>
  <c r="AB4375" i="1"/>
  <c r="AB4394" i="1"/>
  <c r="AB4402" i="1"/>
  <c r="AB4409" i="1"/>
  <c r="AB4424" i="1"/>
  <c r="AB4436" i="1"/>
  <c r="AB4439" i="1"/>
  <c r="AB4462" i="1"/>
  <c r="AB4466" i="1"/>
  <c r="AB4322" i="1"/>
  <c r="P4330" i="1"/>
  <c r="V4332" i="1"/>
  <c r="AB4332" i="1" s="1"/>
  <c r="Z4336" i="1"/>
  <c r="AB4336" i="1" s="1"/>
  <c r="M4339" i="1"/>
  <c r="AB4339" i="1" s="1"/>
  <c r="S4341" i="1"/>
  <c r="AB4341" i="1" s="1"/>
  <c r="M4347" i="1"/>
  <c r="AB4347" i="1" s="1"/>
  <c r="V4348" i="1"/>
  <c r="AB4348" i="1" s="1"/>
  <c r="P4354" i="1"/>
  <c r="S4357" i="1"/>
  <c r="AB4357" i="1" s="1"/>
  <c r="AB4358" i="1"/>
  <c r="M4363" i="1"/>
  <c r="AB4363" i="1" s="1"/>
  <c r="AB4368" i="1"/>
  <c r="Z4372" i="1"/>
  <c r="AB4372" i="1" s="1"/>
  <c r="AB4374" i="1"/>
  <c r="AB4386" i="1"/>
  <c r="Z4388" i="1"/>
  <c r="AB4388" i="1" s="1"/>
  <c r="M4395" i="1"/>
  <c r="AB4395" i="1" s="1"/>
  <c r="AB4401" i="1"/>
  <c r="S4401" i="1"/>
  <c r="AB4408" i="1"/>
  <c r="AB4428" i="1"/>
  <c r="AB4431" i="1"/>
  <c r="AB4437" i="1"/>
  <c r="AB4452" i="1"/>
  <c r="AB4455" i="1"/>
  <c r="AB4459" i="1"/>
  <c r="AB4468" i="1"/>
  <c r="AB4342" i="1"/>
  <c r="AB4356" i="1"/>
  <c r="AB4367" i="1"/>
  <c r="AB4380" i="1"/>
  <c r="AB4393" i="1"/>
  <c r="AB4400" i="1"/>
  <c r="AB4330" i="1"/>
  <c r="P4338" i="1"/>
  <c r="AB4338" i="1" s="1"/>
  <c r="V4340" i="1"/>
  <c r="AB4340" i="1" s="1"/>
  <c r="Z4344" i="1"/>
  <c r="AB4344" i="1" s="1"/>
  <c r="P4350" i="1"/>
  <c r="AB4350" i="1" s="1"/>
  <c r="S4353" i="1"/>
  <c r="AB4353" i="1" s="1"/>
  <c r="AB4354" i="1"/>
  <c r="M4359" i="1"/>
  <c r="AB4359" i="1" s="1"/>
  <c r="V4360" i="1"/>
  <c r="AB4360" i="1" s="1"/>
  <c r="Z4364" i="1"/>
  <c r="AB4364" i="1" s="1"/>
  <c r="AB4366" i="1"/>
  <c r="P4378" i="1"/>
  <c r="AB4378" i="1" s="1"/>
  <c r="S4385" i="1"/>
  <c r="AB4385" i="1" s="1"/>
  <c r="AB4392" i="1"/>
  <c r="AB4404" i="1"/>
  <c r="AB4407" i="1"/>
  <c r="AB4413" i="1"/>
  <c r="V4416" i="1"/>
  <c r="AB4416" i="1" s="1"/>
  <c r="AB4420" i="1"/>
  <c r="AB4421" i="1"/>
  <c r="AB4430" i="1"/>
  <c r="AB4464" i="1"/>
  <c r="AB4449" i="1"/>
  <c r="V4447" i="1"/>
  <c r="AB4447" i="1" s="1"/>
  <c r="Z4451" i="1"/>
  <c r="AB4451" i="1" s="1"/>
  <c r="M4454" i="1"/>
  <c r="AB4454" i="1" s="1"/>
  <c r="S4456" i="1"/>
  <c r="AB4456" i="1" s="1"/>
  <c r="P4477" i="1"/>
  <c r="V4483" i="1"/>
  <c r="Z4487" i="1"/>
  <c r="Z4488" i="1"/>
  <c r="AB4488" i="1" s="1"/>
  <c r="P4493" i="1"/>
  <c r="V4500" i="1"/>
  <c r="P4509" i="1"/>
  <c r="AB4514" i="1"/>
  <c r="S4516" i="1"/>
  <c r="AB4516" i="1" s="1"/>
  <c r="Z4519" i="1"/>
  <c r="AB4519" i="1" s="1"/>
  <c r="V4523" i="1"/>
  <c r="P4526" i="1"/>
  <c r="AB4540" i="1"/>
  <c r="M4542" i="1"/>
  <c r="AB4542" i="1" s="1"/>
  <c r="AB4551" i="1"/>
  <c r="V4555" i="1"/>
  <c r="AB4559" i="1"/>
  <c r="V4563" i="1"/>
  <c r="AB4580" i="1"/>
  <c r="AB4445" i="1"/>
  <c r="AB4457" i="1"/>
  <c r="AB4489" i="1"/>
  <c r="AB4490" i="1"/>
  <c r="AB4504" i="1"/>
  <c r="AB4553" i="1"/>
  <c r="AB4561" i="1"/>
  <c r="AB4572" i="1"/>
  <c r="AB4477" i="1"/>
  <c r="AB4493" i="1"/>
  <c r="AB4508" i="1"/>
  <c r="AB4509" i="1"/>
  <c r="AB4513" i="1"/>
  <c r="AB4520" i="1"/>
  <c r="AB4530" i="1"/>
  <c r="AB4533" i="1"/>
  <c r="AB4465" i="1"/>
  <c r="AB4481" i="1"/>
  <c r="AB4506" i="1"/>
  <c r="AB4547" i="1"/>
  <c r="AB4576" i="1"/>
  <c r="AB4579" i="1"/>
  <c r="AB4584" i="1"/>
  <c r="AB4598" i="1"/>
  <c r="AB4453" i="1"/>
  <c r="P4461" i="1"/>
  <c r="V4463" i="1"/>
  <c r="AB4463" i="1" s="1"/>
  <c r="Z4467" i="1"/>
  <c r="AB4467" i="1" s="1"/>
  <c r="M4470" i="1"/>
  <c r="AB4470" i="1" s="1"/>
  <c r="S4472" i="1"/>
  <c r="AB4472" i="1" s="1"/>
  <c r="AB4483" i="1"/>
  <c r="V4492" i="1"/>
  <c r="AB4492" i="1" s="1"/>
  <c r="M4494" i="1"/>
  <c r="M4510" i="1"/>
  <c r="AB4523" i="1"/>
  <c r="S4525" i="1"/>
  <c r="M4527" i="1"/>
  <c r="AB4527" i="1" s="1"/>
  <c r="Z4528" i="1"/>
  <c r="AB4528" i="1" s="1"/>
  <c r="AB4529" i="1"/>
  <c r="V4532" i="1"/>
  <c r="AB4532" i="1" s="1"/>
  <c r="AB4536" i="1"/>
  <c r="P4541" i="1"/>
  <c r="AB4541" i="1" s="1"/>
  <c r="AB4546" i="1"/>
  <c r="S4548" i="1"/>
  <c r="AB4549" i="1"/>
  <c r="M4550" i="1"/>
  <c r="AB4550" i="1" s="1"/>
  <c r="AB4552" i="1"/>
  <c r="S4556" i="1"/>
  <c r="AB4557" i="1"/>
  <c r="M4558" i="1"/>
  <c r="AB4558" i="1" s="1"/>
  <c r="AB4560" i="1"/>
  <c r="AB4568" i="1"/>
  <c r="AB4571" i="1"/>
  <c r="AB4594" i="1"/>
  <c r="AB4473" i="1"/>
  <c r="AB4485" i="1"/>
  <c r="AB4501" i="1"/>
  <c r="AB4505" i="1"/>
  <c r="AB4522" i="1"/>
  <c r="AB4525" i="1"/>
  <c r="AB4555" i="1"/>
  <c r="AB4578" i="1"/>
  <c r="AB4586" i="1"/>
  <c r="M4446" i="1"/>
  <c r="AB4446" i="1" s="1"/>
  <c r="S4448" i="1"/>
  <c r="AB4448" i="1" s="1"/>
  <c r="AB4461" i="1"/>
  <c r="P4469" i="1"/>
  <c r="AB4469" i="1" s="1"/>
  <c r="V4471" i="1"/>
  <c r="AB4471" i="1" s="1"/>
  <c r="Z4475" i="1"/>
  <c r="AB4475" i="1" s="1"/>
  <c r="M4478" i="1"/>
  <c r="AB4478" i="1" s="1"/>
  <c r="V4479" i="1"/>
  <c r="AB4479" i="1" s="1"/>
  <c r="M4482" i="1"/>
  <c r="AB4482" i="1" s="1"/>
  <c r="M4487" i="1"/>
  <c r="AB4487" i="1" s="1"/>
  <c r="P4494" i="1"/>
  <c r="AB4497" i="1"/>
  <c r="AB4498" i="1"/>
  <c r="S4500" i="1"/>
  <c r="AB4500" i="1" s="1"/>
  <c r="Z4503" i="1"/>
  <c r="AB4503" i="1" s="1"/>
  <c r="V4507" i="1"/>
  <c r="AB4507" i="1" s="1"/>
  <c r="P4510" i="1"/>
  <c r="AB4512" i="1"/>
  <c r="AB4524" i="1"/>
  <c r="M4526" i="1"/>
  <c r="AB4526" i="1" s="1"/>
  <c r="AB4539" i="1"/>
  <c r="S4541" i="1"/>
  <c r="M4543" i="1"/>
  <c r="AB4543" i="1" s="1"/>
  <c r="Z4544" i="1"/>
  <c r="AB4544" i="1" s="1"/>
  <c r="AB4545" i="1"/>
  <c r="V4548" i="1"/>
  <c r="AB4548" i="1" s="1"/>
  <c r="AB4556" i="1"/>
  <c r="AB4567" i="1"/>
  <c r="AB4570" i="1"/>
  <c r="Z4589" i="1"/>
  <c r="AB4591" i="1"/>
  <c r="P4603" i="1"/>
  <c r="S4610" i="1"/>
  <c r="AB4610" i="1" s="1"/>
  <c r="AB4625" i="1"/>
  <c r="AB4632" i="1"/>
  <c r="AB4575" i="1"/>
  <c r="AB4617" i="1"/>
  <c r="AB4621" i="1"/>
  <c r="AB4624" i="1"/>
  <c r="AB4651" i="1"/>
  <c r="AB4563" i="1"/>
  <c r="AB4589" i="1"/>
  <c r="AB4603" i="1"/>
  <c r="AB4616" i="1"/>
  <c r="AB4622" i="1"/>
  <c r="AB4587" i="1"/>
  <c r="AB4608" i="1"/>
  <c r="AB4614" i="1"/>
  <c r="AB4631" i="1"/>
  <c r="AB4635" i="1"/>
  <c r="Z4565" i="1"/>
  <c r="V4573" i="1"/>
  <c r="AB4573" i="1" s="1"/>
  <c r="Z4581" i="1"/>
  <c r="AB4595" i="1"/>
  <c r="Z4605" i="1"/>
  <c r="AB4605" i="1" s="1"/>
  <c r="AB4607" i="1"/>
  <c r="V4609" i="1"/>
  <c r="AB4609" i="1" s="1"/>
  <c r="P4611" i="1"/>
  <c r="AB4623" i="1"/>
  <c r="AB4627" i="1"/>
  <c r="Z4629" i="1"/>
  <c r="AB4629" i="1" s="1"/>
  <c r="M4636" i="1"/>
  <c r="AB4636" i="1" s="1"/>
  <c r="P4647" i="1"/>
  <c r="AB4565" i="1"/>
  <c r="AB4583" i="1"/>
  <c r="AB4585" i="1"/>
  <c r="AB4600" i="1"/>
  <c r="AB4601" i="1"/>
  <c r="AB4615" i="1"/>
  <c r="AB4634" i="1"/>
  <c r="AB4657" i="1"/>
  <c r="S4566" i="1"/>
  <c r="AB4566" i="1" s="1"/>
  <c r="Z4577" i="1"/>
  <c r="AB4577" i="1" s="1"/>
  <c r="AB4581" i="1"/>
  <c r="Z4597" i="1"/>
  <c r="AB4597" i="1" s="1"/>
  <c r="AB4599" i="1"/>
  <c r="M4602" i="1"/>
  <c r="AB4602" i="1" s="1"/>
  <c r="AB4611" i="1"/>
  <c r="Z4613" i="1"/>
  <c r="AB4613" i="1" s="1"/>
  <c r="M4620" i="1"/>
  <c r="AB4620" i="1" s="1"/>
  <c r="S4626" i="1"/>
  <c r="AB4626" i="1" s="1"/>
  <c r="P4654" i="1"/>
  <c r="AB4673" i="1"/>
  <c r="V4676" i="1"/>
  <c r="AB4676" i="1" s="1"/>
  <c r="Z4680" i="1"/>
  <c r="M4687" i="1"/>
  <c r="AB4687" i="1" s="1"/>
  <c r="Z4702" i="1"/>
  <c r="M4706" i="1"/>
  <c r="AB4712" i="1"/>
  <c r="S4715" i="1"/>
  <c r="AB4741" i="1"/>
  <c r="AB4743" i="1"/>
  <c r="Z4636" i="1"/>
  <c r="M4639" i="1"/>
  <c r="AB4639" i="1" s="1"/>
  <c r="S4641" i="1"/>
  <c r="AB4641" i="1" s="1"/>
  <c r="AB4654" i="1"/>
  <c r="Z4660" i="1"/>
  <c r="AB4660" i="1" s="1"/>
  <c r="P4666" i="1"/>
  <c r="AB4670" i="1"/>
  <c r="AB4680" i="1"/>
  <c r="AB4681" i="1"/>
  <c r="V4684" i="1"/>
  <c r="AB4684" i="1" s="1"/>
  <c r="Z4688" i="1"/>
  <c r="AB4702" i="1"/>
  <c r="V4709" i="1"/>
  <c r="AB4719" i="1"/>
  <c r="V4725" i="1"/>
  <c r="AB4725" i="1" s="1"/>
  <c r="AB4733" i="1"/>
  <c r="AB4765" i="1"/>
  <c r="AB4642" i="1"/>
  <c r="AB4669" i="1"/>
  <c r="AB4693" i="1"/>
  <c r="AB4701" i="1"/>
  <c r="AB4709" i="1"/>
  <c r="AB4757" i="1"/>
  <c r="P4638" i="1"/>
  <c r="V4640" i="1"/>
  <c r="AB4640" i="1" s="1"/>
  <c r="Z4644" i="1"/>
  <c r="AB4644" i="1" s="1"/>
  <c r="M4647" i="1"/>
  <c r="AB4647" i="1" s="1"/>
  <c r="S4649" i="1"/>
  <c r="AB4649" i="1" s="1"/>
  <c r="AB4658" i="1"/>
  <c r="AB4661" i="1"/>
  <c r="Z4664" i="1"/>
  <c r="M4671" i="1"/>
  <c r="AB4671" i="1" s="1"/>
  <c r="P4674" i="1"/>
  <c r="AB4674" i="1" s="1"/>
  <c r="AB4678" i="1"/>
  <c r="AB4688" i="1"/>
  <c r="AB4689" i="1"/>
  <c r="S4694" i="1"/>
  <c r="AB4700" i="1"/>
  <c r="AB4650" i="1"/>
  <c r="AB4662" i="1"/>
  <c r="AB4666" i="1"/>
  <c r="AB4677" i="1"/>
  <c r="AB4696" i="1"/>
  <c r="AB4638" i="1"/>
  <c r="P4646" i="1"/>
  <c r="AB4646" i="1" s="1"/>
  <c r="V4648" i="1"/>
  <c r="AB4648" i="1" s="1"/>
  <c r="Z4652" i="1"/>
  <c r="AB4652" i="1" s="1"/>
  <c r="M4655" i="1"/>
  <c r="AB4655" i="1" s="1"/>
  <c r="V4656" i="1"/>
  <c r="AB4656" i="1" s="1"/>
  <c r="M4659" i="1"/>
  <c r="AB4659" i="1" s="1"/>
  <c r="AB4664" i="1"/>
  <c r="AB4665" i="1"/>
  <c r="V4668" i="1"/>
  <c r="AB4668" i="1" s="1"/>
  <c r="Z4672" i="1"/>
  <c r="AB4672" i="1" s="1"/>
  <c r="M4679" i="1"/>
  <c r="AB4679" i="1" s="1"/>
  <c r="P4682" i="1"/>
  <c r="AB4682" i="1" s="1"/>
  <c r="AB4686" i="1"/>
  <c r="P4697" i="1"/>
  <c r="V4706" i="1"/>
  <c r="AB4711" i="1"/>
  <c r="M4697" i="1"/>
  <c r="Z4714" i="1"/>
  <c r="AB4714" i="1" s="1"/>
  <c r="Z4730" i="1"/>
  <c r="P4746" i="1"/>
  <c r="AB4746" i="1" s="1"/>
  <c r="Z4746" i="1"/>
  <c r="AB4750" i="1"/>
  <c r="AB4762" i="1"/>
  <c r="M4763" i="1"/>
  <c r="AB4763" i="1" s="1"/>
  <c r="AB4775" i="1"/>
  <c r="V4784" i="1"/>
  <c r="P4786" i="1"/>
  <c r="AB4787" i="1"/>
  <c r="V4788" i="1"/>
  <c r="AB4793" i="1"/>
  <c r="AB4795" i="1"/>
  <c r="P4690" i="1"/>
  <c r="AB4690" i="1" s="1"/>
  <c r="AB4694" i="1"/>
  <c r="M4699" i="1"/>
  <c r="AB4699" i="1" s="1"/>
  <c r="V4704" i="1"/>
  <c r="AB4708" i="1"/>
  <c r="Z4708" i="1"/>
  <c r="S4713" i="1"/>
  <c r="V4720" i="1"/>
  <c r="AB4720" i="1" s="1"/>
  <c r="M4721" i="1"/>
  <c r="AB4721" i="1" s="1"/>
  <c r="M4723" i="1"/>
  <c r="AB4723" i="1" s="1"/>
  <c r="AB4726" i="1"/>
  <c r="S4729" i="1"/>
  <c r="Z4732" i="1"/>
  <c r="AB4748" i="1"/>
  <c r="S4761" i="1"/>
  <c r="AB4761" i="1" s="1"/>
  <c r="AB4768" i="1"/>
  <c r="AB4769" i="1"/>
  <c r="V4776" i="1"/>
  <c r="AB4776" i="1" s="1"/>
  <c r="P4778" i="1"/>
  <c r="AB4782" i="1"/>
  <c r="AB4815" i="1"/>
  <c r="M4705" i="1"/>
  <c r="AB4705" i="1" s="1"/>
  <c r="AB4730" i="1"/>
  <c r="AB4732" i="1"/>
  <c r="P4736" i="1"/>
  <c r="AB4736" i="1" s="1"/>
  <c r="P4738" i="1"/>
  <c r="S4745" i="1"/>
  <c r="AB4745" i="1" s="1"/>
  <c r="V4752" i="1"/>
  <c r="AB4752" i="1" s="1"/>
  <c r="AB4767" i="1"/>
  <c r="AB4774" i="1"/>
  <c r="AB4786" i="1"/>
  <c r="AB4797" i="1"/>
  <c r="AB4800" i="1"/>
  <c r="P4704" i="1"/>
  <c r="AB4704" i="1" s="1"/>
  <c r="M4713" i="1"/>
  <c r="AB4713" i="1" s="1"/>
  <c r="P4722" i="1"/>
  <c r="AB4722" i="1" s="1"/>
  <c r="V4728" i="1"/>
  <c r="AB4728" i="1" s="1"/>
  <c r="M4729" i="1"/>
  <c r="AB4729" i="1" s="1"/>
  <c r="M4731" i="1"/>
  <c r="AB4731" i="1" s="1"/>
  <c r="AB4734" i="1"/>
  <c r="S4737" i="1"/>
  <c r="AB4737" i="1" s="1"/>
  <c r="AB4742" i="1"/>
  <c r="M4747" i="1"/>
  <c r="AB4747" i="1" s="1"/>
  <c r="AB4759" i="1"/>
  <c r="AB4766" i="1"/>
  <c r="Z4772" i="1"/>
  <c r="AB4772" i="1" s="1"/>
  <c r="AB4778" i="1"/>
  <c r="M4779" i="1"/>
  <c r="AB4779" i="1" s="1"/>
  <c r="AB4781" i="1"/>
  <c r="S4785" i="1"/>
  <c r="AB4692" i="1"/>
  <c r="Z4692" i="1"/>
  <c r="S4697" i="1"/>
  <c r="P4706" i="1"/>
  <c r="AB4710" i="1"/>
  <c r="M4715" i="1"/>
  <c r="AB4715" i="1" s="1"/>
  <c r="AB4738" i="1"/>
  <c r="AB4740" i="1"/>
  <c r="AB4758" i="1"/>
  <c r="AB4799" i="1"/>
  <c r="Z4706" i="1"/>
  <c r="AB4718" i="1"/>
  <c r="S4721" i="1"/>
  <c r="Z4724" i="1"/>
  <c r="AB4724" i="1" s="1"/>
  <c r="V4744" i="1"/>
  <c r="AB4744" i="1" s="1"/>
  <c r="S4753" i="1"/>
  <c r="AB4753" i="1" s="1"/>
  <c r="AB4754" i="1"/>
  <c r="M4755" i="1"/>
  <c r="AB4755" i="1" s="1"/>
  <c r="Z4756" i="1"/>
  <c r="AB4756" i="1" s="1"/>
  <c r="Z4764" i="1"/>
  <c r="AB4764" i="1" s="1"/>
  <c r="AB4770" i="1"/>
  <c r="M4771" i="1"/>
  <c r="AB4771" i="1" s="1"/>
  <c r="AB4784" i="1"/>
  <c r="AB4785" i="1"/>
  <c r="S4792" i="1"/>
  <c r="AB4792" i="1" s="1"/>
  <c r="P4801" i="1"/>
  <c r="AB4801" i="1" s="1"/>
  <c r="Z4803" i="1"/>
  <c r="AB4804" i="1"/>
  <c r="S4824" i="1"/>
  <c r="AB4824" i="1" s="1"/>
  <c r="M4826" i="1"/>
  <c r="AB4826" i="1" s="1"/>
  <c r="S4846" i="1"/>
  <c r="AB4851" i="1"/>
  <c r="V4861" i="1"/>
  <c r="AB4861" i="1" s="1"/>
  <c r="AB4870" i="1"/>
  <c r="AB4798" i="1"/>
  <c r="AB4803" i="1"/>
  <c r="AB4805" i="1"/>
  <c r="AB4820" i="1"/>
  <c r="AB4821" i="1"/>
  <c r="AB4825" i="1"/>
  <c r="AB4845" i="1"/>
  <c r="AB4846" i="1"/>
  <c r="Z4788" i="1"/>
  <c r="AB4788" i="1" s="1"/>
  <c r="V4791" i="1"/>
  <c r="AB4791" i="1" s="1"/>
  <c r="V4792" i="1"/>
  <c r="M4794" i="1"/>
  <c r="AB4794" i="1" s="1"/>
  <c r="S4801" i="1"/>
  <c r="AB4806" i="1"/>
  <c r="M4810" i="1"/>
  <c r="AB4810" i="1" s="1"/>
  <c r="AB4819" i="1"/>
  <c r="AB4822" i="1"/>
  <c r="S4832" i="1"/>
  <c r="AB4832" i="1" s="1"/>
  <c r="M4834" i="1"/>
  <c r="AB4834" i="1" s="1"/>
  <c r="S4840" i="1"/>
  <c r="Z4843" i="1"/>
  <c r="AB4844" i="1"/>
  <c r="AB4829" i="1"/>
  <c r="AB4833" i="1"/>
  <c r="AB4859" i="1"/>
  <c r="AB4789" i="1"/>
  <c r="P4794" i="1"/>
  <c r="V4807" i="1"/>
  <c r="AB4807" i="1" s="1"/>
  <c r="V4823" i="1"/>
  <c r="AB4823" i="1" s="1"/>
  <c r="AB4827" i="1"/>
  <c r="AB4830" i="1"/>
  <c r="AB4843" i="1"/>
  <c r="AB4852" i="1"/>
  <c r="AB4853" i="1"/>
  <c r="P4855" i="1"/>
  <c r="AB4855" i="1" s="1"/>
  <c r="AB4812" i="1"/>
  <c r="AB4836" i="1"/>
  <c r="AB4837" i="1"/>
  <c r="AB4838" i="1"/>
  <c r="AB4840" i="1"/>
  <c r="AB4790" i="1"/>
  <c r="Z4796" i="1"/>
  <c r="AB4796" i="1" s="1"/>
  <c r="P4809" i="1"/>
  <c r="AB4809" i="1" s="1"/>
  <c r="AB4811" i="1"/>
  <c r="AB4813" i="1"/>
  <c r="S4816" i="1"/>
  <c r="AB4816" i="1" s="1"/>
  <c r="M4818" i="1"/>
  <c r="AB4818" i="1" s="1"/>
  <c r="V4831" i="1"/>
  <c r="AB4831" i="1" s="1"/>
  <c r="AB4835" i="1"/>
  <c r="V4839" i="1"/>
  <c r="AB4839" i="1" s="1"/>
  <c r="P4841" i="1"/>
  <c r="AB4841" i="1" s="1"/>
  <c r="AB4863" i="1"/>
  <c r="S4849" i="1"/>
  <c r="AB4849" i="1" s="1"/>
  <c r="Z4856" i="1"/>
  <c r="V4864" i="1"/>
  <c r="AB4864" i="1" s="1"/>
  <c r="M4875" i="1"/>
  <c r="AB4875" i="1" s="1"/>
  <c r="AB4893" i="1"/>
  <c r="V4896" i="1"/>
  <c r="AB4896" i="1" s="1"/>
  <c r="Z4900" i="1"/>
  <c r="AB4902" i="1"/>
  <c r="S4905" i="1"/>
  <c r="AB4905" i="1" s="1"/>
  <c r="AB4912" i="1"/>
  <c r="AB4956" i="1"/>
  <c r="AB5002" i="1"/>
  <c r="AB4879" i="1"/>
  <c r="AB4882" i="1"/>
  <c r="AB4987" i="1"/>
  <c r="AB4989" i="1"/>
  <c r="AB4854" i="1"/>
  <c r="AB4878" i="1"/>
  <c r="AB4920" i="1"/>
  <c r="AB4932" i="1"/>
  <c r="S4857" i="1"/>
  <c r="AB4857" i="1" s="1"/>
  <c r="AB4858" i="1"/>
  <c r="Z4864" i="1"/>
  <c r="M4883" i="1"/>
  <c r="AB4883" i="1" s="1"/>
  <c r="AB4887" i="1"/>
  <c r="AB4889" i="1"/>
  <c r="P4898" i="1"/>
  <c r="AB4900" i="1"/>
  <c r="AB4934" i="1"/>
  <c r="AB4965" i="1"/>
  <c r="AB4877" i="1"/>
  <c r="AB4886" i="1"/>
  <c r="AB4890" i="1"/>
  <c r="Z4848" i="1"/>
  <c r="AB4848" i="1" s="1"/>
  <c r="V4856" i="1"/>
  <c r="AB4856" i="1" s="1"/>
  <c r="AB4862" i="1"/>
  <c r="Z4868" i="1"/>
  <c r="AB4868" i="1" s="1"/>
  <c r="M4891" i="1"/>
  <c r="AB4891" i="1" s="1"/>
  <c r="AB4895" i="1"/>
  <c r="P4906" i="1"/>
  <c r="AB4906" i="1" s="1"/>
  <c r="P4931" i="1"/>
  <c r="Z4961" i="1"/>
  <c r="AB4968" i="1"/>
  <c r="P4850" i="1"/>
  <c r="AB4850" i="1" s="1"/>
  <c r="S4865" i="1"/>
  <c r="AB4865" i="1" s="1"/>
  <c r="AB4866" i="1"/>
  <c r="AB4871" i="1"/>
  <c r="AB4873" i="1"/>
  <c r="AB4874" i="1"/>
  <c r="AB4885" i="1"/>
  <c r="V4888" i="1"/>
  <c r="AB4888" i="1" s="1"/>
  <c r="Z4892" i="1"/>
  <c r="AB4892" i="1" s="1"/>
  <c r="AB4894" i="1"/>
  <c r="S4897" i="1"/>
  <c r="AB4897" i="1" s="1"/>
  <c r="AB4898" i="1"/>
  <c r="AB4901" i="1"/>
  <c r="V4909" i="1"/>
  <c r="AB4909" i="1" s="1"/>
  <c r="AB4914" i="1"/>
  <c r="V4917" i="1"/>
  <c r="AB4917" i="1" s="1"/>
  <c r="Z4925" i="1"/>
  <c r="Z4953" i="1"/>
  <c r="V4957" i="1"/>
  <c r="AB4957" i="1" s="1"/>
  <c r="AB4962" i="1"/>
  <c r="AB4980" i="1"/>
  <c r="AB4986" i="1"/>
  <c r="Z4908" i="1"/>
  <c r="M4916" i="1"/>
  <c r="AB4916" i="1" s="1"/>
  <c r="P4923" i="1"/>
  <c r="S4930" i="1"/>
  <c r="M4936" i="1"/>
  <c r="AB4936" i="1" s="1"/>
  <c r="S4942" i="1"/>
  <c r="AB4942" i="1" s="1"/>
  <c r="M4944" i="1"/>
  <c r="AB4944" i="1" s="1"/>
  <c r="AB4948" i="1"/>
  <c r="AB4955" i="1"/>
  <c r="P4959" i="1"/>
  <c r="AB4961" i="1"/>
  <c r="AB4974" i="1"/>
  <c r="S4974" i="1"/>
  <c r="M4976" i="1"/>
  <c r="AB4976" i="1" s="1"/>
  <c r="Z4977" i="1"/>
  <c r="AB4979" i="1"/>
  <c r="V4981" i="1"/>
  <c r="AB4981" i="1" s="1"/>
  <c r="AB4985" i="1"/>
  <c r="AB4926" i="1"/>
  <c r="AB4927" i="1"/>
  <c r="AB4930" i="1"/>
  <c r="AB4931" i="1"/>
  <c r="AB4954" i="1"/>
  <c r="AB4967" i="1"/>
  <c r="AB4991" i="1"/>
  <c r="AB4996" i="1"/>
  <c r="AB4998" i="1"/>
  <c r="AB4999" i="1"/>
  <c r="AB4940" i="1"/>
  <c r="AB4947" i="1"/>
  <c r="AB4953" i="1"/>
  <c r="AB4966" i="1"/>
  <c r="AB4972" i="1"/>
  <c r="AB4978" i="1"/>
  <c r="AB4990" i="1"/>
  <c r="M4992" i="1"/>
  <c r="AB4992" i="1" s="1"/>
  <c r="Z4993" i="1"/>
  <c r="AB4993" i="1" s="1"/>
  <c r="AB4995" i="1"/>
  <c r="AB4910" i="1"/>
  <c r="P4915" i="1"/>
  <c r="AB4915" i="1" s="1"/>
  <c r="S4922" i="1"/>
  <c r="M4928" i="1"/>
  <c r="AB4928" i="1" s="1"/>
  <c r="V4929" i="1"/>
  <c r="AB4929" i="1" s="1"/>
  <c r="P4935" i="1"/>
  <c r="AB4935" i="1" s="1"/>
  <c r="V4941" i="1"/>
  <c r="AB4941" i="1" s="1"/>
  <c r="AB4946" i="1"/>
  <c r="AB4959" i="1"/>
  <c r="Z4969" i="1"/>
  <c r="AB4969" i="1" s="1"/>
  <c r="AB4971" i="1"/>
  <c r="V4973" i="1"/>
  <c r="AB4973" i="1" s="1"/>
  <c r="AB4977" i="1"/>
  <c r="M5000" i="1"/>
  <c r="AB5000" i="1" s="1"/>
  <c r="M4907" i="1"/>
  <c r="AB4907" i="1" s="1"/>
  <c r="M4908" i="1"/>
  <c r="AB4908" i="1" s="1"/>
  <c r="Z4913" i="1"/>
  <c r="AB4913" i="1" s="1"/>
  <c r="S4918" i="1"/>
  <c r="AB4918" i="1" s="1"/>
  <c r="AB4919" i="1"/>
  <c r="AB4922" i="1"/>
  <c r="AB4923" i="1"/>
  <c r="V4925" i="1"/>
  <c r="AB4925" i="1" s="1"/>
  <c r="Z4933" i="1"/>
  <c r="AB4933" i="1" s="1"/>
  <c r="AB4939" i="1"/>
  <c r="P4943" i="1"/>
  <c r="AB4943" i="1" s="1"/>
  <c r="AB4945" i="1"/>
  <c r="AB4958" i="1"/>
  <c r="S4958" i="1"/>
  <c r="M4960" i="1"/>
  <c r="AB4960" i="1" s="1"/>
  <c r="AB4964" i="1"/>
  <c r="P4975" i="1"/>
  <c r="AB4975" i="1" s="1"/>
  <c r="AB4988" i="1"/>
  <c r="AB4994" i="1"/>
  <c r="V4997" i="1"/>
  <c r="AB4997" i="1" s="1"/>
  <c r="Z5001" i="1"/>
  <c r="AB5001" i="1" s="1"/>
  <c r="AB4510" i="1" l="1"/>
  <c r="AB4494" i="1"/>
  <c r="AB1636" i="1"/>
  <c r="AB4697" i="1"/>
  <c r="AB47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<sst xmlns="http://schemas.openxmlformats.org/spreadsheetml/2006/main" count="33" uniqueCount="20">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</sst>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1%20JANEIRO/JANEIRO-%20HC/13.2%20PCF%20em%20EXCEL%200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44562</v>
          </cell>
          <cell r="J12">
            <v>195.5624</v>
          </cell>
          <cell r="L12">
            <v>106.31923999999999</v>
          </cell>
          <cell r="M12">
            <v>26.3</v>
          </cell>
          <cell r="O12">
            <v>1.93</v>
          </cell>
          <cell r="S12">
            <v>0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44562</v>
          </cell>
          <cell r="J13">
            <v>1003.5064</v>
          </cell>
          <cell r="L13">
            <v>0</v>
          </cell>
          <cell r="M13">
            <v>0</v>
          </cell>
          <cell r="O13">
            <v>0</v>
          </cell>
          <cell r="S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44562</v>
          </cell>
          <cell r="J14">
            <v>253.5608</v>
          </cell>
          <cell r="L14">
            <v>0</v>
          </cell>
          <cell r="M14">
            <v>0</v>
          </cell>
          <cell r="O14">
            <v>0</v>
          </cell>
          <cell r="S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44562</v>
          </cell>
          <cell r="J15">
            <v>182.4744</v>
          </cell>
          <cell r="L15">
            <v>0</v>
          </cell>
          <cell r="M15">
            <v>0</v>
          </cell>
          <cell r="O15">
            <v>1.93</v>
          </cell>
          <cell r="S15">
            <v>0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 t="str">
            <v>223505</v>
          </cell>
          <cell r="H16">
            <v>44562</v>
          </cell>
          <cell r="J16">
            <v>344.75920000000002</v>
          </cell>
          <cell r="L16">
            <v>0</v>
          </cell>
          <cell r="M16">
            <v>0</v>
          </cell>
          <cell r="O16">
            <v>1.59</v>
          </cell>
          <cell r="S16">
            <v>0</v>
          </cell>
        </row>
        <row r="17">
          <cell r="C17" t="str">
            <v>HOSPITAL MESTRE VITALINO (COVID-19 CAMPANHA)</v>
          </cell>
          <cell r="E17" t="str">
            <v>ADRIANA PATRICIA SILVA SANTOS</v>
          </cell>
          <cell r="F17" t="str">
            <v>2 - Outros Profissionais da Saúde</v>
          </cell>
          <cell r="G17" t="str">
            <v>223505</v>
          </cell>
          <cell r="H17">
            <v>44562</v>
          </cell>
          <cell r="J17">
            <v>313.69119999999998</v>
          </cell>
          <cell r="L17">
            <v>106.31923999999999</v>
          </cell>
          <cell r="M17">
            <v>2.65</v>
          </cell>
          <cell r="O17">
            <v>1.59</v>
          </cell>
          <cell r="S17">
            <v>0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 t="str">
            <v>515110</v>
          </cell>
          <cell r="H18">
            <v>44562</v>
          </cell>
          <cell r="J18">
            <v>187.35599999999999</v>
          </cell>
          <cell r="L18">
            <v>106.31923999999999</v>
          </cell>
          <cell r="M18">
            <v>24.24</v>
          </cell>
          <cell r="O18">
            <v>1.93</v>
          </cell>
          <cell r="S18">
            <v>0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 t="str">
            <v>322205</v>
          </cell>
          <cell r="H19">
            <v>44562</v>
          </cell>
          <cell r="J19">
            <v>186.7424</v>
          </cell>
          <cell r="L19">
            <v>0</v>
          </cell>
          <cell r="M19">
            <v>0</v>
          </cell>
          <cell r="O19">
            <v>1.93</v>
          </cell>
          <cell r="S19">
            <v>78.91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 t="str">
            <v>322205</v>
          </cell>
          <cell r="H20">
            <v>44562</v>
          </cell>
          <cell r="J20">
            <v>195.50960000000001</v>
          </cell>
          <cell r="L20">
            <v>0</v>
          </cell>
          <cell r="M20">
            <v>0</v>
          </cell>
          <cell r="O20">
            <v>1.93</v>
          </cell>
          <cell r="S20">
            <v>0</v>
          </cell>
        </row>
        <row r="21">
          <cell r="C21" t="str">
            <v>HOSPITAL MESTRE VITALINO (COVID-19 CAMPANHA)</v>
          </cell>
          <cell r="E21" t="str">
            <v>AELIDA CANUTO DE SOUSA ROLIM</v>
          </cell>
          <cell r="F21" t="str">
            <v>1 - Médico</v>
          </cell>
          <cell r="G21" t="str">
            <v>225150</v>
          </cell>
          <cell r="H21">
            <v>44562</v>
          </cell>
          <cell r="J21">
            <v>993.16880000000003</v>
          </cell>
          <cell r="L21">
            <v>106.31923999999999</v>
          </cell>
          <cell r="M21">
            <v>2.75</v>
          </cell>
          <cell r="O21">
            <v>6.13</v>
          </cell>
          <cell r="P21">
            <v>1.23</v>
          </cell>
          <cell r="S21">
            <v>0</v>
          </cell>
        </row>
        <row r="22">
          <cell r="C22" t="str">
            <v>HOSPITAL MESTRE VITALINO (COVID-19 CAMPANHA)</v>
          </cell>
          <cell r="E22" t="str">
            <v>AFONSO ALVES DE MOURA</v>
          </cell>
          <cell r="F22" t="str">
            <v>2 - Outros Profissionais da Saúde</v>
          </cell>
          <cell r="G22" t="str">
            <v>322205</v>
          </cell>
          <cell r="H22">
            <v>44562</v>
          </cell>
          <cell r="J22">
            <v>93.118399999999994</v>
          </cell>
          <cell r="L22">
            <v>106.31923999999999</v>
          </cell>
          <cell r="M22">
            <v>14.03</v>
          </cell>
          <cell r="O22">
            <v>1.93</v>
          </cell>
          <cell r="S22">
            <v>0</v>
          </cell>
        </row>
        <row r="23">
          <cell r="C23" t="str">
            <v>HOSPITAL MESTRE VITALINO (COVID-19 CAMPANHA)</v>
          </cell>
          <cell r="E23" t="str">
            <v>ALAN JEFFERSON DE SALES</v>
          </cell>
          <cell r="F23" t="str">
            <v>3 - Administrativo</v>
          </cell>
          <cell r="G23" t="str">
            <v>521130</v>
          </cell>
          <cell r="H23">
            <v>44562</v>
          </cell>
          <cell r="J23">
            <v>94.229600000000005</v>
          </cell>
          <cell r="L23">
            <v>106.31923999999999</v>
          </cell>
          <cell r="M23">
            <v>16.16</v>
          </cell>
          <cell r="O23">
            <v>1.93</v>
          </cell>
          <cell r="S23">
            <v>0</v>
          </cell>
        </row>
        <row r="24">
          <cell r="C24" t="str">
            <v>HOSPITAL MESTRE VITALINO (COVID-19 CAMPANHA)</v>
          </cell>
          <cell r="E24" t="str">
            <v>ALANA EMANUELLY RIBEIRO DE OLIVEIRA</v>
          </cell>
          <cell r="F24" t="str">
            <v>2 - Outros Profissionais da Saúde</v>
          </cell>
          <cell r="G24" t="str">
            <v>223505</v>
          </cell>
          <cell r="H24">
            <v>44562</v>
          </cell>
          <cell r="J24">
            <v>344.75920000000002</v>
          </cell>
          <cell r="L24">
            <v>106.31923999999999</v>
          </cell>
          <cell r="M24">
            <v>2.98</v>
          </cell>
          <cell r="O24">
            <v>1.59</v>
          </cell>
          <cell r="S24">
            <v>0</v>
          </cell>
        </row>
        <row r="25">
          <cell r="C25" t="str">
            <v>HOSPITAL MESTRE VITALINO (COVID-19 CAMPANHA)</v>
          </cell>
          <cell r="E25" t="str">
            <v>ALBA CRISTIANE DA SILVA ALVES</v>
          </cell>
          <cell r="F25" t="str">
            <v>2 - Outros Profissionais da Saúde</v>
          </cell>
          <cell r="G25" t="str">
            <v>322205</v>
          </cell>
          <cell r="H25">
            <v>44562</v>
          </cell>
          <cell r="J25">
            <v>0</v>
          </cell>
          <cell r="K25">
            <v>1401.95</v>
          </cell>
          <cell r="L25">
            <v>106.31923999999999</v>
          </cell>
          <cell r="M25">
            <v>6.14</v>
          </cell>
          <cell r="O25">
            <v>1.93</v>
          </cell>
          <cell r="R25">
            <v>118.4</v>
          </cell>
          <cell r="S25">
            <v>107.21</v>
          </cell>
          <cell r="U25">
            <v>16.2</v>
          </cell>
          <cell r="X25" t="str">
            <v>AUX. CRECHE I</v>
          </cell>
        </row>
        <row r="26">
          <cell r="C26" t="str">
            <v>HOSPITAL MESTRE VITALINO (COVID-19 CAMPANHA)</v>
          </cell>
          <cell r="E26" t="str">
            <v>ALDEMIR JOSE DA SILVA</v>
          </cell>
          <cell r="F26" t="str">
            <v>3 - Administrativo</v>
          </cell>
          <cell r="G26" t="str">
            <v>782320</v>
          </cell>
          <cell r="H26">
            <v>44562</v>
          </cell>
          <cell r="J26">
            <v>203.01439999999999</v>
          </cell>
          <cell r="L26">
            <v>106.31923999999999</v>
          </cell>
          <cell r="M26">
            <v>40.33</v>
          </cell>
          <cell r="O26">
            <v>1.93</v>
          </cell>
          <cell r="S26">
            <v>0</v>
          </cell>
        </row>
        <row r="27">
          <cell r="C27" t="str">
            <v>HOSPITAL MESTRE VITALINO (COVID-19 CAMPANHA)</v>
          </cell>
          <cell r="E27" t="str">
            <v>ALDRIA PAULINA DA SILVA</v>
          </cell>
          <cell r="F27" t="str">
            <v>2 - Outros Profissionais da Saúde</v>
          </cell>
          <cell r="G27" t="str">
            <v>322205</v>
          </cell>
          <cell r="H27">
            <v>44562</v>
          </cell>
          <cell r="J27">
            <v>36.119999999999997</v>
          </cell>
          <cell r="L27">
            <v>106.31923999999999</v>
          </cell>
          <cell r="M27">
            <v>5.26</v>
          </cell>
          <cell r="O27">
            <v>1.93</v>
          </cell>
          <cell r="R27">
            <v>236.8</v>
          </cell>
          <cell r="S27">
            <v>181.15</v>
          </cell>
        </row>
        <row r="28">
          <cell r="C28" t="str">
            <v>HOSPITAL MESTRE VITALINO (COVID-19 CAMPANHA)</v>
          </cell>
          <cell r="E28" t="str">
            <v>ALEX GOMES DE OLIVEIRA</v>
          </cell>
          <cell r="F28" t="str">
            <v>3 - Administrativo</v>
          </cell>
          <cell r="G28" t="str">
            <v>517410</v>
          </cell>
          <cell r="H28">
            <v>44562</v>
          </cell>
          <cell r="J28">
            <v>158.55279999999999</v>
          </cell>
          <cell r="L28">
            <v>106.31923999999999</v>
          </cell>
          <cell r="M28">
            <v>19.39</v>
          </cell>
          <cell r="O28">
            <v>1.93</v>
          </cell>
          <cell r="S28">
            <v>0</v>
          </cell>
        </row>
        <row r="29">
          <cell r="C29" t="str">
            <v>HOSPITAL MESTRE VITALINO (COVID-19 CAMPANHA)</v>
          </cell>
          <cell r="E29" t="str">
            <v>ALEX MARIANO FELIX DA SILVA</v>
          </cell>
          <cell r="F29" t="str">
            <v>3 - Administrativo</v>
          </cell>
          <cell r="G29" t="str">
            <v>414105</v>
          </cell>
          <cell r="H29">
            <v>44562</v>
          </cell>
          <cell r="J29">
            <v>120.96</v>
          </cell>
          <cell r="L29">
            <v>0</v>
          </cell>
          <cell r="M29">
            <v>0</v>
          </cell>
          <cell r="O29">
            <v>1.93</v>
          </cell>
          <cell r="S29">
            <v>0</v>
          </cell>
        </row>
        <row r="30">
          <cell r="C30" t="str">
            <v>HOSPITAL MESTRE VITALINO (COVID-19 CAMPANHA)</v>
          </cell>
          <cell r="E30" t="str">
            <v>ALINE APARECIDA SALVADOR DA COSTA SILVA</v>
          </cell>
          <cell r="F30" t="str">
            <v>3 - Administrativo</v>
          </cell>
          <cell r="G30" t="str">
            <v>514320</v>
          </cell>
          <cell r="H30">
            <v>44562</v>
          </cell>
          <cell r="J30">
            <v>156.15280000000001</v>
          </cell>
          <cell r="L30">
            <v>106.31923999999999</v>
          </cell>
          <cell r="M30">
            <v>24.24</v>
          </cell>
          <cell r="O30">
            <v>1.93</v>
          </cell>
          <cell r="R30">
            <v>118.4</v>
          </cell>
          <cell r="S30">
            <v>72.72</v>
          </cell>
        </row>
        <row r="31">
          <cell r="C31" t="str">
            <v>HOSPITAL MESTRE VITALINO (COVID-19 CAMPANHA)</v>
          </cell>
          <cell r="E31" t="str">
            <v>ALINE FERNANDA DA SILVA</v>
          </cell>
          <cell r="F31" t="str">
            <v>3 - Administrativo</v>
          </cell>
          <cell r="G31" t="str">
            <v>521130</v>
          </cell>
          <cell r="H31">
            <v>44562</v>
          </cell>
          <cell r="J31">
            <v>173.77119999999999</v>
          </cell>
          <cell r="L31">
            <v>106.31923999999999</v>
          </cell>
          <cell r="M31">
            <v>24.24</v>
          </cell>
          <cell r="O31">
            <v>1.93</v>
          </cell>
          <cell r="S31">
            <v>0</v>
          </cell>
        </row>
        <row r="32">
          <cell r="C32" t="str">
            <v>HOSPITAL MESTRE VITALINO (COVID-19 CAMPANHA)</v>
          </cell>
          <cell r="E32" t="str">
            <v>ALINE MARIA DA SILVA</v>
          </cell>
          <cell r="F32" t="str">
            <v>2 - Outros Profissionais da Saúde</v>
          </cell>
          <cell r="G32" t="str">
            <v>322205</v>
          </cell>
          <cell r="H32">
            <v>44562</v>
          </cell>
          <cell r="J32">
            <v>199.02799999999999</v>
          </cell>
          <cell r="L32">
            <v>106.31923999999999</v>
          </cell>
          <cell r="M32">
            <v>26.3</v>
          </cell>
          <cell r="O32">
            <v>1.93</v>
          </cell>
          <cell r="S32">
            <v>0</v>
          </cell>
        </row>
        <row r="33">
          <cell r="C33" t="str">
            <v>HOSPITAL MESTRE VITALINO (COVID-19 CAMPANHA)</v>
          </cell>
          <cell r="E33" t="str">
            <v>ALINE MORGANA SILVA DE MELO</v>
          </cell>
          <cell r="F33" t="str">
            <v>2 - Outros Profissionais da Saúde</v>
          </cell>
          <cell r="G33" t="str">
            <v>322205</v>
          </cell>
          <cell r="H33">
            <v>44562</v>
          </cell>
          <cell r="J33">
            <v>161.11519999999999</v>
          </cell>
          <cell r="L33">
            <v>106.31923999999999</v>
          </cell>
          <cell r="M33">
            <v>21.92</v>
          </cell>
          <cell r="O33">
            <v>1.93</v>
          </cell>
          <cell r="S33">
            <v>0</v>
          </cell>
        </row>
        <row r="34">
          <cell r="C34" t="str">
            <v>HOSPITAL MESTRE VITALINO (COVID-19 CAMPANHA)</v>
          </cell>
          <cell r="E34" t="str">
            <v>ALINE TENORIO CAVALCANTE MARINHO</v>
          </cell>
          <cell r="F34" t="str">
            <v>1 - Médico</v>
          </cell>
          <cell r="G34" t="str">
            <v>225150</v>
          </cell>
          <cell r="H34">
            <v>44562</v>
          </cell>
          <cell r="J34">
            <v>1268.4448</v>
          </cell>
          <cell r="L34">
            <v>106.31923999999999</v>
          </cell>
          <cell r="M34">
            <v>2.75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 (COVID-19 CAMPANHA)</v>
          </cell>
          <cell r="E35" t="str">
            <v>ALVARO OLIVEIRA VIEIRA</v>
          </cell>
          <cell r="F35" t="str">
            <v>3 - Administrativo</v>
          </cell>
          <cell r="G35" t="str">
            <v>521130</v>
          </cell>
          <cell r="H35">
            <v>44562</v>
          </cell>
          <cell r="J35">
            <v>157.13999999999999</v>
          </cell>
          <cell r="L35">
            <v>106.31923999999999</v>
          </cell>
          <cell r="M35">
            <v>24.24</v>
          </cell>
          <cell r="O35">
            <v>1.93</v>
          </cell>
          <cell r="R35">
            <v>236.8</v>
          </cell>
          <cell r="S35">
            <v>72.72</v>
          </cell>
        </row>
        <row r="36">
          <cell r="C36" t="str">
            <v>HOSPITAL MESTRE VITALINO (COVID-19 CAMPANHA)</v>
          </cell>
          <cell r="E36" t="str">
            <v>AMANDA AYAMME MARQUES ARRUDA</v>
          </cell>
          <cell r="F36" t="str">
            <v>2 - Outros Profissionais da Saúde</v>
          </cell>
          <cell r="G36" t="str">
            <v>223505</v>
          </cell>
          <cell r="H36">
            <v>44562</v>
          </cell>
          <cell r="J36">
            <v>373.1848</v>
          </cell>
          <cell r="L36">
            <v>0</v>
          </cell>
          <cell r="M36">
            <v>0</v>
          </cell>
          <cell r="O36">
            <v>1.59</v>
          </cell>
          <cell r="S36">
            <v>0</v>
          </cell>
        </row>
        <row r="37">
          <cell r="C37" t="str">
            <v>HOSPITAL MESTRE VITALINO (COVID-19 CAMPANHA)</v>
          </cell>
          <cell r="E37" t="str">
            <v>AMANDA CAVALCANTE DE FREITAS</v>
          </cell>
          <cell r="F37" t="str">
            <v>2 - Outros Profissionais da Saúde</v>
          </cell>
          <cell r="G37" t="str">
            <v>322205</v>
          </cell>
          <cell r="H37">
            <v>44562</v>
          </cell>
          <cell r="J37">
            <v>157.71680000000001</v>
          </cell>
          <cell r="L37">
            <v>106.31923999999999</v>
          </cell>
          <cell r="M37">
            <v>26.3</v>
          </cell>
          <cell r="O37">
            <v>1.93</v>
          </cell>
          <cell r="S37">
            <v>0</v>
          </cell>
        </row>
        <row r="38">
          <cell r="C38" t="str">
            <v>HOSPITAL MESTRE VITALINO (COVID-19 CAMPANHA)</v>
          </cell>
          <cell r="E38" t="str">
            <v>AMANDA GABRIELA NEVES GOMES</v>
          </cell>
          <cell r="F38" t="str">
            <v>1 - Médico</v>
          </cell>
          <cell r="G38" t="str">
            <v>225150</v>
          </cell>
          <cell r="H38">
            <v>44562</v>
          </cell>
          <cell r="J38">
            <v>162.124</v>
          </cell>
          <cell r="L38">
            <v>106.31923999999999</v>
          </cell>
          <cell r="M38">
            <v>0.09</v>
          </cell>
          <cell r="O38">
            <v>6.13</v>
          </cell>
          <cell r="P38">
            <v>1.23</v>
          </cell>
          <cell r="S38">
            <v>0</v>
          </cell>
        </row>
        <row r="39">
          <cell r="C39" t="str">
            <v>HOSPITAL MESTRE VITALINO (COVID-19 CAMPANHA)</v>
          </cell>
          <cell r="E39" t="str">
            <v>AMANDA LUISA OLIVEIRA DA SILVA</v>
          </cell>
          <cell r="F39" t="str">
            <v>2 - Outros Profissionais da Saúde</v>
          </cell>
          <cell r="G39" t="str">
            <v>223505</v>
          </cell>
          <cell r="H39">
            <v>44562</v>
          </cell>
          <cell r="J39">
            <v>293.69200000000001</v>
          </cell>
          <cell r="L39">
            <v>106.31923999999999</v>
          </cell>
          <cell r="M39">
            <v>2.94</v>
          </cell>
          <cell r="O39">
            <v>1.59</v>
          </cell>
          <cell r="S39">
            <v>0</v>
          </cell>
        </row>
        <row r="40">
          <cell r="C40" t="str">
            <v>HOSPITAL MESTRE VITALINO (COVID-19 CAMPANHA)</v>
          </cell>
          <cell r="E40" t="str">
            <v>AMANDA MARIA PRAZERES DOS SANTOS</v>
          </cell>
          <cell r="F40" t="str">
            <v>3 - Administrativo</v>
          </cell>
          <cell r="G40" t="str">
            <v>514320</v>
          </cell>
          <cell r="H40">
            <v>44562</v>
          </cell>
          <cell r="J40">
            <v>174.75839999999999</v>
          </cell>
          <cell r="L40">
            <v>106.31923999999999</v>
          </cell>
          <cell r="M40">
            <v>24.24</v>
          </cell>
          <cell r="O40">
            <v>1.93</v>
          </cell>
          <cell r="R40">
            <v>236.8</v>
          </cell>
          <cell r="S40">
            <v>72.72</v>
          </cell>
          <cell r="U40">
            <v>69.430000000000007</v>
          </cell>
          <cell r="X40" t="str">
            <v>AUX. CRECHE I</v>
          </cell>
        </row>
        <row r="41">
          <cell r="C41" t="str">
            <v>HOSPITAL MESTRE VITALINO (COVID-19 CAMPANHA)</v>
          </cell>
          <cell r="E41" t="str">
            <v>AMANDA NAIARA MOURA</v>
          </cell>
          <cell r="F41" t="str">
            <v>2 - Outros Profissionais da Saúde</v>
          </cell>
          <cell r="G41" t="str">
            <v>322205</v>
          </cell>
          <cell r="H41">
            <v>44562</v>
          </cell>
          <cell r="J41">
            <v>171.5136</v>
          </cell>
          <cell r="L41">
            <v>106.31923999999999</v>
          </cell>
          <cell r="M41">
            <v>26.3</v>
          </cell>
          <cell r="O41">
            <v>1.93</v>
          </cell>
          <cell r="S41">
            <v>0</v>
          </cell>
        </row>
        <row r="42">
          <cell r="C42" t="str">
            <v>HOSPITAL MESTRE VITALINO (COVID-19 CAMPANHA)</v>
          </cell>
          <cell r="E42" t="str">
            <v>AMANDA PRISCILA DE LIMA MELO</v>
          </cell>
          <cell r="F42" t="str">
            <v>2 - Outros Profissionais da Saúde</v>
          </cell>
          <cell r="G42" t="str">
            <v>322205</v>
          </cell>
          <cell r="H42">
            <v>44562</v>
          </cell>
          <cell r="J42">
            <v>58.879199999999997</v>
          </cell>
          <cell r="L42">
            <v>106.31923999999999</v>
          </cell>
          <cell r="M42">
            <v>9.64</v>
          </cell>
          <cell r="O42">
            <v>1.93</v>
          </cell>
          <cell r="S42">
            <v>0</v>
          </cell>
        </row>
        <row r="43">
          <cell r="C43" t="str">
            <v>HOSPITAL MESTRE VITALINO (COVID-19 CAMPANHA)</v>
          </cell>
          <cell r="E43" t="str">
            <v>ANA BEATRIZ BEZERRA</v>
          </cell>
          <cell r="F43" t="str">
            <v>2 - Outros Profissionais da Saúde</v>
          </cell>
          <cell r="G43" t="str">
            <v>322205</v>
          </cell>
          <cell r="H43">
            <v>44562</v>
          </cell>
          <cell r="J43">
            <v>174.78</v>
          </cell>
          <cell r="L43">
            <v>106.31923999999999</v>
          </cell>
          <cell r="M43">
            <v>26.3</v>
          </cell>
          <cell r="O43">
            <v>1.93</v>
          </cell>
          <cell r="S43">
            <v>0</v>
          </cell>
        </row>
        <row r="44">
          <cell r="C44" t="str">
            <v>HOSPITAL MESTRE VITALINO (COVID-19 CAMPANHA)</v>
          </cell>
          <cell r="E44" t="str">
            <v>ANA BEATRIZ SILVA DE LIMA</v>
          </cell>
          <cell r="F44" t="str">
            <v>2 - Outros Profissionais da Saúde</v>
          </cell>
          <cell r="G44" t="str">
            <v>322205</v>
          </cell>
          <cell r="H44">
            <v>44562</v>
          </cell>
          <cell r="J44">
            <v>83.014399999999995</v>
          </cell>
          <cell r="L44">
            <v>106.31923999999999</v>
          </cell>
          <cell r="M44">
            <v>14.03</v>
          </cell>
          <cell r="O44">
            <v>1.93</v>
          </cell>
          <cell r="S44">
            <v>0</v>
          </cell>
        </row>
        <row r="45">
          <cell r="C45" t="str">
            <v>HOSPITAL MESTRE VITALINO (COVID-19 CAMPANHA)</v>
          </cell>
          <cell r="E45" t="str">
            <v>ANA CELIA LEITE PEREIRA</v>
          </cell>
          <cell r="F45" t="str">
            <v>2 - Outros Profissionais da Saúde</v>
          </cell>
          <cell r="G45" t="str">
            <v>223505</v>
          </cell>
          <cell r="H45">
            <v>44562</v>
          </cell>
          <cell r="J45">
            <v>244.6848</v>
          </cell>
          <cell r="L45">
            <v>106.31923999999999</v>
          </cell>
          <cell r="M45">
            <v>2.21</v>
          </cell>
          <cell r="O45">
            <v>1.59</v>
          </cell>
          <cell r="S45">
            <v>0</v>
          </cell>
        </row>
        <row r="46">
          <cell r="C46" t="str">
            <v>HOSPITAL MESTRE VITALINO (COVID-19 CAMPANHA)</v>
          </cell>
          <cell r="E46" t="str">
            <v>ANA CLARA RAMOS DE SOUZA</v>
          </cell>
          <cell r="F46" t="str">
            <v>3 - Administrativo</v>
          </cell>
          <cell r="G46" t="str">
            <v>521130</v>
          </cell>
          <cell r="H46">
            <v>44562</v>
          </cell>
          <cell r="J46">
            <v>176.78800000000001</v>
          </cell>
          <cell r="L46">
            <v>106.31923999999999</v>
          </cell>
          <cell r="M46">
            <v>24.24</v>
          </cell>
          <cell r="O46">
            <v>1.93</v>
          </cell>
          <cell r="S46">
            <v>0</v>
          </cell>
        </row>
        <row r="47">
          <cell r="C47" t="str">
            <v>HOSPITAL MESTRE VITALINO (COVID-19 CAMPANHA)</v>
          </cell>
          <cell r="E47" t="str">
            <v>ANA CLAUDIA DA SILVA</v>
          </cell>
          <cell r="F47" t="str">
            <v>2 - Outros Profissionais da Saúde</v>
          </cell>
          <cell r="G47" t="str">
            <v>322205</v>
          </cell>
          <cell r="H47">
            <v>44562</v>
          </cell>
          <cell r="J47">
            <v>179.9408</v>
          </cell>
          <cell r="L47">
            <v>106.31923999999999</v>
          </cell>
          <cell r="M47">
            <v>26.3</v>
          </cell>
          <cell r="O47">
            <v>1.93</v>
          </cell>
          <cell r="S47">
            <v>0</v>
          </cell>
        </row>
        <row r="48">
          <cell r="C48" t="str">
            <v>HOSPITAL MESTRE VITALINO (COVID-19 CAMPANHA)</v>
          </cell>
          <cell r="E48" t="str">
            <v>ANA FLAVIA DE SOUZA BARROS LIRA</v>
          </cell>
          <cell r="F48" t="str">
            <v>2 - Outros Profissionais da Saúde</v>
          </cell>
          <cell r="G48" t="str">
            <v>223605</v>
          </cell>
          <cell r="H48">
            <v>44562</v>
          </cell>
          <cell r="J48">
            <v>216.34399999999999</v>
          </cell>
          <cell r="L48">
            <v>106.31923999999999</v>
          </cell>
          <cell r="M48">
            <v>2.62</v>
          </cell>
          <cell r="O48">
            <v>1.59</v>
          </cell>
          <cell r="S48">
            <v>0</v>
          </cell>
        </row>
        <row r="49">
          <cell r="C49" t="str">
            <v>HOSPITAL MESTRE VITALINO (COVID-19 CAMPANHA)</v>
          </cell>
          <cell r="E49" t="str">
            <v>ANA KAROLINA FLORENTINO DA SILVA</v>
          </cell>
          <cell r="F49" t="str">
            <v>3 - Administrativo</v>
          </cell>
          <cell r="G49" t="str">
            <v>354205</v>
          </cell>
          <cell r="H49">
            <v>44562</v>
          </cell>
          <cell r="J49">
            <v>113.36</v>
          </cell>
          <cell r="L49">
            <v>0</v>
          </cell>
          <cell r="M49">
            <v>0</v>
          </cell>
          <cell r="O49">
            <v>0</v>
          </cell>
          <cell r="S49">
            <v>0</v>
          </cell>
        </row>
        <row r="50">
          <cell r="C50" t="str">
            <v>HOSPITAL MESTRE VITALINO (COVID-19 CAMPANHA)</v>
          </cell>
          <cell r="E50" t="str">
            <v>ANA LAURA TORRES DA SILVA</v>
          </cell>
          <cell r="F50" t="str">
            <v>3 - Administrativo</v>
          </cell>
          <cell r="G50" t="str">
            <v>521130</v>
          </cell>
          <cell r="H50">
            <v>44562</v>
          </cell>
          <cell r="J50">
            <v>152.20320000000001</v>
          </cell>
          <cell r="L50">
            <v>106.31923999999999</v>
          </cell>
          <cell r="M50">
            <v>16.16</v>
          </cell>
          <cell r="O50">
            <v>1.93</v>
          </cell>
          <cell r="R50">
            <v>236.8</v>
          </cell>
          <cell r="S50">
            <v>72.72</v>
          </cell>
        </row>
        <row r="51">
          <cell r="C51" t="str">
            <v>HOSPITAL MESTRE VITALINO (COVID-19 CAMPANHA)</v>
          </cell>
          <cell r="E51" t="str">
            <v>ANA MARIA DOS SANTOS</v>
          </cell>
          <cell r="F51" t="str">
            <v>2 - Outros Profissionais da Saúde</v>
          </cell>
          <cell r="G51" t="str">
            <v>322205</v>
          </cell>
          <cell r="H51">
            <v>44562</v>
          </cell>
          <cell r="J51">
            <v>158.9256</v>
          </cell>
          <cell r="L51">
            <v>106.31923999999999</v>
          </cell>
          <cell r="M51">
            <v>24.55</v>
          </cell>
          <cell r="O51">
            <v>1.93</v>
          </cell>
          <cell r="S51">
            <v>0</v>
          </cell>
        </row>
        <row r="52">
          <cell r="C52" t="str">
            <v>HOSPITAL MESTRE VITALINO (COVID-19 CAMPANHA)</v>
          </cell>
          <cell r="E52" t="str">
            <v>ANA MARILIA GONCALVES PEREIRA</v>
          </cell>
          <cell r="F52" t="str">
            <v>1 - Médico</v>
          </cell>
          <cell r="G52" t="str">
            <v>225150</v>
          </cell>
          <cell r="H52">
            <v>44562</v>
          </cell>
          <cell r="J52">
            <v>1137.9616000000001</v>
          </cell>
          <cell r="L52">
            <v>106.31923999999999</v>
          </cell>
          <cell r="M52">
            <v>2.75</v>
          </cell>
          <cell r="O52">
            <v>6.13</v>
          </cell>
          <cell r="P52">
            <v>1.23</v>
          </cell>
          <cell r="S52">
            <v>0</v>
          </cell>
        </row>
        <row r="53">
          <cell r="C53" t="str">
            <v>HOSPITAL MESTRE VITALINO (COVID-19 CAMPANHA)</v>
          </cell>
          <cell r="E53" t="str">
            <v>ANA PATRICIA DA SILVA</v>
          </cell>
          <cell r="F53" t="str">
            <v>3 - Administrativo</v>
          </cell>
          <cell r="G53" t="str">
            <v>514320</v>
          </cell>
          <cell r="H53">
            <v>44562</v>
          </cell>
          <cell r="J53">
            <v>0</v>
          </cell>
          <cell r="L53">
            <v>0</v>
          </cell>
          <cell r="M53">
            <v>0</v>
          </cell>
          <cell r="O53">
            <v>1.93</v>
          </cell>
          <cell r="S53">
            <v>0</v>
          </cell>
          <cell r="U53">
            <v>0</v>
          </cell>
          <cell r="X53" t="str">
            <v>AUX. CRECHE I</v>
          </cell>
        </row>
        <row r="54">
          <cell r="C54" t="str">
            <v>HOSPITAL MESTRE VITALINO (COVID-19 CAMPANHA)</v>
          </cell>
          <cell r="E54" t="str">
            <v>ANA PAULA DOS SANTOS</v>
          </cell>
          <cell r="F54" t="str">
            <v>2 - Outros Profissionais da Saúde</v>
          </cell>
          <cell r="G54" t="str">
            <v>322205</v>
          </cell>
          <cell r="H54">
            <v>44562</v>
          </cell>
          <cell r="J54">
            <v>31.039200000000001</v>
          </cell>
          <cell r="L54">
            <v>106.31923999999999</v>
          </cell>
          <cell r="M54">
            <v>5.26</v>
          </cell>
          <cell r="O54">
            <v>1.93</v>
          </cell>
          <cell r="S54">
            <v>0</v>
          </cell>
        </row>
        <row r="55">
          <cell r="C55" t="str">
            <v>HOSPITAL MESTRE VITALINO (COVID-19 CAMPANHA)</v>
          </cell>
          <cell r="E55" t="str">
            <v>ANA ROSA SOARES</v>
          </cell>
          <cell r="F55" t="str">
            <v>2 - Outros Profissionais da Saúde</v>
          </cell>
          <cell r="G55" t="str">
            <v>322205</v>
          </cell>
          <cell r="H55">
            <v>44562</v>
          </cell>
          <cell r="J55">
            <v>172.1096</v>
          </cell>
          <cell r="L55">
            <v>0</v>
          </cell>
          <cell r="M55">
            <v>0</v>
          </cell>
          <cell r="O55">
            <v>1.93</v>
          </cell>
          <cell r="S55">
            <v>0</v>
          </cell>
        </row>
        <row r="56">
          <cell r="C56" t="str">
            <v>HOSPITAL MESTRE VITALINO (COVID-19 CAMPANHA)</v>
          </cell>
          <cell r="E56" t="str">
            <v>ANA TEREZA DE FRANCA BEZERRA SILVA</v>
          </cell>
          <cell r="F56" t="str">
            <v>2 - Outros Profissionais da Saúde</v>
          </cell>
          <cell r="G56" t="str">
            <v>223605</v>
          </cell>
          <cell r="H56">
            <v>44562</v>
          </cell>
          <cell r="J56">
            <v>244.88560000000001</v>
          </cell>
          <cell r="L56">
            <v>106.31923999999999</v>
          </cell>
          <cell r="M56">
            <v>2.62</v>
          </cell>
          <cell r="O56">
            <v>1.59</v>
          </cell>
          <cell r="S56">
            <v>0</v>
          </cell>
        </row>
        <row r="57">
          <cell r="C57" t="str">
            <v>HOSPITAL MESTRE VITALINO (COVID-19 CAMPANHA)</v>
          </cell>
          <cell r="E57" t="str">
            <v>ANDRE GUSTAVO PONTES MIRANDA</v>
          </cell>
          <cell r="F57" t="str">
            <v>1 - Médico</v>
          </cell>
          <cell r="G57" t="str">
            <v>225125</v>
          </cell>
          <cell r="H57">
            <v>44562</v>
          </cell>
          <cell r="J57">
            <v>1003.5064</v>
          </cell>
          <cell r="L57">
            <v>106.31923999999999</v>
          </cell>
          <cell r="M57">
            <v>2.75</v>
          </cell>
          <cell r="O57">
            <v>6.13</v>
          </cell>
          <cell r="P57">
            <v>1.23</v>
          </cell>
          <cell r="S57">
            <v>0</v>
          </cell>
        </row>
        <row r="58">
          <cell r="C58" t="str">
            <v>HOSPITAL MESTRE VITALINO (COVID-19 CAMPANHA)</v>
          </cell>
          <cell r="E58" t="str">
            <v>ANDREIA CARVALHO DE OLIVEIRA</v>
          </cell>
          <cell r="F58" t="str">
            <v>2 - Outros Profissionais da Saúde</v>
          </cell>
          <cell r="G58" t="str">
            <v>322205</v>
          </cell>
          <cell r="H58">
            <v>44562</v>
          </cell>
          <cell r="J58">
            <v>168.85599999999999</v>
          </cell>
          <cell r="L58">
            <v>106.31923999999999</v>
          </cell>
          <cell r="M58">
            <v>26.3</v>
          </cell>
          <cell r="O58">
            <v>1.93</v>
          </cell>
          <cell r="S58">
            <v>0</v>
          </cell>
        </row>
        <row r="59">
          <cell r="C59" t="str">
            <v>HOSPITAL MESTRE VITALINO (COVID-19 CAMPANHA)</v>
          </cell>
          <cell r="E59" t="str">
            <v>ANDRESON JOSE DA SILVA</v>
          </cell>
          <cell r="F59" t="str">
            <v>2 - Outros Profissionais da Saúde</v>
          </cell>
          <cell r="G59" t="str">
            <v>223505</v>
          </cell>
          <cell r="H59">
            <v>44562</v>
          </cell>
          <cell r="J59">
            <v>124.24160000000001</v>
          </cell>
          <cell r="L59">
            <v>106.31923999999999</v>
          </cell>
          <cell r="M59">
            <v>1.42</v>
          </cell>
          <cell r="O59">
            <v>1.59</v>
          </cell>
          <cell r="S59">
            <v>0</v>
          </cell>
        </row>
        <row r="60">
          <cell r="C60" t="str">
            <v>HOSPITAL MESTRE VITALINO (COVID-19 CAMPANHA)</v>
          </cell>
          <cell r="E60" t="str">
            <v>ANDREYLZA MENDES DA SILVA</v>
          </cell>
          <cell r="F60" t="str">
            <v>2 - Outros Profissionais da Saúde</v>
          </cell>
          <cell r="G60" t="str">
            <v>322205</v>
          </cell>
          <cell r="H60">
            <v>44562</v>
          </cell>
          <cell r="J60">
            <v>178.28559999999999</v>
          </cell>
          <cell r="L60">
            <v>106.31923999999999</v>
          </cell>
          <cell r="M60">
            <v>26.3</v>
          </cell>
          <cell r="O60">
            <v>1.93</v>
          </cell>
          <cell r="S60">
            <v>0</v>
          </cell>
        </row>
        <row r="61">
          <cell r="C61" t="str">
            <v>HOSPITAL MESTRE VITALINO (COVID-19 CAMPANHA)</v>
          </cell>
          <cell r="E61" t="str">
            <v>ANGELICA MARIA DA SILVA</v>
          </cell>
          <cell r="F61" t="str">
            <v>2 - Outros Profissionais da Saúde</v>
          </cell>
          <cell r="G61" t="str">
            <v>322205</v>
          </cell>
          <cell r="H61">
            <v>44562</v>
          </cell>
          <cell r="J61">
            <v>173.53200000000001</v>
          </cell>
          <cell r="L61">
            <v>106.31923999999999</v>
          </cell>
          <cell r="M61">
            <v>23.67</v>
          </cell>
          <cell r="O61">
            <v>1.93</v>
          </cell>
          <cell r="S61">
            <v>0</v>
          </cell>
        </row>
        <row r="62">
          <cell r="C62" t="str">
            <v>HOSPITAL MESTRE VITALINO (COVID-19 CAMPANHA)</v>
          </cell>
          <cell r="E62" t="str">
            <v>ANIELY ALVES DE OLIVEIRA</v>
          </cell>
          <cell r="F62" t="str">
            <v>2 - Outros Profissionais da Saúde</v>
          </cell>
          <cell r="G62" t="str">
            <v>322205</v>
          </cell>
          <cell r="H62">
            <v>44562</v>
          </cell>
          <cell r="J62">
            <v>185.5752</v>
          </cell>
          <cell r="L62">
            <v>106.31923999999999</v>
          </cell>
          <cell r="M62">
            <v>19.29</v>
          </cell>
          <cell r="O62">
            <v>1.93</v>
          </cell>
          <cell r="S62">
            <v>0</v>
          </cell>
        </row>
        <row r="63">
          <cell r="C63" t="str">
            <v>HOSPITAL MESTRE VITALINO (COVID-19 CAMPANHA)</v>
          </cell>
          <cell r="E63" t="str">
            <v>ANNE CAROLINE DE MORAIS ALVES</v>
          </cell>
          <cell r="F63" t="str">
            <v>1 - Médico</v>
          </cell>
          <cell r="G63" t="str">
            <v>225150</v>
          </cell>
          <cell r="H63">
            <v>44562</v>
          </cell>
          <cell r="J63">
            <v>2153.6208000000001</v>
          </cell>
          <cell r="L63">
            <v>106.31923999999999</v>
          </cell>
          <cell r="M63">
            <v>2.75</v>
          </cell>
          <cell r="O63">
            <v>6.13</v>
          </cell>
          <cell r="P63">
            <v>1.23</v>
          </cell>
          <cell r="S63">
            <v>0</v>
          </cell>
        </row>
        <row r="64">
          <cell r="C64" t="str">
            <v>HOSPITAL MESTRE VITALINO (COVID-19 CAMPANHA)</v>
          </cell>
          <cell r="E64" t="str">
            <v>ANNELISE CRISTINA DA SILVA</v>
          </cell>
          <cell r="F64" t="str">
            <v>2 - Outros Profissionais da Saúde</v>
          </cell>
          <cell r="G64" t="str">
            <v>271105</v>
          </cell>
          <cell r="H64">
            <v>44562</v>
          </cell>
          <cell r="J64">
            <v>242.55119999999999</v>
          </cell>
          <cell r="L64">
            <v>0</v>
          </cell>
          <cell r="M64">
            <v>0</v>
          </cell>
          <cell r="O64">
            <v>0</v>
          </cell>
          <cell r="S64">
            <v>0</v>
          </cell>
        </row>
        <row r="65">
          <cell r="C65" t="str">
            <v>HOSPITAL MESTRE VITALINO (COVID-19 CAMPANHA)</v>
          </cell>
          <cell r="E65" t="str">
            <v>ANNY BEATRIZ DE ARAUJO GOIS</v>
          </cell>
          <cell r="F65" t="str">
            <v>1 - Médico</v>
          </cell>
          <cell r="G65" t="str">
            <v>225150</v>
          </cell>
          <cell r="H65">
            <v>44562</v>
          </cell>
          <cell r="J65">
            <v>961.25919999999996</v>
          </cell>
          <cell r="L65">
            <v>106.31923999999999</v>
          </cell>
          <cell r="M65">
            <v>2.75</v>
          </cell>
          <cell r="O65">
            <v>6.13</v>
          </cell>
          <cell r="P65">
            <v>1.23</v>
          </cell>
          <cell r="S65">
            <v>0</v>
          </cell>
        </row>
        <row r="66">
          <cell r="C66" t="str">
            <v>HOSPITAL MESTRE VITALINO (COVID-19 CAMPANHA)</v>
          </cell>
          <cell r="E66" t="str">
            <v>ANTOANES JOSE DA SILVA</v>
          </cell>
          <cell r="F66" t="str">
            <v>3 - Administrativo</v>
          </cell>
          <cell r="G66" t="str">
            <v>514320</v>
          </cell>
          <cell r="H66">
            <v>44562</v>
          </cell>
          <cell r="J66">
            <v>156.15280000000001</v>
          </cell>
          <cell r="L66">
            <v>106.31923999999999</v>
          </cell>
          <cell r="M66">
            <v>24.24</v>
          </cell>
          <cell r="O66">
            <v>1.93</v>
          </cell>
          <cell r="R66">
            <v>236.8</v>
          </cell>
          <cell r="S66">
            <v>72.72</v>
          </cell>
        </row>
        <row r="67">
          <cell r="C67" t="str">
            <v>HOSPITAL MESTRE VITALINO (COVID-19 CAMPANHA)</v>
          </cell>
          <cell r="E67" t="str">
            <v>ANTONIO CARLOS DE SOUZA SILVA</v>
          </cell>
          <cell r="F67" t="str">
            <v>2 - Outros Profissionais da Saúde</v>
          </cell>
          <cell r="G67" t="str">
            <v>322205</v>
          </cell>
          <cell r="H67">
            <v>44562</v>
          </cell>
          <cell r="J67">
            <v>182.4744</v>
          </cell>
          <cell r="L67">
            <v>106.31923999999999</v>
          </cell>
          <cell r="M67">
            <v>26.3</v>
          </cell>
          <cell r="O67">
            <v>1.93</v>
          </cell>
          <cell r="S67">
            <v>0</v>
          </cell>
        </row>
        <row r="68">
          <cell r="C68" t="str">
            <v>HOSPITAL MESTRE VITALINO (COVID-19 CAMPANHA)</v>
          </cell>
          <cell r="E68" t="str">
            <v>ANTONIO CARLOS LINS DE MELO JUNIOR</v>
          </cell>
          <cell r="F68" t="str">
            <v>3 - Administrativo</v>
          </cell>
          <cell r="G68" t="str">
            <v>411010</v>
          </cell>
          <cell r="H68">
            <v>44562</v>
          </cell>
          <cell r="J68">
            <v>179.6696</v>
          </cell>
          <cell r="L68">
            <v>0</v>
          </cell>
          <cell r="M68">
            <v>0</v>
          </cell>
          <cell r="O68">
            <v>1.93</v>
          </cell>
          <cell r="S68">
            <v>0</v>
          </cell>
        </row>
        <row r="69">
          <cell r="C69" t="str">
            <v>HOSPITAL MESTRE VITALINO (COVID-19 CAMPANHA)</v>
          </cell>
          <cell r="E69" t="str">
            <v>ANTONIO FERNANDO ALVES DA SILVA</v>
          </cell>
          <cell r="F69" t="str">
            <v>3 - Administrativo</v>
          </cell>
          <cell r="G69" t="str">
            <v>411005</v>
          </cell>
          <cell r="H69">
            <v>44562</v>
          </cell>
          <cell r="J69">
            <v>116.59439999999999</v>
          </cell>
          <cell r="L69">
            <v>106.31923999999999</v>
          </cell>
          <cell r="M69">
            <v>20.96</v>
          </cell>
          <cell r="O69">
            <v>1.93</v>
          </cell>
          <cell r="R69">
            <v>155.4</v>
          </cell>
          <cell r="S69">
            <v>75.45</v>
          </cell>
        </row>
        <row r="70">
          <cell r="C70" t="str">
            <v>HOSPITAL MESTRE VITALINO (COVID-19 CAMPANHA)</v>
          </cell>
          <cell r="E70" t="str">
            <v>ANTONIO WYLLER DA SILVA</v>
          </cell>
          <cell r="F70" t="str">
            <v>1 - Médico</v>
          </cell>
          <cell r="G70" t="str">
            <v>225150</v>
          </cell>
          <cell r="H70">
            <v>44562</v>
          </cell>
          <cell r="J70">
            <v>1395.6512</v>
          </cell>
          <cell r="L70">
            <v>106.31923999999999</v>
          </cell>
          <cell r="M70">
            <v>2.75</v>
          </cell>
          <cell r="O70">
            <v>6.13</v>
          </cell>
          <cell r="P70">
            <v>1.23</v>
          </cell>
          <cell r="S70">
            <v>0</v>
          </cell>
        </row>
        <row r="71">
          <cell r="C71" t="str">
            <v>HOSPITAL MESTRE VITALINO (COVID-19 CAMPANHA)</v>
          </cell>
          <cell r="E71" t="str">
            <v>ARAMIS FLORENCIO DE MOURA</v>
          </cell>
          <cell r="F71" t="str">
            <v>2 - Outros Profissionais da Saúde</v>
          </cell>
          <cell r="G71" t="str">
            <v>312105</v>
          </cell>
          <cell r="H71">
            <v>44562</v>
          </cell>
          <cell r="J71">
            <v>159.6704</v>
          </cell>
          <cell r="L71">
            <v>0</v>
          </cell>
          <cell r="M71">
            <v>0</v>
          </cell>
          <cell r="O71">
            <v>1.93</v>
          </cell>
          <cell r="S71">
            <v>0</v>
          </cell>
          <cell r="U71">
            <v>0</v>
          </cell>
          <cell r="X71" t="str">
            <v>AUX DE FERRAMENTA</v>
          </cell>
        </row>
        <row r="72">
          <cell r="C72" t="str">
            <v>HOSPITAL MESTRE VITALINO (COVID-19 CAMPANHA)</v>
          </cell>
          <cell r="E72" t="str">
            <v>ARIADNE SOUZA SOARES SILVA</v>
          </cell>
          <cell r="F72" t="str">
            <v>2 - Outros Profissionais da Saúde</v>
          </cell>
          <cell r="G72" t="str">
            <v>223505</v>
          </cell>
          <cell r="H72">
            <v>44562</v>
          </cell>
          <cell r="J72">
            <v>291.17360000000002</v>
          </cell>
          <cell r="L72">
            <v>106.31923999999999</v>
          </cell>
          <cell r="M72">
            <v>3.41</v>
          </cell>
          <cell r="O72">
            <v>1.59</v>
          </cell>
          <cell r="S72">
            <v>0</v>
          </cell>
        </row>
        <row r="73">
          <cell r="C73" t="str">
            <v>HOSPITAL MESTRE VITALINO (COVID-19 CAMPANHA)</v>
          </cell>
          <cell r="E73" t="str">
            <v>ARIANE MONTEIRO BARBOSA</v>
          </cell>
          <cell r="F73" t="str">
            <v>2 - Outros Profissionais da Saúde</v>
          </cell>
          <cell r="G73" t="str">
            <v>223505</v>
          </cell>
          <cell r="H73">
            <v>44562</v>
          </cell>
          <cell r="J73">
            <v>322.54719999999998</v>
          </cell>
          <cell r="L73">
            <v>0</v>
          </cell>
          <cell r="M73">
            <v>0</v>
          </cell>
          <cell r="O73">
            <v>1.59</v>
          </cell>
          <cell r="S73">
            <v>0</v>
          </cell>
        </row>
        <row r="74">
          <cell r="C74" t="str">
            <v>HOSPITAL MESTRE VITALINO (COVID-19 CAMPANHA)</v>
          </cell>
          <cell r="E74" t="str">
            <v>ARIOSTO AFONSO DE MORAIS</v>
          </cell>
          <cell r="F74" t="str">
            <v>1 - Médico</v>
          </cell>
          <cell r="G74" t="str">
            <v>225150</v>
          </cell>
          <cell r="H74">
            <v>44562</v>
          </cell>
          <cell r="J74">
            <v>377.07440000000003</v>
          </cell>
          <cell r="L74">
            <v>106.31923999999999</v>
          </cell>
          <cell r="M74">
            <v>0.82</v>
          </cell>
          <cell r="O74">
            <v>6.13</v>
          </cell>
          <cell r="P74">
            <v>1.23</v>
          </cell>
          <cell r="S74">
            <v>0</v>
          </cell>
        </row>
        <row r="75">
          <cell r="C75" t="str">
            <v>HOSPITAL MESTRE VITALINO (COVID-19 CAMPANHA)</v>
          </cell>
          <cell r="E75" t="str">
            <v>ARISTOTELES DINIZ</v>
          </cell>
          <cell r="F75" t="str">
            <v>1 - Médico</v>
          </cell>
          <cell r="G75" t="str">
            <v>225150</v>
          </cell>
          <cell r="H75">
            <v>44562</v>
          </cell>
          <cell r="J75">
            <v>1436.5255999999999</v>
          </cell>
          <cell r="L75">
            <v>106.31923999999999</v>
          </cell>
          <cell r="M75">
            <v>1.37</v>
          </cell>
          <cell r="O75">
            <v>6.13</v>
          </cell>
          <cell r="P75">
            <v>1.23</v>
          </cell>
          <cell r="S75">
            <v>0</v>
          </cell>
        </row>
        <row r="76">
          <cell r="C76" t="str">
            <v>HOSPITAL MESTRE VITALINO (COVID-19 CAMPANHA)</v>
          </cell>
          <cell r="E76" t="str">
            <v>ARLINDO QUEIROZ PORTO NETO</v>
          </cell>
          <cell r="F76" t="str">
            <v>3 - Administrativo</v>
          </cell>
          <cell r="G76" t="str">
            <v>521130</v>
          </cell>
          <cell r="H76">
            <v>44562</v>
          </cell>
          <cell r="J76">
            <v>158.9624</v>
          </cell>
          <cell r="L76">
            <v>106.31923999999999</v>
          </cell>
          <cell r="M76">
            <v>24.24</v>
          </cell>
          <cell r="O76">
            <v>1.93</v>
          </cell>
          <cell r="R76">
            <v>118.4</v>
          </cell>
          <cell r="S76">
            <v>72.72</v>
          </cell>
        </row>
        <row r="77">
          <cell r="C77" t="str">
            <v>HOSPITAL MESTRE VITALINO (COVID-19 CAMPANHA)</v>
          </cell>
          <cell r="E77" t="str">
            <v>ARMANDO MAHATMA INACIO TORRES</v>
          </cell>
          <cell r="F77" t="str">
            <v>1 - Médico</v>
          </cell>
          <cell r="G77" t="str">
            <v>225150</v>
          </cell>
          <cell r="H77">
            <v>44562</v>
          </cell>
          <cell r="J77">
            <v>356.40719999999999</v>
          </cell>
          <cell r="L77">
            <v>106.31923999999999</v>
          </cell>
          <cell r="M77">
            <v>0.64</v>
          </cell>
          <cell r="O77">
            <v>6.13</v>
          </cell>
          <cell r="P77">
            <v>1.23</v>
          </cell>
          <cell r="S77">
            <v>0</v>
          </cell>
        </row>
        <row r="78">
          <cell r="C78" t="str">
            <v>HOSPITAL MESTRE VITALINO (COVID-19 CAMPANHA)</v>
          </cell>
          <cell r="E78" t="str">
            <v>ARTHUR VINICIUS DE OLIVEIRA</v>
          </cell>
          <cell r="F78" t="str">
            <v>2 - Outros Profissionais da Saúde</v>
          </cell>
          <cell r="G78" t="str">
            <v>322205</v>
          </cell>
          <cell r="H78">
            <v>44562</v>
          </cell>
          <cell r="J78">
            <v>181.4272</v>
          </cell>
          <cell r="L78">
            <v>106.31923999999999</v>
          </cell>
          <cell r="M78">
            <v>26.3</v>
          </cell>
          <cell r="O78">
            <v>1.93</v>
          </cell>
          <cell r="S78">
            <v>0</v>
          </cell>
        </row>
        <row r="79">
          <cell r="C79" t="str">
            <v>HOSPITAL MESTRE VITALINO (COVID-19 CAMPANHA)</v>
          </cell>
          <cell r="E79" t="str">
            <v>AYANNE AUGUSTA GOMES VIEIRA</v>
          </cell>
          <cell r="F79" t="str">
            <v>2 - Outros Profissionais da Saúde</v>
          </cell>
          <cell r="G79" t="str">
            <v>322205</v>
          </cell>
          <cell r="H79">
            <v>44562</v>
          </cell>
          <cell r="J79">
            <v>172.59200000000001</v>
          </cell>
          <cell r="L79">
            <v>106.31923999999999</v>
          </cell>
          <cell r="M79">
            <v>21.04</v>
          </cell>
          <cell r="O79">
            <v>1.93</v>
          </cell>
          <cell r="S79">
            <v>0</v>
          </cell>
        </row>
        <row r="80">
          <cell r="C80" t="str">
            <v>HOSPITAL MESTRE VITALINO (COVID-19 CAMPANHA)</v>
          </cell>
          <cell r="E80" t="str">
            <v>BEATRIZ PRISCILA DEODATO FERREIRA SILVA</v>
          </cell>
          <cell r="F80" t="str">
            <v>2 - Outros Profissionais da Saúde</v>
          </cell>
          <cell r="G80" t="str">
            <v>223505</v>
          </cell>
          <cell r="H80">
            <v>44562</v>
          </cell>
          <cell r="J80">
            <v>367.09679999999997</v>
          </cell>
          <cell r="L80">
            <v>106.31923999999999</v>
          </cell>
          <cell r="M80">
            <v>3.53</v>
          </cell>
          <cell r="O80">
            <v>1.59</v>
          </cell>
          <cell r="S80">
            <v>0</v>
          </cell>
        </row>
        <row r="81">
          <cell r="C81" t="str">
            <v>HOSPITAL MESTRE VITALINO (COVID-19 CAMPANHA)</v>
          </cell>
          <cell r="E81" t="str">
            <v>BIANCA BIANO DE LIMA</v>
          </cell>
          <cell r="F81" t="str">
            <v>2 - Outros Profissionais da Saúde</v>
          </cell>
          <cell r="G81" t="str">
            <v>223405</v>
          </cell>
          <cell r="H81">
            <v>44562</v>
          </cell>
          <cell r="J81">
            <v>393.4128</v>
          </cell>
          <cell r="L81">
            <v>106.31923999999999</v>
          </cell>
          <cell r="M81">
            <v>16.05</v>
          </cell>
          <cell r="O81">
            <v>1.93</v>
          </cell>
          <cell r="S81">
            <v>0</v>
          </cell>
        </row>
        <row r="82">
          <cell r="C82" t="str">
            <v>HOSPITAL MESTRE VITALINO (COVID-19 CAMPANHA)</v>
          </cell>
          <cell r="E82" t="str">
            <v>BRENDA THAIS DA SILVA</v>
          </cell>
          <cell r="F82" t="str">
            <v>2 - Outros Profissionais da Saúde</v>
          </cell>
          <cell r="G82" t="str">
            <v>322205</v>
          </cell>
          <cell r="H82">
            <v>44562</v>
          </cell>
          <cell r="J82">
            <v>25.866399999999999</v>
          </cell>
          <cell r="L82">
            <v>106.31923999999999</v>
          </cell>
          <cell r="M82">
            <v>4.38</v>
          </cell>
          <cell r="O82">
            <v>1.93</v>
          </cell>
          <cell r="S82">
            <v>0</v>
          </cell>
        </row>
        <row r="83">
          <cell r="C83" t="str">
            <v>HOSPITAL MESTRE VITALINO (COVID-19 CAMPANHA)</v>
          </cell>
          <cell r="E83" t="str">
            <v>BRENDHA STEPHANIE SILVA FARIAS</v>
          </cell>
          <cell r="F83" t="str">
            <v>2 - Outros Profissionais da Saúde</v>
          </cell>
          <cell r="G83" t="str">
            <v>322205</v>
          </cell>
          <cell r="H83">
            <v>44562</v>
          </cell>
          <cell r="J83">
            <v>161.77279999999999</v>
          </cell>
          <cell r="L83">
            <v>106.31923999999999</v>
          </cell>
          <cell r="M83">
            <v>26.3</v>
          </cell>
          <cell r="O83">
            <v>1.93</v>
          </cell>
          <cell r="S83">
            <v>0</v>
          </cell>
        </row>
        <row r="84">
          <cell r="C84" t="str">
            <v>HOSPITAL MESTRE VITALINO (COVID-19 CAMPANHA)</v>
          </cell>
          <cell r="E84" t="str">
            <v>BRENO FREDERICO LUDOVICO DE QUEIROZ</v>
          </cell>
          <cell r="F84" t="str">
            <v>2 - Outros Profissionais da Saúde</v>
          </cell>
          <cell r="G84" t="str">
            <v>223605</v>
          </cell>
          <cell r="H84">
            <v>44562</v>
          </cell>
          <cell r="J84">
            <v>229.4496</v>
          </cell>
          <cell r="L84">
            <v>106.31923999999999</v>
          </cell>
          <cell r="M84">
            <v>2.23</v>
          </cell>
          <cell r="O84">
            <v>1.59</v>
          </cell>
          <cell r="S84">
            <v>0</v>
          </cell>
        </row>
        <row r="85">
          <cell r="C85" t="str">
            <v>HOSPITAL MESTRE VITALINO (COVID-19 CAMPANHA)</v>
          </cell>
          <cell r="E85" t="str">
            <v>BRENO GUSTAVO GOMES SANTOS</v>
          </cell>
          <cell r="F85" t="str">
            <v>3 - Administrativo</v>
          </cell>
          <cell r="G85" t="str">
            <v>513505</v>
          </cell>
          <cell r="H85">
            <v>44562</v>
          </cell>
          <cell r="J85">
            <v>98.940799999999996</v>
          </cell>
          <cell r="L85">
            <v>106.31923999999999</v>
          </cell>
          <cell r="M85">
            <v>16.97</v>
          </cell>
          <cell r="O85">
            <v>1.93</v>
          </cell>
          <cell r="S85">
            <v>0</v>
          </cell>
        </row>
        <row r="86">
          <cell r="C86" t="str">
            <v>HOSPITAL MESTRE VITALINO (COVID-19 CAMPANHA)</v>
          </cell>
          <cell r="E86" t="str">
            <v>BRUNA ETNA DA SILVA SANTOS</v>
          </cell>
          <cell r="F86" t="str">
            <v>2 - Outros Profissionais da Saúde</v>
          </cell>
          <cell r="G86" t="str">
            <v>322205</v>
          </cell>
          <cell r="H86">
            <v>44562</v>
          </cell>
          <cell r="J86">
            <v>55.239199999999997</v>
          </cell>
          <cell r="L86">
            <v>106.31923999999999</v>
          </cell>
          <cell r="M86">
            <v>8.77</v>
          </cell>
          <cell r="O86">
            <v>1.93</v>
          </cell>
          <cell r="S86">
            <v>0</v>
          </cell>
        </row>
        <row r="87">
          <cell r="C87" t="str">
            <v>HOSPITAL MESTRE VITALINO (COVID-19 CAMPANHA)</v>
          </cell>
          <cell r="E87" t="str">
            <v>BRUNA KELLY DA SILVA</v>
          </cell>
          <cell r="F87" t="str">
            <v>2 - Outros Profissionais da Saúde</v>
          </cell>
          <cell r="G87" t="str">
            <v>223605</v>
          </cell>
          <cell r="H87">
            <v>44562</v>
          </cell>
          <cell r="J87">
            <v>229.4496</v>
          </cell>
          <cell r="L87">
            <v>106.31923999999999</v>
          </cell>
          <cell r="M87">
            <v>2.39</v>
          </cell>
          <cell r="O87">
            <v>1.59</v>
          </cell>
          <cell r="S87">
            <v>0</v>
          </cell>
        </row>
        <row r="88">
          <cell r="C88" t="str">
            <v>HOSPITAL MESTRE VITALINO (COVID-19 CAMPANHA)</v>
          </cell>
          <cell r="E88" t="str">
            <v>BRUNA RAFAELA TRINDADE DE OLIVEIRA</v>
          </cell>
          <cell r="F88" t="str">
            <v>2 - Outros Profissionais da Saúde</v>
          </cell>
          <cell r="G88" t="str">
            <v>322205</v>
          </cell>
          <cell r="H88">
            <v>44562</v>
          </cell>
          <cell r="J88">
            <v>182.69200000000001</v>
          </cell>
          <cell r="L88">
            <v>106.31923999999999</v>
          </cell>
          <cell r="M88">
            <v>21.04</v>
          </cell>
          <cell r="O88">
            <v>1.93</v>
          </cell>
          <cell r="S88">
            <v>0</v>
          </cell>
        </row>
        <row r="89">
          <cell r="C89" t="str">
            <v>HOSPITAL MESTRE VITALINO (COVID-19 CAMPANHA)</v>
          </cell>
          <cell r="E89" t="str">
            <v>BRUNO BERNARDO BRITO DA SILVA</v>
          </cell>
          <cell r="F89" t="str">
            <v>1 - Médico</v>
          </cell>
          <cell r="G89" t="str">
            <v>225125</v>
          </cell>
          <cell r="H89">
            <v>44562</v>
          </cell>
          <cell r="J89">
            <v>3583.6383999999998</v>
          </cell>
          <cell r="L89">
            <v>106.31923999999999</v>
          </cell>
          <cell r="M89">
            <v>2.75</v>
          </cell>
          <cell r="O89">
            <v>6.13</v>
          </cell>
          <cell r="P89">
            <v>1.23</v>
          </cell>
          <cell r="S89">
            <v>0</v>
          </cell>
        </row>
        <row r="90">
          <cell r="C90" t="str">
            <v>HOSPITAL MESTRE VITALINO (COVID-19 CAMPANHA)</v>
          </cell>
          <cell r="E90" t="str">
            <v>BRUNO TACITO DE SOUSA OLIVEIRA</v>
          </cell>
          <cell r="F90" t="str">
            <v>1 - Médico</v>
          </cell>
          <cell r="G90" t="str">
            <v>225150</v>
          </cell>
          <cell r="H90">
            <v>44562</v>
          </cell>
          <cell r="J90">
            <v>433.51440000000002</v>
          </cell>
          <cell r="L90">
            <v>106.31923999999999</v>
          </cell>
          <cell r="M90">
            <v>0.92</v>
          </cell>
          <cell r="O90">
            <v>6.13</v>
          </cell>
          <cell r="P90">
            <v>1.23</v>
          </cell>
          <cell r="S90">
            <v>0</v>
          </cell>
        </row>
        <row r="91">
          <cell r="C91" t="str">
            <v>HOSPITAL MESTRE VITALINO (COVID-19 CAMPANHA)</v>
          </cell>
          <cell r="E91" t="str">
            <v>CAIO BRUNO DA SILVA</v>
          </cell>
          <cell r="F91" t="str">
            <v>2 - Outros Profissionais da Saúde</v>
          </cell>
          <cell r="G91" t="str">
            <v>223505</v>
          </cell>
          <cell r="H91">
            <v>44562</v>
          </cell>
          <cell r="J91">
            <v>44.840800000000002</v>
          </cell>
          <cell r="L91">
            <v>106.31923999999999</v>
          </cell>
          <cell r="M91">
            <v>0.52</v>
          </cell>
          <cell r="O91">
            <v>1.59</v>
          </cell>
          <cell r="S91">
            <v>0</v>
          </cell>
        </row>
        <row r="92">
          <cell r="C92" t="str">
            <v>HOSPITAL MESTRE VITALINO (COVID-19 CAMPANHA)</v>
          </cell>
          <cell r="E92" t="str">
            <v>CAIO HENRICH SANTOS</v>
          </cell>
          <cell r="F92" t="str">
            <v>3 - Administrativo</v>
          </cell>
          <cell r="G92" t="str">
            <v>414105</v>
          </cell>
          <cell r="H92">
            <v>44562</v>
          </cell>
          <cell r="J92">
            <v>120.96</v>
          </cell>
          <cell r="L92">
            <v>0</v>
          </cell>
          <cell r="M92">
            <v>0</v>
          </cell>
          <cell r="O92">
            <v>1.93</v>
          </cell>
          <cell r="S92">
            <v>0</v>
          </cell>
        </row>
        <row r="93">
          <cell r="C93" t="str">
            <v>HOSPITAL MESTRE VITALINO (COVID-19 CAMPANHA)</v>
          </cell>
          <cell r="E93" t="str">
            <v>CAMILA DEISIANE FERREIRA</v>
          </cell>
          <cell r="F93" t="str">
            <v>2 - Outros Profissionais da Saúde</v>
          </cell>
          <cell r="G93" t="str">
            <v>322205</v>
          </cell>
          <cell r="H93">
            <v>44562</v>
          </cell>
          <cell r="J93">
            <v>163.08799999999999</v>
          </cell>
          <cell r="L93">
            <v>106.31923999999999</v>
          </cell>
          <cell r="M93">
            <v>21.92</v>
          </cell>
          <cell r="O93">
            <v>1.93</v>
          </cell>
          <cell r="S93">
            <v>0</v>
          </cell>
        </row>
        <row r="94">
          <cell r="C94" t="str">
            <v>HOSPITAL MESTRE VITALINO (COVID-19 CAMPANHA)</v>
          </cell>
          <cell r="E94" t="str">
            <v>CAMILLA THATYANE MACHADO VASCONCELOS</v>
          </cell>
          <cell r="F94" t="str">
            <v>2 - Outros Profissionais da Saúde</v>
          </cell>
          <cell r="G94" t="str">
            <v>223505</v>
          </cell>
          <cell r="H94">
            <v>44562</v>
          </cell>
          <cell r="J94">
            <v>392.7568</v>
          </cell>
          <cell r="L94">
            <v>0</v>
          </cell>
          <cell r="M94">
            <v>0</v>
          </cell>
          <cell r="O94">
            <v>1.59</v>
          </cell>
          <cell r="S94">
            <v>0</v>
          </cell>
        </row>
        <row r="95">
          <cell r="C95" t="str">
            <v>HOSPITAL MESTRE VITALINO (COVID-19 CAMPANHA)</v>
          </cell>
          <cell r="E95" t="str">
            <v>CARLA PRISCILA BEZERRA DA SILVA MELO</v>
          </cell>
          <cell r="F95" t="str">
            <v>2 - Outros Profissionais da Saúde</v>
          </cell>
          <cell r="G95" t="str">
            <v>322205</v>
          </cell>
          <cell r="H95">
            <v>44562</v>
          </cell>
          <cell r="J95">
            <v>165.7184</v>
          </cell>
          <cell r="L95">
            <v>106.31923999999999</v>
          </cell>
          <cell r="M95">
            <v>26.3</v>
          </cell>
          <cell r="O95">
            <v>1.93</v>
          </cell>
          <cell r="S95">
            <v>0</v>
          </cell>
        </row>
        <row r="96">
          <cell r="C96" t="str">
            <v>HOSPITAL MESTRE VITALINO (COVID-19 CAMPANHA)</v>
          </cell>
          <cell r="E96" t="str">
            <v>CARLOS ALBERTO DA SILVA</v>
          </cell>
          <cell r="F96" t="str">
            <v>3 - Administrativo</v>
          </cell>
          <cell r="G96" t="str">
            <v>411010</v>
          </cell>
          <cell r="H96">
            <v>44562</v>
          </cell>
          <cell r="J96">
            <v>156.6104</v>
          </cell>
          <cell r="L96">
            <v>0</v>
          </cell>
          <cell r="M96">
            <v>0</v>
          </cell>
          <cell r="O96">
            <v>1.93</v>
          </cell>
          <cell r="R96">
            <v>236.8</v>
          </cell>
          <cell r="S96">
            <v>75.45</v>
          </cell>
        </row>
        <row r="97">
          <cell r="C97" t="str">
            <v>HOSPITAL MESTRE VITALINO (COVID-19 CAMPANHA)</v>
          </cell>
          <cell r="E97" t="str">
            <v>CARLOS EDUARDO DE LIMA</v>
          </cell>
          <cell r="F97" t="str">
            <v>2 - Outros Profissionais da Saúde</v>
          </cell>
          <cell r="G97" t="str">
            <v>322205</v>
          </cell>
          <cell r="H97">
            <v>44562</v>
          </cell>
          <cell r="J97">
            <v>90.812799999999996</v>
          </cell>
          <cell r="L97">
            <v>106.31923999999999</v>
          </cell>
          <cell r="M97">
            <v>14.03</v>
          </cell>
          <cell r="O97">
            <v>1.93</v>
          </cell>
          <cell r="S97">
            <v>0</v>
          </cell>
        </row>
        <row r="98">
          <cell r="C98" t="str">
            <v>HOSPITAL MESTRE VITALINO (COVID-19 CAMPANHA)</v>
          </cell>
          <cell r="E98" t="str">
            <v>CARLOS EDUARDO DO NASCIMENTO</v>
          </cell>
          <cell r="F98" t="str">
            <v>3 - Administrativo</v>
          </cell>
          <cell r="G98" t="str">
            <v>410105</v>
          </cell>
          <cell r="H98">
            <v>44562</v>
          </cell>
          <cell r="J98">
            <v>253.5608</v>
          </cell>
          <cell r="L98">
            <v>0</v>
          </cell>
          <cell r="M98">
            <v>0</v>
          </cell>
          <cell r="O98">
            <v>0</v>
          </cell>
          <cell r="S98">
            <v>0</v>
          </cell>
        </row>
        <row r="99">
          <cell r="C99" t="str">
            <v>HOSPITAL MESTRE VITALINO (COVID-19 CAMPANHA)</v>
          </cell>
          <cell r="E99" t="str">
            <v>CARLOS FREDERICO DINIZ BARBOSA</v>
          </cell>
          <cell r="F99" t="str">
            <v>3 - Administrativo</v>
          </cell>
          <cell r="G99" t="str">
            <v>123105</v>
          </cell>
          <cell r="H99">
            <v>44562</v>
          </cell>
          <cell r="J99">
            <v>1427.8432</v>
          </cell>
          <cell r="L99">
            <v>106.31923999999999</v>
          </cell>
          <cell r="M99">
            <v>29.63</v>
          </cell>
          <cell r="O99">
            <v>1.93</v>
          </cell>
          <cell r="S99">
            <v>0</v>
          </cell>
        </row>
        <row r="100">
          <cell r="C100" t="str">
            <v>HOSPITAL MESTRE VITALINO (COVID-19 CAMPANHA)</v>
          </cell>
          <cell r="E100" t="str">
            <v>CAROLAYNE EDITE DA SILVA RAMOS</v>
          </cell>
          <cell r="F100" t="str">
            <v>2 - Outros Profissionais da Saúde</v>
          </cell>
          <cell r="G100" t="str">
            <v>322205</v>
          </cell>
          <cell r="H100">
            <v>44562</v>
          </cell>
          <cell r="J100">
            <v>151.648</v>
          </cell>
          <cell r="L100">
            <v>106.31923999999999</v>
          </cell>
          <cell r="M100">
            <v>23.67</v>
          </cell>
          <cell r="O100">
            <v>1.93</v>
          </cell>
          <cell r="S100">
            <v>0</v>
          </cell>
          <cell r="U100">
            <v>124.94</v>
          </cell>
          <cell r="X100" t="str">
            <v>AUX. CRECHE I, AUX. CRECHE II</v>
          </cell>
        </row>
        <row r="101">
          <cell r="C101" t="str">
            <v>HOSPITAL MESTRE VITALINO (COVID-19 CAMPANHA)</v>
          </cell>
          <cell r="E101" t="str">
            <v>CAROLINA ALVES CELESTINO NASCIMENTO</v>
          </cell>
          <cell r="F101" t="str">
            <v>2 - Outros Profissionais da Saúde</v>
          </cell>
          <cell r="G101" t="str">
            <v>322205</v>
          </cell>
          <cell r="H101">
            <v>44562</v>
          </cell>
          <cell r="J101">
            <v>208.3664</v>
          </cell>
          <cell r="L101">
            <v>106.31923999999999</v>
          </cell>
          <cell r="M101">
            <v>26.3</v>
          </cell>
          <cell r="O101">
            <v>1.93</v>
          </cell>
          <cell r="S101">
            <v>0</v>
          </cell>
        </row>
        <row r="102">
          <cell r="C102" t="str">
            <v>HOSPITAL MESTRE VITALINO (COVID-19 CAMPANHA)</v>
          </cell>
          <cell r="E102" t="str">
            <v>CAROLINE BEZERRA TRAJANO DOS SANTOS</v>
          </cell>
          <cell r="F102" t="str">
            <v>1 - Médico</v>
          </cell>
          <cell r="G102" t="str">
            <v>225125</v>
          </cell>
          <cell r="H102">
            <v>44562</v>
          </cell>
          <cell r="J102">
            <v>851.83519999999999</v>
          </cell>
          <cell r="L102">
            <v>0</v>
          </cell>
          <cell r="M102">
            <v>0</v>
          </cell>
          <cell r="O102">
            <v>0</v>
          </cell>
          <cell r="S102">
            <v>0</v>
          </cell>
        </row>
        <row r="103">
          <cell r="C103" t="str">
            <v>HOSPITAL MESTRE VITALINO (COVID-19 CAMPANHA)</v>
          </cell>
          <cell r="E103" t="str">
            <v>CAROLINE MOURA MARINHO</v>
          </cell>
          <cell r="F103" t="str">
            <v>2 - Outros Profissionais da Saúde</v>
          </cell>
          <cell r="G103" t="str">
            <v>223605</v>
          </cell>
          <cell r="H103">
            <v>44562</v>
          </cell>
          <cell r="J103">
            <v>220.53200000000001</v>
          </cell>
          <cell r="L103">
            <v>106.31923999999999</v>
          </cell>
          <cell r="M103">
            <v>2.62</v>
          </cell>
          <cell r="O103">
            <v>1.59</v>
          </cell>
          <cell r="S103">
            <v>0</v>
          </cell>
        </row>
        <row r="104">
          <cell r="C104" t="str">
            <v>HOSPITAL MESTRE VITALINO (COVID-19 CAMPANHA)</v>
          </cell>
          <cell r="E104" t="str">
            <v>CAYNAN VINICIUS JOSE DA SILVA</v>
          </cell>
          <cell r="F104" t="str">
            <v>3 - Administrativo</v>
          </cell>
          <cell r="G104" t="str">
            <v>515110</v>
          </cell>
          <cell r="H104">
            <v>44562</v>
          </cell>
          <cell r="J104">
            <v>135.744</v>
          </cell>
          <cell r="L104">
            <v>0</v>
          </cell>
          <cell r="M104">
            <v>0</v>
          </cell>
          <cell r="O104">
            <v>1.93</v>
          </cell>
          <cell r="S104">
            <v>0</v>
          </cell>
        </row>
        <row r="105">
          <cell r="C105" t="str">
            <v>HOSPITAL MESTRE VITALINO (COVID-19 CAMPANHA)</v>
          </cell>
          <cell r="E105" t="str">
            <v>CELIANE DIOGENES FARIAS DE QUEIROZ CAVALCANTE</v>
          </cell>
          <cell r="F105" t="str">
            <v>2 - Outros Profissionais da Saúde</v>
          </cell>
          <cell r="G105" t="str">
            <v>322205</v>
          </cell>
          <cell r="H105">
            <v>44562</v>
          </cell>
          <cell r="J105">
            <v>152.22720000000001</v>
          </cell>
          <cell r="L105">
            <v>106.31923999999999</v>
          </cell>
          <cell r="M105">
            <v>26.3</v>
          </cell>
          <cell r="O105">
            <v>1.93</v>
          </cell>
          <cell r="R105">
            <v>236.8</v>
          </cell>
          <cell r="S105">
            <v>78.91</v>
          </cell>
        </row>
        <row r="106">
          <cell r="C106" t="str">
            <v>HOSPITAL MESTRE VITALINO (COVID-19 CAMPANHA)</v>
          </cell>
          <cell r="E106" t="str">
            <v>CESAR MAURICIO FERREIRA DA SILVA</v>
          </cell>
          <cell r="F106" t="str">
            <v>3 - Administrativo</v>
          </cell>
          <cell r="G106" t="str">
            <v>514320</v>
          </cell>
          <cell r="H106">
            <v>44562</v>
          </cell>
          <cell r="J106">
            <v>174.75839999999999</v>
          </cell>
          <cell r="L106">
            <v>106.31923999999999</v>
          </cell>
          <cell r="M106">
            <v>24.24</v>
          </cell>
          <cell r="O106">
            <v>1.93</v>
          </cell>
          <cell r="S106">
            <v>0</v>
          </cell>
        </row>
        <row r="107">
          <cell r="C107" t="str">
            <v>HOSPITAL MESTRE VITALINO (COVID-19 CAMPANHA)</v>
          </cell>
          <cell r="E107" t="str">
            <v>CIBELLY NATALIA SOARES DA PAZ</v>
          </cell>
          <cell r="F107" t="str">
            <v>2 - Outros Profissionais da Saúde</v>
          </cell>
          <cell r="G107" t="str">
            <v>322205</v>
          </cell>
          <cell r="H107">
            <v>44562</v>
          </cell>
          <cell r="J107">
            <v>169.90559999999999</v>
          </cell>
          <cell r="L107">
            <v>106.31923999999999</v>
          </cell>
          <cell r="M107">
            <v>21.92</v>
          </cell>
          <cell r="O107">
            <v>1.93</v>
          </cell>
          <cell r="S107">
            <v>0</v>
          </cell>
        </row>
        <row r="108">
          <cell r="C108" t="str">
            <v>HOSPITAL MESTRE VITALINO (COVID-19 CAMPANHA)</v>
          </cell>
          <cell r="E108" t="str">
            <v>CICERA MARIA DA SILVA</v>
          </cell>
          <cell r="F108" t="str">
            <v>2 - Outros Profissionais da Saúde</v>
          </cell>
          <cell r="G108" t="str">
            <v>322205</v>
          </cell>
          <cell r="H108">
            <v>44562</v>
          </cell>
          <cell r="J108">
            <v>25.866399999999999</v>
          </cell>
          <cell r="L108">
            <v>106.31923999999999</v>
          </cell>
          <cell r="M108">
            <v>4.38</v>
          </cell>
          <cell r="O108">
            <v>1.93</v>
          </cell>
          <cell r="S108">
            <v>0</v>
          </cell>
        </row>
        <row r="109">
          <cell r="C109" t="str">
            <v>HOSPITAL MESTRE VITALINO (COVID-19 CAMPANHA)</v>
          </cell>
          <cell r="E109" t="str">
            <v>CICERA MIRANDA DE ARAUJO BEZERRA</v>
          </cell>
          <cell r="F109" t="str">
            <v>2 - Outros Profissionais da Saúde</v>
          </cell>
          <cell r="G109" t="str">
            <v>322205</v>
          </cell>
          <cell r="H109">
            <v>44562</v>
          </cell>
          <cell r="J109">
            <v>177.36</v>
          </cell>
          <cell r="L109">
            <v>106.31923999999999</v>
          </cell>
          <cell r="M109">
            <v>22.8</v>
          </cell>
          <cell r="O109">
            <v>1.93</v>
          </cell>
          <cell r="S109">
            <v>0</v>
          </cell>
        </row>
        <row r="110">
          <cell r="C110" t="str">
            <v>HOSPITAL MESTRE VITALINO (COVID-19 CAMPANHA)</v>
          </cell>
          <cell r="E110" t="str">
            <v>CLAUDIO HENRIQUE SILVA BARBOSA</v>
          </cell>
          <cell r="F110" t="str">
            <v>3 - Administrativo</v>
          </cell>
          <cell r="G110" t="str">
            <v>517410</v>
          </cell>
          <cell r="H110">
            <v>44562</v>
          </cell>
          <cell r="J110">
            <v>160.66399999999999</v>
          </cell>
          <cell r="L110">
            <v>106.31923999999999</v>
          </cell>
          <cell r="M110">
            <v>24.24</v>
          </cell>
          <cell r="O110">
            <v>1.93</v>
          </cell>
          <cell r="S110">
            <v>0</v>
          </cell>
        </row>
        <row r="111">
          <cell r="C111" t="str">
            <v>HOSPITAL MESTRE VITALINO (COVID-19 CAMPANHA)</v>
          </cell>
          <cell r="E111" t="str">
            <v>CLAUDIO LUIZ DA SILVA</v>
          </cell>
          <cell r="F111" t="str">
            <v>2 - Outros Profissionais da Saúde</v>
          </cell>
          <cell r="G111" t="str">
            <v>322205</v>
          </cell>
          <cell r="H111">
            <v>44562</v>
          </cell>
          <cell r="J111">
            <v>166.0112</v>
          </cell>
          <cell r="L111">
            <v>106.31923999999999</v>
          </cell>
          <cell r="M111">
            <v>19.29</v>
          </cell>
          <cell r="O111">
            <v>1.93</v>
          </cell>
          <cell r="S111">
            <v>0</v>
          </cell>
        </row>
        <row r="112">
          <cell r="C112" t="str">
            <v>HOSPITAL MESTRE VITALINO (COVID-19 CAMPANHA)</v>
          </cell>
          <cell r="E112" t="str">
            <v>CLECIA RAFAELA BATISTA MELO RAMOS</v>
          </cell>
          <cell r="F112" t="str">
            <v>2 - Outros Profissionais da Saúde</v>
          </cell>
          <cell r="G112" t="str">
            <v>223505</v>
          </cell>
          <cell r="H112">
            <v>44562</v>
          </cell>
          <cell r="J112">
            <v>415.11520000000002</v>
          </cell>
          <cell r="L112">
            <v>0</v>
          </cell>
          <cell r="M112">
            <v>0</v>
          </cell>
          <cell r="O112">
            <v>1.59</v>
          </cell>
          <cell r="S112">
            <v>0</v>
          </cell>
        </row>
        <row r="113">
          <cell r="C113" t="str">
            <v>HOSPITAL MESTRE VITALINO (COVID-19 CAMPANHA)</v>
          </cell>
          <cell r="E113" t="str">
            <v>CLECYO HENRIQUE DA SILVA</v>
          </cell>
          <cell r="F113" t="str">
            <v>2 - Outros Profissionais da Saúde</v>
          </cell>
          <cell r="G113" t="str">
            <v>223505</v>
          </cell>
          <cell r="H113">
            <v>44562</v>
          </cell>
          <cell r="J113">
            <v>63.421599999999998</v>
          </cell>
          <cell r="L113">
            <v>106.31923999999999</v>
          </cell>
          <cell r="M113">
            <v>0.71</v>
          </cell>
          <cell r="O113">
            <v>1.59</v>
          </cell>
          <cell r="S113">
            <v>0</v>
          </cell>
        </row>
        <row r="114">
          <cell r="C114" t="str">
            <v>HOSPITAL MESTRE VITALINO (COVID-19 CAMPANHA)</v>
          </cell>
          <cell r="E114" t="str">
            <v>CLEITON MIGUEL MARQUES DA SILVA</v>
          </cell>
          <cell r="F114" t="str">
            <v>2 - Outros Profissionais da Saúde</v>
          </cell>
          <cell r="G114" t="str">
            <v>223605</v>
          </cell>
          <cell r="H114">
            <v>44562</v>
          </cell>
          <cell r="J114">
            <v>46.528799999999997</v>
          </cell>
          <cell r="L114">
            <v>106.31923999999999</v>
          </cell>
          <cell r="M114">
            <v>0.56000000000000005</v>
          </cell>
          <cell r="O114">
            <v>1.59</v>
          </cell>
          <cell r="S114">
            <v>0</v>
          </cell>
        </row>
        <row r="115">
          <cell r="C115" t="str">
            <v>HOSPITAL MESTRE VITALINO (COVID-19 CAMPANHA)</v>
          </cell>
          <cell r="E115" t="str">
            <v>CLENICE DA SILVA CAVALCANTE</v>
          </cell>
          <cell r="F115" t="str">
            <v>2 - Outros Profissionais da Saúde</v>
          </cell>
          <cell r="G115" t="str">
            <v>223605</v>
          </cell>
          <cell r="H115">
            <v>44562</v>
          </cell>
          <cell r="J115">
            <v>281.76960000000003</v>
          </cell>
          <cell r="L115">
            <v>106.31923999999999</v>
          </cell>
          <cell r="M115">
            <v>2.62</v>
          </cell>
          <cell r="O115">
            <v>1.59</v>
          </cell>
          <cell r="S115">
            <v>0</v>
          </cell>
        </row>
        <row r="116">
          <cell r="C116" t="str">
            <v>HOSPITAL MESTRE VITALINO (COVID-19 CAMPANHA)</v>
          </cell>
          <cell r="E116" t="str">
            <v>CLEYTON CARVALHO DE ALMEIDA</v>
          </cell>
          <cell r="F116" t="str">
            <v>2 - Outros Profissionais da Saúde</v>
          </cell>
          <cell r="G116" t="str">
            <v>223505</v>
          </cell>
          <cell r="H116">
            <v>44562</v>
          </cell>
          <cell r="J116">
            <v>231.99520000000001</v>
          </cell>
          <cell r="L116">
            <v>106.31923999999999</v>
          </cell>
          <cell r="M116">
            <v>2.66</v>
          </cell>
          <cell r="O116">
            <v>1.59</v>
          </cell>
          <cell r="S116">
            <v>0</v>
          </cell>
        </row>
        <row r="117">
          <cell r="C117" t="str">
            <v>HOSPITAL MESTRE VITALINO (COVID-19 CAMPANHA)</v>
          </cell>
          <cell r="E117" t="str">
            <v>CRISTIANE PONTES TORRES</v>
          </cell>
          <cell r="F117" t="str">
            <v>2 - Outros Profissionais da Saúde</v>
          </cell>
          <cell r="G117" t="str">
            <v>223505</v>
          </cell>
          <cell r="H117">
            <v>44562</v>
          </cell>
          <cell r="J117">
            <v>358.63279999999997</v>
          </cell>
          <cell r="L117">
            <v>106.31923999999999</v>
          </cell>
          <cell r="M117">
            <v>2.82</v>
          </cell>
          <cell r="O117">
            <v>1.59</v>
          </cell>
          <cell r="S117">
            <v>0</v>
          </cell>
        </row>
        <row r="118">
          <cell r="C118" t="str">
            <v>HOSPITAL MESTRE VITALINO (COVID-19 CAMPANHA)</v>
          </cell>
          <cell r="E118" t="str">
            <v>CRISTINE LORRANE PEREIRA DE SA</v>
          </cell>
          <cell r="F118" t="str">
            <v>2 - Outros Profissionais da Saúde</v>
          </cell>
          <cell r="G118" t="str">
            <v>223505</v>
          </cell>
          <cell r="H118">
            <v>44562</v>
          </cell>
          <cell r="J118">
            <v>267.60000000000002</v>
          </cell>
          <cell r="L118">
            <v>106.31923999999999</v>
          </cell>
          <cell r="M118">
            <v>2.57</v>
          </cell>
          <cell r="O118">
            <v>1.59</v>
          </cell>
          <cell r="S118">
            <v>0</v>
          </cell>
        </row>
        <row r="119">
          <cell r="C119" t="str">
            <v>HOSPITAL MESTRE VITALINO (COVID-19 CAMPANHA)</v>
          </cell>
          <cell r="E119" t="str">
            <v>DAMIANA LINDINALVA DA SILVA LIMA</v>
          </cell>
          <cell r="F119" t="str">
            <v>2 - Outros Profissionais da Saúde</v>
          </cell>
          <cell r="G119" t="str">
            <v>322205</v>
          </cell>
          <cell r="H119">
            <v>44562</v>
          </cell>
          <cell r="J119">
            <v>54.765599999999999</v>
          </cell>
          <cell r="L119">
            <v>106.31923999999999</v>
          </cell>
          <cell r="M119">
            <v>8.77</v>
          </cell>
          <cell r="O119">
            <v>1.93</v>
          </cell>
          <cell r="S119">
            <v>0</v>
          </cell>
        </row>
        <row r="120">
          <cell r="C120" t="str">
            <v>HOSPITAL MESTRE VITALINO (COVID-19 CAMPANHA)</v>
          </cell>
          <cell r="E120" t="str">
            <v>DANIELE SEVERINA DA SILVA</v>
          </cell>
          <cell r="F120" t="str">
            <v>2 - Outros Profissionais da Saúde</v>
          </cell>
          <cell r="G120" t="str">
            <v>223710</v>
          </cell>
          <cell r="H120">
            <v>44562</v>
          </cell>
          <cell r="J120">
            <v>273.53280000000001</v>
          </cell>
          <cell r="L120">
            <v>0</v>
          </cell>
          <cell r="M120">
            <v>0</v>
          </cell>
          <cell r="O120">
            <v>1.93</v>
          </cell>
          <cell r="S120">
            <v>0</v>
          </cell>
        </row>
        <row r="121">
          <cell r="C121" t="str">
            <v>HOSPITAL MESTRE VITALINO (COVID-19 CAMPANHA)</v>
          </cell>
          <cell r="E121" t="str">
            <v>DANIELLY DE OLIVEIRA SANTOS</v>
          </cell>
          <cell r="F121" t="str">
            <v>3 - Administrativo</v>
          </cell>
          <cell r="G121" t="str">
            <v>521130</v>
          </cell>
          <cell r="H121">
            <v>44562</v>
          </cell>
          <cell r="J121">
            <v>176.58160000000001</v>
          </cell>
          <cell r="L121">
            <v>106.31923999999999</v>
          </cell>
          <cell r="M121">
            <v>24.24</v>
          </cell>
          <cell r="O121">
            <v>1.93</v>
          </cell>
          <cell r="S121">
            <v>0</v>
          </cell>
        </row>
        <row r="122">
          <cell r="C122" t="str">
            <v>HOSPITAL MESTRE VITALINO (COVID-19 CAMPANHA)</v>
          </cell>
          <cell r="E122" t="str">
            <v>DAYANA KARINA GOMES LOPES</v>
          </cell>
          <cell r="F122" t="str">
            <v>2 - Outros Profissionais da Saúde</v>
          </cell>
          <cell r="G122" t="str">
            <v>322205</v>
          </cell>
          <cell r="H122">
            <v>44562</v>
          </cell>
          <cell r="J122">
            <v>47.874400000000001</v>
          </cell>
          <cell r="L122">
            <v>106.31923999999999</v>
          </cell>
          <cell r="M122">
            <v>7.89</v>
          </cell>
          <cell r="O122">
            <v>1.93</v>
          </cell>
          <cell r="S122">
            <v>0</v>
          </cell>
        </row>
        <row r="123">
          <cell r="C123" t="str">
            <v>HOSPITAL MESTRE VITALINO (COVID-19 CAMPANHA)</v>
          </cell>
          <cell r="E123" t="str">
            <v>DEBORA ASSIS DE SOUZA</v>
          </cell>
          <cell r="F123" t="str">
            <v>1 - Médico</v>
          </cell>
          <cell r="G123" t="str">
            <v>225150</v>
          </cell>
          <cell r="H123">
            <v>44562</v>
          </cell>
          <cell r="J123">
            <v>924.58399999999995</v>
          </cell>
          <cell r="L123">
            <v>106.31923999999999</v>
          </cell>
          <cell r="M123">
            <v>0.92</v>
          </cell>
          <cell r="O123">
            <v>6.13</v>
          </cell>
          <cell r="P123">
            <v>1.23</v>
          </cell>
          <cell r="S123">
            <v>0</v>
          </cell>
        </row>
        <row r="124">
          <cell r="C124" t="str">
            <v>HOSPITAL MESTRE VITALINO (COVID-19 CAMPANHA)</v>
          </cell>
          <cell r="E124" t="str">
            <v>DEBORA BEATRIZ DA SILVA</v>
          </cell>
          <cell r="F124" t="str">
            <v>1 - Médico</v>
          </cell>
          <cell r="G124" t="str">
            <v>225125</v>
          </cell>
          <cell r="H124">
            <v>44562</v>
          </cell>
          <cell r="J124">
            <v>1864.992</v>
          </cell>
          <cell r="L124">
            <v>106.31923999999999</v>
          </cell>
          <cell r="M124">
            <v>2.75</v>
          </cell>
          <cell r="O124">
            <v>6.13</v>
          </cell>
          <cell r="P124">
            <v>1.23</v>
          </cell>
          <cell r="S124">
            <v>0</v>
          </cell>
        </row>
        <row r="125">
          <cell r="C125" t="str">
            <v>HOSPITAL MESTRE VITALINO (COVID-19 CAMPANHA)</v>
          </cell>
          <cell r="E125" t="str">
            <v>DEBORA CAMILA FALCAO DE OLIVEIRA AZEVEDO</v>
          </cell>
          <cell r="F125" t="str">
            <v>2 - Outros Profissionais da Saúde</v>
          </cell>
          <cell r="G125" t="str">
            <v>223505</v>
          </cell>
          <cell r="H125">
            <v>44562</v>
          </cell>
          <cell r="J125">
            <v>86.467200000000005</v>
          </cell>
          <cell r="L125">
            <v>106.31923999999999</v>
          </cell>
          <cell r="M125">
            <v>0.89</v>
          </cell>
          <cell r="O125">
            <v>1.59</v>
          </cell>
          <cell r="S125">
            <v>0</v>
          </cell>
          <cell r="U125">
            <v>34.43</v>
          </cell>
          <cell r="X125" t="str">
            <v>AUX. CRECHE I</v>
          </cell>
        </row>
        <row r="126">
          <cell r="C126" t="str">
            <v>HOSPITAL MESTRE VITALINO (COVID-19 CAMPANHA)</v>
          </cell>
          <cell r="E126" t="str">
            <v>DEBORA MARIA DOS SANTOS</v>
          </cell>
          <cell r="F126" t="str">
            <v>2 - Outros Profissionais da Saúde</v>
          </cell>
          <cell r="G126" t="str">
            <v>223505</v>
          </cell>
          <cell r="H126">
            <v>44562</v>
          </cell>
          <cell r="J126">
            <v>222.92320000000001</v>
          </cell>
          <cell r="L126">
            <v>106.31923999999999</v>
          </cell>
          <cell r="M126">
            <v>54.71</v>
          </cell>
          <cell r="O126">
            <v>1.93</v>
          </cell>
          <cell r="S126">
            <v>164.12</v>
          </cell>
        </row>
        <row r="127">
          <cell r="C127" t="str">
            <v>HOSPITAL MESTRE VITALINO (COVID-19 CAMPANHA)</v>
          </cell>
          <cell r="E127" t="str">
            <v>DEBORA MARIA DOS SANTOS</v>
          </cell>
          <cell r="F127" t="str">
            <v>2 - Outros Profissionais da Saúde</v>
          </cell>
          <cell r="G127" t="str">
            <v>251520</v>
          </cell>
          <cell r="H127">
            <v>44562</v>
          </cell>
          <cell r="J127">
            <v>257.60879999999997</v>
          </cell>
          <cell r="L127">
            <v>106.31923999999999</v>
          </cell>
          <cell r="M127">
            <v>2.57</v>
          </cell>
          <cell r="O127">
            <v>1.59</v>
          </cell>
          <cell r="R127">
            <v>310.8</v>
          </cell>
          <cell r="S127">
            <v>0</v>
          </cell>
        </row>
        <row r="128">
          <cell r="C128" t="str">
            <v>HOSPITAL MESTRE VITALINO (COVID-19 CAMPANHA)</v>
          </cell>
          <cell r="E128" t="str">
            <v>DEBORA SOARES DA SILVA</v>
          </cell>
          <cell r="F128" t="str">
            <v>2 - Outros Profissionais da Saúde</v>
          </cell>
          <cell r="G128" t="str">
            <v>322205</v>
          </cell>
          <cell r="H128">
            <v>44562</v>
          </cell>
          <cell r="J128">
            <v>166.20480000000001</v>
          </cell>
          <cell r="L128">
            <v>106.31923999999999</v>
          </cell>
          <cell r="M128">
            <v>26.3</v>
          </cell>
          <cell r="O128">
            <v>1.93</v>
          </cell>
          <cell r="S128">
            <v>0</v>
          </cell>
        </row>
        <row r="129">
          <cell r="C129" t="str">
            <v>HOSPITAL MESTRE VITALINO (COVID-19 CAMPANHA)</v>
          </cell>
          <cell r="E129" t="str">
            <v>DEIVISON MALAQUIAS DA SILVA</v>
          </cell>
          <cell r="F129" t="str">
            <v>3 - Administrativo</v>
          </cell>
          <cell r="G129" t="str">
            <v>514320</v>
          </cell>
          <cell r="H129">
            <v>44562</v>
          </cell>
          <cell r="J129">
            <v>16.16</v>
          </cell>
          <cell r="L129">
            <v>106.31923999999999</v>
          </cell>
          <cell r="M129">
            <v>4.04</v>
          </cell>
          <cell r="O129">
            <v>1.93</v>
          </cell>
          <cell r="S129">
            <v>0</v>
          </cell>
        </row>
        <row r="130">
          <cell r="C130" t="str">
            <v>HOSPITAL MESTRE VITALINO (COVID-19 CAMPANHA)</v>
          </cell>
          <cell r="E130" t="str">
            <v>DENIS LIMA DA SILVA</v>
          </cell>
          <cell r="F130" t="str">
            <v>3 - Administrativo</v>
          </cell>
          <cell r="G130" t="str">
            <v>515110</v>
          </cell>
          <cell r="H130">
            <v>44562</v>
          </cell>
          <cell r="J130">
            <v>170.5728</v>
          </cell>
          <cell r="L130">
            <v>106.31923999999999</v>
          </cell>
          <cell r="M130">
            <v>24.24</v>
          </cell>
          <cell r="O130">
            <v>1.93</v>
          </cell>
          <cell r="R130">
            <v>118.4</v>
          </cell>
          <cell r="S130">
            <v>72.72</v>
          </cell>
        </row>
        <row r="131">
          <cell r="C131" t="str">
            <v>HOSPITAL MESTRE VITALINO (COVID-19 CAMPANHA)</v>
          </cell>
          <cell r="E131" t="str">
            <v>DENIS WAGNER FERREIRA</v>
          </cell>
          <cell r="F131" t="str">
            <v>3 - Administrativo</v>
          </cell>
          <cell r="G131" t="str">
            <v>354205</v>
          </cell>
          <cell r="H131">
            <v>44562</v>
          </cell>
          <cell r="J131">
            <v>113.36</v>
          </cell>
          <cell r="L131">
            <v>0</v>
          </cell>
          <cell r="M131">
            <v>0</v>
          </cell>
          <cell r="O131">
            <v>0</v>
          </cell>
          <cell r="S131">
            <v>0</v>
          </cell>
        </row>
        <row r="132">
          <cell r="C132" t="str">
            <v>HOSPITAL MESTRE VITALINO (COVID-19 CAMPANHA)</v>
          </cell>
          <cell r="E132" t="str">
            <v>DENISE SANTANA DA SILVA</v>
          </cell>
          <cell r="F132" t="str">
            <v>2 - Outros Profissionais da Saúde</v>
          </cell>
          <cell r="G132" t="str">
            <v>322205</v>
          </cell>
          <cell r="H132">
            <v>44562</v>
          </cell>
          <cell r="J132">
            <v>169.61359999999999</v>
          </cell>
          <cell r="L132">
            <v>106.31923999999999</v>
          </cell>
          <cell r="M132">
            <v>21.92</v>
          </cell>
          <cell r="O132">
            <v>1.93</v>
          </cell>
          <cell r="S132">
            <v>0</v>
          </cell>
        </row>
        <row r="133">
          <cell r="C133" t="str">
            <v>HOSPITAL MESTRE VITALINO (COVID-19 CAMPANHA)</v>
          </cell>
          <cell r="E133" t="str">
            <v>DIEGO MARIANO DE MELO</v>
          </cell>
          <cell r="F133" t="str">
            <v>3 - Administrativo</v>
          </cell>
          <cell r="G133" t="str">
            <v>521130</v>
          </cell>
          <cell r="H133">
            <v>44562</v>
          </cell>
          <cell r="J133">
            <v>142.17359999999999</v>
          </cell>
          <cell r="L133">
            <v>106.31923999999999</v>
          </cell>
          <cell r="M133">
            <v>17.78</v>
          </cell>
          <cell r="O133">
            <v>1.93</v>
          </cell>
          <cell r="S133">
            <v>0</v>
          </cell>
        </row>
        <row r="134">
          <cell r="C134" t="str">
            <v>HOSPITAL MESTRE VITALINO (COVID-19 CAMPANHA)</v>
          </cell>
          <cell r="E134" t="str">
            <v>DURVAL LINS DE SIQUEIRA NETO</v>
          </cell>
          <cell r="F134" t="str">
            <v>3 - Administrativo</v>
          </cell>
          <cell r="G134" t="str">
            <v>212410</v>
          </cell>
          <cell r="H134">
            <v>44562</v>
          </cell>
          <cell r="J134">
            <v>181.67439999999999</v>
          </cell>
          <cell r="L134">
            <v>106.31923999999999</v>
          </cell>
          <cell r="M134">
            <v>35.72</v>
          </cell>
          <cell r="O134">
            <v>1.93</v>
          </cell>
          <cell r="S134">
            <v>0</v>
          </cell>
        </row>
        <row r="135">
          <cell r="C135" t="str">
            <v>HOSPITAL MESTRE VITALINO (COVID-19 CAMPANHA)</v>
          </cell>
          <cell r="E135" t="str">
            <v>EDICARLOS MARTINS DA SILVA</v>
          </cell>
          <cell r="F135" t="str">
            <v>2 - Outros Profissionais da Saúde</v>
          </cell>
          <cell r="G135" t="str">
            <v>324115</v>
          </cell>
          <cell r="H135">
            <v>44562</v>
          </cell>
          <cell r="J135">
            <v>285.42880000000002</v>
          </cell>
          <cell r="L135">
            <v>106.31923999999999</v>
          </cell>
          <cell r="M135">
            <v>2.09</v>
          </cell>
          <cell r="O135">
            <v>9.99</v>
          </cell>
          <cell r="S135">
            <v>0</v>
          </cell>
        </row>
        <row r="136">
          <cell r="C136" t="str">
            <v>HOSPITAL MESTRE VITALINO (COVID-19 CAMPANHA)</v>
          </cell>
          <cell r="E136" t="str">
            <v>EDIJANE FERREIRA DOS SANTOS ARAUJO</v>
          </cell>
          <cell r="F136" t="str">
            <v>2 - Outros Profissionais da Saúde</v>
          </cell>
          <cell r="G136" t="str">
            <v>322205</v>
          </cell>
          <cell r="H136">
            <v>44562</v>
          </cell>
          <cell r="J136">
            <v>211.55279999999999</v>
          </cell>
          <cell r="L136">
            <v>0</v>
          </cell>
          <cell r="M136">
            <v>0</v>
          </cell>
          <cell r="O136">
            <v>1.93</v>
          </cell>
          <cell r="S136">
            <v>0</v>
          </cell>
        </row>
        <row r="137">
          <cell r="C137" t="str">
            <v>HOSPITAL MESTRE VITALINO (COVID-19 CAMPANHA)</v>
          </cell>
          <cell r="E137" t="str">
            <v>EDILSON FERREIRA DE SOUZA JUNIOR</v>
          </cell>
          <cell r="F137" t="str">
            <v>2 - Outros Profissionais da Saúde</v>
          </cell>
          <cell r="G137" t="str">
            <v>322205</v>
          </cell>
          <cell r="H137">
            <v>44562</v>
          </cell>
          <cell r="J137">
            <v>167.81280000000001</v>
          </cell>
          <cell r="L137">
            <v>106.31923999999999</v>
          </cell>
          <cell r="M137">
            <v>26.3</v>
          </cell>
          <cell r="O137">
            <v>1.93</v>
          </cell>
          <cell r="R137">
            <v>0</v>
          </cell>
          <cell r="S137">
            <v>0</v>
          </cell>
        </row>
        <row r="138">
          <cell r="C138" t="str">
            <v>HOSPITAL MESTRE VITALINO (COVID-19 CAMPANHA)</v>
          </cell>
          <cell r="E138" t="str">
            <v>EDIVANIA VIEIRA DO NASCIMENTO</v>
          </cell>
          <cell r="F138" t="str">
            <v>2 - Outros Profissionais da Saúde</v>
          </cell>
          <cell r="G138" t="str">
            <v>322205</v>
          </cell>
          <cell r="H138">
            <v>44562</v>
          </cell>
          <cell r="J138">
            <v>163.4776</v>
          </cell>
          <cell r="L138">
            <v>106.31923999999999</v>
          </cell>
          <cell r="M138">
            <v>19.29</v>
          </cell>
          <cell r="O138">
            <v>1.93</v>
          </cell>
          <cell r="S138">
            <v>0</v>
          </cell>
        </row>
        <row r="139">
          <cell r="C139" t="str">
            <v>HOSPITAL MESTRE VITALINO (COVID-19 CAMPANHA)</v>
          </cell>
          <cell r="E139" t="str">
            <v>EDNAILSON MARIANO DA SILVA</v>
          </cell>
          <cell r="F139" t="str">
            <v>3 - Administrativo</v>
          </cell>
          <cell r="G139" t="str">
            <v>515110</v>
          </cell>
          <cell r="H139">
            <v>44562</v>
          </cell>
          <cell r="J139">
            <v>135.744</v>
          </cell>
          <cell r="L139">
            <v>106.31923999999999</v>
          </cell>
          <cell r="M139">
            <v>24.24</v>
          </cell>
          <cell r="O139">
            <v>1.93</v>
          </cell>
          <cell r="R139">
            <v>236.8</v>
          </cell>
          <cell r="S139">
            <v>72.72</v>
          </cell>
        </row>
        <row r="140">
          <cell r="C140" t="str">
            <v>HOSPITAL MESTRE VITALINO (COVID-19 CAMPANHA)</v>
          </cell>
          <cell r="E140" t="str">
            <v>EDNARA SUELLEN DE SOUZA NOGUEIRA</v>
          </cell>
          <cell r="F140" t="str">
            <v>2 - Outros Profissionais da Saúde</v>
          </cell>
          <cell r="G140" t="str">
            <v>223505</v>
          </cell>
          <cell r="H140">
            <v>44562</v>
          </cell>
          <cell r="J140">
            <v>298.20080000000002</v>
          </cell>
          <cell r="L140">
            <v>106.31923999999999</v>
          </cell>
          <cell r="M140">
            <v>3.31</v>
          </cell>
          <cell r="O140">
            <v>1.59</v>
          </cell>
          <cell r="S140">
            <v>0</v>
          </cell>
        </row>
        <row r="141">
          <cell r="C141" t="str">
            <v>HOSPITAL MESTRE VITALINO (COVID-19 CAMPANHA)</v>
          </cell>
          <cell r="E141" t="str">
            <v>EDUARDA LAVINIA FERREIRA BARROS DA SILVA</v>
          </cell>
          <cell r="F141" t="str">
            <v>2 - Outros Profissionais da Saúde</v>
          </cell>
          <cell r="G141" t="str">
            <v>322205</v>
          </cell>
          <cell r="H141">
            <v>44562</v>
          </cell>
          <cell r="J141">
            <v>168.98</v>
          </cell>
          <cell r="L141">
            <v>106.31923999999999</v>
          </cell>
          <cell r="M141">
            <v>21.92</v>
          </cell>
          <cell r="O141">
            <v>1.93</v>
          </cell>
          <cell r="S141">
            <v>0</v>
          </cell>
        </row>
        <row r="142">
          <cell r="C142" t="str">
            <v>HOSPITAL MESTRE VITALINO (COVID-19 CAMPANHA)</v>
          </cell>
          <cell r="E142" t="str">
            <v>EDUARDA MOURA CAVALCANTE</v>
          </cell>
          <cell r="F142" t="str">
            <v>1 - Médico</v>
          </cell>
          <cell r="G142" t="str">
            <v>225150</v>
          </cell>
          <cell r="H142">
            <v>44562</v>
          </cell>
          <cell r="J142">
            <v>1331.2</v>
          </cell>
          <cell r="L142">
            <v>106.31923999999999</v>
          </cell>
          <cell r="M142">
            <v>2.2000000000000002</v>
          </cell>
          <cell r="O142">
            <v>6.13</v>
          </cell>
          <cell r="P142">
            <v>1.23</v>
          </cell>
          <cell r="S142">
            <v>0</v>
          </cell>
        </row>
        <row r="143">
          <cell r="C143" t="str">
            <v>HOSPITAL MESTRE VITALINO (COVID-19 CAMPANHA)</v>
          </cell>
          <cell r="E143" t="str">
            <v>EDUARDO FERNANDES DOS SANTOS</v>
          </cell>
          <cell r="F143" t="str">
            <v>1 - Médico</v>
          </cell>
          <cell r="G143" t="str">
            <v>225125</v>
          </cell>
          <cell r="H143">
            <v>44562</v>
          </cell>
          <cell r="J143">
            <v>724.15279999999996</v>
          </cell>
          <cell r="L143">
            <v>106.31923999999999</v>
          </cell>
          <cell r="M143">
            <v>2.65</v>
          </cell>
          <cell r="O143">
            <v>6.13</v>
          </cell>
          <cell r="P143">
            <v>1.23</v>
          </cell>
          <cell r="S143">
            <v>0</v>
          </cell>
        </row>
        <row r="144">
          <cell r="C144" t="str">
            <v>HOSPITAL MESTRE VITALINO (COVID-19 CAMPANHA)</v>
          </cell>
          <cell r="E144" t="str">
            <v>EDUARDO LOURENCO DA SILVA</v>
          </cell>
          <cell r="F144" t="str">
            <v>2 - Outros Profissionais da Saúde</v>
          </cell>
          <cell r="G144" t="str">
            <v>322205</v>
          </cell>
          <cell r="H144">
            <v>44562</v>
          </cell>
          <cell r="J144">
            <v>126.7792</v>
          </cell>
          <cell r="L144">
            <v>106.31923999999999</v>
          </cell>
          <cell r="M144">
            <v>21.04</v>
          </cell>
          <cell r="O144">
            <v>1.93</v>
          </cell>
          <cell r="S144">
            <v>0</v>
          </cell>
        </row>
        <row r="145">
          <cell r="C145" t="str">
            <v>HOSPITAL MESTRE VITALINO (COVID-19 CAMPANHA)</v>
          </cell>
          <cell r="E145" t="str">
            <v>EDVALDO CICERO DA SILVA</v>
          </cell>
          <cell r="F145" t="str">
            <v>2 - Outros Profissionais da Saúde</v>
          </cell>
          <cell r="G145" t="str">
            <v>322205</v>
          </cell>
          <cell r="H145">
            <v>44562</v>
          </cell>
          <cell r="J145">
            <v>158.75040000000001</v>
          </cell>
          <cell r="L145">
            <v>106.31923999999999</v>
          </cell>
          <cell r="M145">
            <v>19.29</v>
          </cell>
          <cell r="O145">
            <v>1.93</v>
          </cell>
          <cell r="S145">
            <v>0</v>
          </cell>
        </row>
        <row r="146">
          <cell r="C146" t="str">
            <v>HOSPITAL MESTRE VITALINO (COVID-19 CAMPANHA)</v>
          </cell>
          <cell r="E146" t="str">
            <v>EDVANE MARIA DA SILVA CAVALCANTI</v>
          </cell>
          <cell r="F146" t="str">
            <v>3 - Administrativo</v>
          </cell>
          <cell r="G146" t="str">
            <v>513505</v>
          </cell>
          <cell r="H146">
            <v>44562</v>
          </cell>
          <cell r="J146">
            <v>121.952</v>
          </cell>
          <cell r="L146">
            <v>106.31923999999999</v>
          </cell>
          <cell r="M146">
            <v>17.78</v>
          </cell>
          <cell r="O146">
            <v>1.93</v>
          </cell>
          <cell r="R146">
            <v>310.8</v>
          </cell>
          <cell r="S146">
            <v>72.72</v>
          </cell>
        </row>
        <row r="147">
          <cell r="C147" t="str">
            <v>HOSPITAL MESTRE VITALINO (COVID-19 CAMPANHA)</v>
          </cell>
          <cell r="E147" t="str">
            <v>EDVANIA GOMES DA SILVA</v>
          </cell>
          <cell r="F147" t="str">
            <v>2 - Outros Profissionais da Saúde</v>
          </cell>
          <cell r="G147" t="str">
            <v>322205</v>
          </cell>
          <cell r="H147">
            <v>44562</v>
          </cell>
          <cell r="J147">
            <v>174.28800000000001</v>
          </cell>
          <cell r="L147">
            <v>106.31923999999999</v>
          </cell>
          <cell r="M147">
            <v>26.3</v>
          </cell>
          <cell r="O147">
            <v>1.93</v>
          </cell>
          <cell r="S147">
            <v>0</v>
          </cell>
        </row>
        <row r="148">
          <cell r="C148" t="str">
            <v>HOSPITAL MESTRE VITALINO (COVID-19 CAMPANHA)</v>
          </cell>
          <cell r="E148" t="str">
            <v>ELAINE CANDIDO DA SILVA</v>
          </cell>
          <cell r="F148" t="str">
            <v>2 - Outros Profissionais da Saúde</v>
          </cell>
          <cell r="G148" t="str">
            <v>322205</v>
          </cell>
          <cell r="H148">
            <v>44562</v>
          </cell>
          <cell r="J148">
            <v>171.5384</v>
          </cell>
          <cell r="L148">
            <v>106.31923999999999</v>
          </cell>
          <cell r="M148">
            <v>26.3</v>
          </cell>
          <cell r="O148">
            <v>1.93</v>
          </cell>
          <cell r="S148">
            <v>0</v>
          </cell>
        </row>
        <row r="149">
          <cell r="C149" t="str">
            <v>HOSPITAL MESTRE VITALINO (COVID-19 CAMPANHA)</v>
          </cell>
          <cell r="E149" t="str">
            <v>ELAINE SORELE DA SILVA</v>
          </cell>
          <cell r="F149" t="str">
            <v>2 - Outros Profissionais da Saúde</v>
          </cell>
          <cell r="G149" t="str">
            <v>223605</v>
          </cell>
          <cell r="H149">
            <v>44562</v>
          </cell>
          <cell r="J149">
            <v>190.1328</v>
          </cell>
          <cell r="L149">
            <v>106.31923999999999</v>
          </cell>
          <cell r="M149">
            <v>2.39</v>
          </cell>
          <cell r="O149">
            <v>1.59</v>
          </cell>
          <cell r="S149">
            <v>0</v>
          </cell>
        </row>
        <row r="150">
          <cell r="C150" t="str">
            <v>HOSPITAL MESTRE VITALINO (COVID-19 CAMPANHA)</v>
          </cell>
          <cell r="E150" t="str">
            <v>ELAINE SUELEN SANTOS</v>
          </cell>
          <cell r="F150" t="str">
            <v>2 - Outros Profissionais da Saúde</v>
          </cell>
          <cell r="G150" t="str">
            <v>322205</v>
          </cell>
          <cell r="H150">
            <v>44562</v>
          </cell>
          <cell r="J150">
            <v>161.768</v>
          </cell>
          <cell r="L150">
            <v>106.31923999999999</v>
          </cell>
          <cell r="M150">
            <v>26.3</v>
          </cell>
          <cell r="O150">
            <v>1.93</v>
          </cell>
          <cell r="S150">
            <v>0</v>
          </cell>
        </row>
        <row r="151">
          <cell r="C151" t="str">
            <v>HOSPITAL MESTRE VITALINO (COVID-19 CAMPANHA)</v>
          </cell>
          <cell r="E151" t="str">
            <v>ELANDARKNYS CASSIA SILVA LORENA</v>
          </cell>
          <cell r="F151" t="str">
            <v>2 - Outros Profissionais da Saúde</v>
          </cell>
          <cell r="G151" t="str">
            <v>322205</v>
          </cell>
          <cell r="H151">
            <v>44562</v>
          </cell>
          <cell r="J151">
            <v>66.685599999999994</v>
          </cell>
          <cell r="L151">
            <v>106.31923999999999</v>
          </cell>
          <cell r="M151">
            <v>10.52</v>
          </cell>
          <cell r="O151">
            <v>1.93</v>
          </cell>
          <cell r="S151">
            <v>0</v>
          </cell>
        </row>
        <row r="152">
          <cell r="C152" t="str">
            <v>HOSPITAL MESTRE VITALINO (COVID-19 CAMPANHA)</v>
          </cell>
          <cell r="E152" t="str">
            <v>ELAYSE DANIELLE OLIVEIRA MERGULHAO</v>
          </cell>
          <cell r="F152" t="str">
            <v>3 - Administrativo</v>
          </cell>
          <cell r="G152" t="str">
            <v>410105</v>
          </cell>
          <cell r="H152">
            <v>44562</v>
          </cell>
          <cell r="J152">
            <v>253.5608</v>
          </cell>
          <cell r="L152">
            <v>0</v>
          </cell>
          <cell r="M152">
            <v>0</v>
          </cell>
          <cell r="O152">
            <v>0</v>
          </cell>
          <cell r="S152">
            <v>0</v>
          </cell>
        </row>
        <row r="153">
          <cell r="C153" t="str">
            <v>HOSPITAL MESTRE VITALINO (COVID-19 CAMPANHA)</v>
          </cell>
          <cell r="E153" t="str">
            <v>ELIMAGNO PAULO DA SILVA</v>
          </cell>
          <cell r="F153" t="str">
            <v>2 - Outros Profissionais da Saúde</v>
          </cell>
          <cell r="G153" t="str">
            <v>223605</v>
          </cell>
          <cell r="H153">
            <v>44562</v>
          </cell>
          <cell r="J153">
            <v>27.049600000000002</v>
          </cell>
          <cell r="L153">
            <v>106.31923999999999</v>
          </cell>
          <cell r="M153">
            <v>0.32</v>
          </cell>
          <cell r="O153">
            <v>1.59</v>
          </cell>
          <cell r="S153">
            <v>0</v>
          </cell>
        </row>
        <row r="154">
          <cell r="C154" t="str">
            <v>HOSPITAL MESTRE VITALINO (COVID-19 CAMPANHA)</v>
          </cell>
          <cell r="E154" t="str">
            <v>ELIS SUELI BATISTA DO NASCIMENTO</v>
          </cell>
          <cell r="F154" t="str">
            <v>2 - Outros Profissionais da Saúde</v>
          </cell>
          <cell r="G154" t="str">
            <v>322205</v>
          </cell>
          <cell r="H154">
            <v>44562</v>
          </cell>
          <cell r="J154">
            <v>207.20160000000001</v>
          </cell>
          <cell r="L154">
            <v>106.31923999999999</v>
          </cell>
          <cell r="M154">
            <v>26.3</v>
          </cell>
          <cell r="O154">
            <v>1.93</v>
          </cell>
          <cell r="S154">
            <v>0</v>
          </cell>
        </row>
        <row r="155">
          <cell r="C155" t="str">
            <v>HOSPITAL MESTRE VITALINO (COVID-19 CAMPANHA)</v>
          </cell>
          <cell r="E155" t="str">
            <v>ELISANGELA BEATRIZ DA SILVA</v>
          </cell>
          <cell r="F155" t="str">
            <v>2 - Outros Profissionais da Saúde</v>
          </cell>
          <cell r="G155" t="str">
            <v>322205</v>
          </cell>
          <cell r="H155">
            <v>44562</v>
          </cell>
          <cell r="J155">
            <v>171.09280000000001</v>
          </cell>
          <cell r="L155">
            <v>106.31923999999999</v>
          </cell>
          <cell r="M155">
            <v>26.3</v>
          </cell>
          <cell r="O155">
            <v>1.93</v>
          </cell>
          <cell r="S155">
            <v>0</v>
          </cell>
        </row>
        <row r="156">
          <cell r="C156" t="str">
            <v>HOSPITAL MESTRE VITALINO (COVID-19 CAMPANHA)</v>
          </cell>
          <cell r="E156" t="str">
            <v>ELIZABETH TUANE DE LIMA ALVES DA SILVA</v>
          </cell>
          <cell r="F156" t="str">
            <v>2 - Outros Profissionais da Saúde</v>
          </cell>
          <cell r="G156" t="str">
            <v>322205</v>
          </cell>
          <cell r="H156">
            <v>44562</v>
          </cell>
          <cell r="J156">
            <v>182.76480000000001</v>
          </cell>
          <cell r="L156">
            <v>106.31923999999999</v>
          </cell>
          <cell r="M156">
            <v>26.3</v>
          </cell>
          <cell r="O156">
            <v>1.93</v>
          </cell>
          <cell r="R156">
            <v>118.4</v>
          </cell>
          <cell r="S156">
            <v>78.91</v>
          </cell>
        </row>
        <row r="157">
          <cell r="C157" t="str">
            <v>HOSPITAL MESTRE VITALINO (COVID-19 CAMPANHA)</v>
          </cell>
          <cell r="E157" t="str">
            <v>ELLENY LAIS SILVA ARAUJO</v>
          </cell>
          <cell r="F157" t="str">
            <v>2 - Outros Profissionais da Saúde</v>
          </cell>
          <cell r="G157" t="str">
            <v>223605</v>
          </cell>
          <cell r="H157">
            <v>44562</v>
          </cell>
          <cell r="J157">
            <v>233.29599999999999</v>
          </cell>
          <cell r="L157">
            <v>106.31923999999999</v>
          </cell>
          <cell r="M157">
            <v>2.39</v>
          </cell>
          <cell r="O157">
            <v>1.59</v>
          </cell>
          <cell r="S157">
            <v>0</v>
          </cell>
        </row>
        <row r="158">
          <cell r="C158" t="str">
            <v>HOSPITAL MESTRE VITALINO (COVID-19 CAMPANHA)</v>
          </cell>
          <cell r="E158" t="str">
            <v>ELYDAYANE KELLY DO NASCIMENTO FREITAS</v>
          </cell>
          <cell r="F158" t="str">
            <v>3 - Administrativo</v>
          </cell>
          <cell r="G158" t="str">
            <v>521130</v>
          </cell>
          <cell r="H158">
            <v>44562</v>
          </cell>
          <cell r="J158">
            <v>159.11439999999999</v>
          </cell>
          <cell r="L158">
            <v>106.31923999999999</v>
          </cell>
          <cell r="M158">
            <v>24.24</v>
          </cell>
          <cell r="O158">
            <v>1.93</v>
          </cell>
          <cell r="R158">
            <v>236.8</v>
          </cell>
          <cell r="S158">
            <v>72.72</v>
          </cell>
        </row>
        <row r="159">
          <cell r="C159" t="str">
            <v>HOSPITAL MESTRE VITALINO (COVID-19 CAMPANHA)</v>
          </cell>
          <cell r="E159" t="str">
            <v>EMANUELE SANTOS GOMES</v>
          </cell>
          <cell r="F159" t="str">
            <v>2 - Outros Profissionais da Saúde</v>
          </cell>
          <cell r="G159" t="str">
            <v>322205</v>
          </cell>
          <cell r="H159">
            <v>44562</v>
          </cell>
          <cell r="J159">
            <v>158.33840000000001</v>
          </cell>
          <cell r="L159">
            <v>106.31923999999999</v>
          </cell>
          <cell r="M159">
            <v>19.29</v>
          </cell>
          <cell r="O159">
            <v>1.93</v>
          </cell>
          <cell r="S159">
            <v>0</v>
          </cell>
        </row>
        <row r="160">
          <cell r="C160" t="str">
            <v>HOSPITAL MESTRE VITALINO (COVID-19 CAMPANHA)</v>
          </cell>
          <cell r="E160" t="str">
            <v>EMERSON ADIEL DA SILVA</v>
          </cell>
          <cell r="F160" t="str">
            <v>3 - Administrativo</v>
          </cell>
          <cell r="G160" t="str">
            <v>763305</v>
          </cell>
          <cell r="H160">
            <v>44562</v>
          </cell>
          <cell r="J160">
            <v>152.52719999999999</v>
          </cell>
          <cell r="L160">
            <v>0</v>
          </cell>
          <cell r="M160">
            <v>0</v>
          </cell>
          <cell r="O160">
            <v>1.93</v>
          </cell>
          <cell r="R160">
            <v>236.8</v>
          </cell>
          <cell r="S160">
            <v>72.72</v>
          </cell>
        </row>
        <row r="161">
          <cell r="C161" t="str">
            <v>HOSPITAL MESTRE VITALINO (COVID-19 CAMPANHA)</v>
          </cell>
          <cell r="E161" t="str">
            <v>EMILIA CRISTINA LOPES DE HOLANDA</v>
          </cell>
          <cell r="F161" t="str">
            <v>2 - Outros Profissionais da Saúde</v>
          </cell>
          <cell r="G161" t="str">
            <v>322205</v>
          </cell>
          <cell r="H161">
            <v>44562</v>
          </cell>
          <cell r="J161">
            <v>157.1696</v>
          </cell>
          <cell r="L161">
            <v>106.31923999999999</v>
          </cell>
          <cell r="M161">
            <v>26.3</v>
          </cell>
          <cell r="O161">
            <v>1.93</v>
          </cell>
          <cell r="R161">
            <v>236.8</v>
          </cell>
          <cell r="S161">
            <v>78.91</v>
          </cell>
        </row>
        <row r="162">
          <cell r="C162" t="str">
            <v>HOSPITAL MESTRE VITALINO (COVID-19 CAMPANHA)</v>
          </cell>
          <cell r="E162" t="str">
            <v>EMILLY DAYANNE SILVA SANTOS</v>
          </cell>
          <cell r="F162" t="str">
            <v>2 - Outros Profissionais da Saúde</v>
          </cell>
          <cell r="G162" t="str">
            <v>223505</v>
          </cell>
          <cell r="H162">
            <v>44562</v>
          </cell>
          <cell r="J162">
            <v>269.13040000000001</v>
          </cell>
          <cell r="L162">
            <v>106.31923999999999</v>
          </cell>
          <cell r="M162">
            <v>2.66</v>
          </cell>
          <cell r="O162">
            <v>1.59</v>
          </cell>
          <cell r="S162">
            <v>0</v>
          </cell>
        </row>
        <row r="163">
          <cell r="C163" t="str">
            <v>HOSPITAL MESTRE VITALINO (COVID-19 CAMPANHA)</v>
          </cell>
          <cell r="E163" t="str">
            <v>EMIRLEY SILVA DE AGUIAR</v>
          </cell>
          <cell r="F163" t="str">
            <v>2 - Outros Profissionais da Saúde</v>
          </cell>
          <cell r="G163" t="str">
            <v>322205</v>
          </cell>
          <cell r="H163">
            <v>44562</v>
          </cell>
          <cell r="J163">
            <v>197.98079999999999</v>
          </cell>
          <cell r="L163">
            <v>106.31923999999999</v>
          </cell>
          <cell r="M163">
            <v>26.3</v>
          </cell>
          <cell r="O163">
            <v>1.93</v>
          </cell>
          <cell r="S163">
            <v>0</v>
          </cell>
          <cell r="U163">
            <v>69.41</v>
          </cell>
          <cell r="X163" t="str">
            <v>AUX. CRECHE I</v>
          </cell>
        </row>
        <row r="164">
          <cell r="C164" t="str">
            <v>HOSPITAL MESTRE VITALINO (COVID-19 CAMPANHA)</v>
          </cell>
          <cell r="E164" t="str">
            <v>EMYLLY BIANCA MACIEL MARTINS</v>
          </cell>
          <cell r="F164" t="str">
            <v>3 - Administrativo</v>
          </cell>
          <cell r="G164" t="str">
            <v>521130</v>
          </cell>
          <cell r="H164">
            <v>44562</v>
          </cell>
          <cell r="J164">
            <v>141.34399999999999</v>
          </cell>
          <cell r="L164">
            <v>106.31923999999999</v>
          </cell>
          <cell r="M164">
            <v>24.24</v>
          </cell>
          <cell r="O164">
            <v>1.93</v>
          </cell>
          <cell r="R164">
            <v>155.4</v>
          </cell>
          <cell r="S164">
            <v>72.72</v>
          </cell>
        </row>
        <row r="165">
          <cell r="C165" t="str">
            <v>HOSPITAL MESTRE VITALINO (COVID-19 CAMPANHA)</v>
          </cell>
          <cell r="E165" t="str">
            <v>ENOCK MANOEL DOS SANTOS</v>
          </cell>
          <cell r="F165" t="str">
            <v>2 - Outros Profissionais da Saúde</v>
          </cell>
          <cell r="G165" t="str">
            <v>322205</v>
          </cell>
          <cell r="H165">
            <v>44562</v>
          </cell>
          <cell r="J165">
            <v>167.13040000000001</v>
          </cell>
          <cell r="L165">
            <v>106.31923999999999</v>
          </cell>
          <cell r="M165">
            <v>20.170000000000002</v>
          </cell>
          <cell r="O165">
            <v>1.93</v>
          </cell>
          <cell r="S165">
            <v>0</v>
          </cell>
        </row>
        <row r="166">
          <cell r="C166" t="str">
            <v>HOSPITAL MESTRE VITALINO (COVID-19 CAMPANHA)</v>
          </cell>
          <cell r="E166" t="str">
            <v>ERICA MARIA CINTRA DO NASCIMENTO</v>
          </cell>
          <cell r="F166" t="str">
            <v>2 - Outros Profissionais da Saúde</v>
          </cell>
          <cell r="G166" t="str">
            <v>223505</v>
          </cell>
          <cell r="H166">
            <v>44562</v>
          </cell>
          <cell r="J166">
            <v>340.92079999999999</v>
          </cell>
          <cell r="L166">
            <v>106.31923999999999</v>
          </cell>
          <cell r="M166">
            <v>3.53</v>
          </cell>
          <cell r="O166">
            <v>1.59</v>
          </cell>
          <cell r="S166">
            <v>0</v>
          </cell>
        </row>
        <row r="167">
          <cell r="C167" t="str">
            <v>HOSPITAL MESTRE VITALINO (COVID-19 CAMPANHA)</v>
          </cell>
          <cell r="E167" t="str">
            <v>ERICK SALES BUCHEGGER</v>
          </cell>
          <cell r="F167" t="str">
            <v>1 - Médico</v>
          </cell>
          <cell r="G167" t="str">
            <v>225150</v>
          </cell>
          <cell r="H167">
            <v>44562</v>
          </cell>
          <cell r="J167">
            <v>971.50400000000002</v>
          </cell>
          <cell r="L167">
            <v>106.31923999999999</v>
          </cell>
          <cell r="M167">
            <v>2.75</v>
          </cell>
          <cell r="O167">
            <v>6.13</v>
          </cell>
          <cell r="P167">
            <v>1.23</v>
          </cell>
          <cell r="S167">
            <v>0</v>
          </cell>
        </row>
        <row r="168">
          <cell r="C168" t="str">
            <v>HOSPITAL MESTRE VITALINO (COVID-19 CAMPANHA)</v>
          </cell>
          <cell r="E168" t="str">
            <v>ERIKA ALVES COIMBRA</v>
          </cell>
          <cell r="F168" t="str">
            <v>1 - Médico</v>
          </cell>
          <cell r="G168" t="str">
            <v>225150</v>
          </cell>
          <cell r="H168">
            <v>44562</v>
          </cell>
          <cell r="J168">
            <v>2580.7528000000002</v>
          </cell>
          <cell r="L168">
            <v>106.31923999999999</v>
          </cell>
          <cell r="M168">
            <v>2.2000000000000002</v>
          </cell>
          <cell r="O168">
            <v>0</v>
          </cell>
          <cell r="P168">
            <v>1.23</v>
          </cell>
          <cell r="S168">
            <v>0</v>
          </cell>
        </row>
        <row r="169">
          <cell r="C169" t="str">
            <v>HOSPITAL MESTRE VITALINO (COVID-19 CAMPANHA)</v>
          </cell>
          <cell r="E169" t="str">
            <v>ERIKA MARIA MONTEIRO</v>
          </cell>
          <cell r="F169" t="str">
            <v>1 - Médico</v>
          </cell>
          <cell r="G169" t="str">
            <v>225150</v>
          </cell>
          <cell r="H169">
            <v>44562</v>
          </cell>
          <cell r="J169">
            <v>442.12799999999999</v>
          </cell>
          <cell r="L169">
            <v>106.31923999999999</v>
          </cell>
          <cell r="M169">
            <v>1.01</v>
          </cell>
          <cell r="O169">
            <v>6.13</v>
          </cell>
          <cell r="P169">
            <v>1.23</v>
          </cell>
          <cell r="S169">
            <v>0</v>
          </cell>
        </row>
        <row r="170">
          <cell r="C170" t="str">
            <v>HOSPITAL MESTRE VITALINO (COVID-19 CAMPANHA)</v>
          </cell>
          <cell r="E170" t="str">
            <v>ERINETE VITAL DA SILVA</v>
          </cell>
          <cell r="F170" t="str">
            <v>2 - Outros Profissionais da Saúde</v>
          </cell>
          <cell r="G170" t="str">
            <v>223505</v>
          </cell>
          <cell r="H170">
            <v>44562</v>
          </cell>
          <cell r="J170">
            <v>265.86160000000001</v>
          </cell>
          <cell r="L170">
            <v>106.31923999999999</v>
          </cell>
          <cell r="M170">
            <v>2.76</v>
          </cell>
          <cell r="O170">
            <v>1.59</v>
          </cell>
          <cell r="S170">
            <v>0</v>
          </cell>
        </row>
        <row r="171">
          <cell r="C171" t="str">
            <v>HOSPITAL MESTRE VITALINO (COVID-19 CAMPANHA)</v>
          </cell>
          <cell r="E171" t="str">
            <v>ERIVAN BELO DA SILVA</v>
          </cell>
          <cell r="F171" t="str">
            <v>2 - Outros Profissionais da Saúde</v>
          </cell>
          <cell r="G171" t="str">
            <v>322205</v>
          </cell>
          <cell r="H171">
            <v>44562</v>
          </cell>
          <cell r="J171">
            <v>189.9376</v>
          </cell>
          <cell r="L171">
            <v>106.31923999999999</v>
          </cell>
          <cell r="M171">
            <v>26.3</v>
          </cell>
          <cell r="O171">
            <v>1.93</v>
          </cell>
          <cell r="S171">
            <v>0</v>
          </cell>
        </row>
        <row r="172">
          <cell r="C172" t="str">
            <v>HOSPITAL MESTRE VITALINO (COVID-19 CAMPANHA)</v>
          </cell>
          <cell r="E172" t="str">
            <v>ESDRAS ERONILDO DOS SANTOS</v>
          </cell>
          <cell r="F172" t="str">
            <v>3 - Administrativo</v>
          </cell>
          <cell r="G172" t="str">
            <v>514320</v>
          </cell>
          <cell r="H172">
            <v>44562</v>
          </cell>
          <cell r="J172">
            <v>135.744</v>
          </cell>
          <cell r="L172">
            <v>106.31923999999999</v>
          </cell>
          <cell r="M172">
            <v>21.82</v>
          </cell>
          <cell r="O172">
            <v>1.93</v>
          </cell>
          <cell r="R172">
            <v>236.8</v>
          </cell>
          <cell r="S172">
            <v>72.72</v>
          </cell>
        </row>
        <row r="173">
          <cell r="C173" t="str">
            <v>HOSPITAL MESTRE VITALINO (COVID-19 CAMPANHA)</v>
          </cell>
          <cell r="E173" t="str">
            <v>ESMERALDA DA SILVA MACEDO</v>
          </cell>
          <cell r="F173" t="str">
            <v>2 - Outros Profissionais da Saúde</v>
          </cell>
          <cell r="G173" t="str">
            <v>322205</v>
          </cell>
          <cell r="H173">
            <v>44562</v>
          </cell>
          <cell r="J173">
            <v>181.4272</v>
          </cell>
          <cell r="L173">
            <v>106.31923999999999</v>
          </cell>
          <cell r="M173">
            <v>26.3</v>
          </cell>
          <cell r="O173">
            <v>1.93</v>
          </cell>
          <cell r="R173">
            <v>118.4</v>
          </cell>
          <cell r="S173">
            <v>78.91</v>
          </cell>
        </row>
        <row r="174">
          <cell r="C174" t="str">
            <v>HOSPITAL MESTRE VITALINO (COVID-19 CAMPANHA)</v>
          </cell>
          <cell r="E174" t="str">
            <v>EVANDI JOAO DA LUZ JUNIOR</v>
          </cell>
          <cell r="F174" t="str">
            <v>3 - Administrativo</v>
          </cell>
          <cell r="G174" t="str">
            <v>514320</v>
          </cell>
          <cell r="H174">
            <v>44562</v>
          </cell>
          <cell r="J174">
            <v>188.45840000000001</v>
          </cell>
          <cell r="L174">
            <v>0</v>
          </cell>
          <cell r="M174">
            <v>0</v>
          </cell>
          <cell r="O174">
            <v>1.93</v>
          </cell>
          <cell r="S174">
            <v>0</v>
          </cell>
        </row>
        <row r="175">
          <cell r="C175" t="str">
            <v>HOSPITAL MESTRE VITALINO (COVID-19 CAMPANHA)</v>
          </cell>
          <cell r="E175" t="str">
            <v>EVANIA MARIA DA SILVA</v>
          </cell>
          <cell r="F175" t="str">
            <v>2 - Outros Profissionais da Saúde</v>
          </cell>
          <cell r="G175" t="str">
            <v>322205</v>
          </cell>
          <cell r="H175">
            <v>44562</v>
          </cell>
          <cell r="J175">
            <v>166.76560000000001</v>
          </cell>
          <cell r="L175">
            <v>106.31923999999999</v>
          </cell>
          <cell r="M175">
            <v>26.3</v>
          </cell>
          <cell r="O175">
            <v>1.93</v>
          </cell>
          <cell r="S175">
            <v>0</v>
          </cell>
        </row>
        <row r="176">
          <cell r="C176" t="str">
            <v>HOSPITAL MESTRE VITALINO (COVID-19 CAMPANHA)</v>
          </cell>
          <cell r="E176" t="str">
            <v>EVELINE DE AMORIM RODRIGUES DA MOTA</v>
          </cell>
          <cell r="F176" t="str">
            <v>2 - Outros Profissionais da Saúde</v>
          </cell>
          <cell r="G176" t="str">
            <v>223505</v>
          </cell>
          <cell r="H176">
            <v>44562</v>
          </cell>
          <cell r="J176">
            <v>253.53280000000001</v>
          </cell>
          <cell r="L176">
            <v>106.31923999999999</v>
          </cell>
          <cell r="M176">
            <v>2.57</v>
          </cell>
          <cell r="O176">
            <v>1.59</v>
          </cell>
          <cell r="S176">
            <v>0</v>
          </cell>
        </row>
        <row r="177">
          <cell r="C177" t="str">
            <v>HOSPITAL MESTRE VITALINO (COVID-19 CAMPANHA)</v>
          </cell>
          <cell r="E177" t="str">
            <v>EVERTHON GUSTAVO FERREIRA BRAYNER</v>
          </cell>
          <cell r="F177" t="str">
            <v>2 - Outros Profissionais da Saúde</v>
          </cell>
          <cell r="G177" t="str">
            <v>223605</v>
          </cell>
          <cell r="H177">
            <v>44562</v>
          </cell>
          <cell r="J177">
            <v>54.179200000000002</v>
          </cell>
          <cell r="L177">
            <v>106.31923999999999</v>
          </cell>
          <cell r="M177">
            <v>0.64</v>
          </cell>
          <cell r="O177">
            <v>1.59</v>
          </cell>
          <cell r="S177">
            <v>0</v>
          </cell>
        </row>
        <row r="178">
          <cell r="C178" t="str">
            <v>HOSPITAL MESTRE VITALINO (COVID-19 CAMPANHA)</v>
          </cell>
          <cell r="E178" t="str">
            <v>EVERTON ALVES DE OLIVEIRA</v>
          </cell>
          <cell r="F178" t="str">
            <v>3 - Administrativo</v>
          </cell>
          <cell r="G178" t="str">
            <v>517410</v>
          </cell>
          <cell r="H178">
            <v>44562</v>
          </cell>
          <cell r="J178">
            <v>152.62880000000001</v>
          </cell>
          <cell r="L178">
            <v>0</v>
          </cell>
          <cell r="M178">
            <v>0</v>
          </cell>
          <cell r="O178">
            <v>1.93</v>
          </cell>
          <cell r="S178">
            <v>0</v>
          </cell>
        </row>
        <row r="179">
          <cell r="C179" t="str">
            <v>HOSPITAL MESTRE VITALINO (COVID-19 CAMPANHA)</v>
          </cell>
          <cell r="E179" t="str">
            <v>EVERTON JOSE DA SILVA</v>
          </cell>
          <cell r="F179" t="str">
            <v>3 - Administrativo</v>
          </cell>
          <cell r="G179" t="str">
            <v>517410</v>
          </cell>
          <cell r="H179">
            <v>44562</v>
          </cell>
          <cell r="J179">
            <v>159.45599999999999</v>
          </cell>
          <cell r="L179">
            <v>106.31923999999999</v>
          </cell>
          <cell r="M179">
            <v>18.579999999999998</v>
          </cell>
          <cell r="O179">
            <v>1.93</v>
          </cell>
          <cell r="S179">
            <v>0</v>
          </cell>
        </row>
        <row r="180">
          <cell r="C180" t="str">
            <v>HOSPITAL MESTRE VITALINO (COVID-19 CAMPANHA)</v>
          </cell>
          <cell r="E180" t="str">
            <v>EVERTON MONTEIRO DO NASCIMENTO</v>
          </cell>
          <cell r="F180" t="str">
            <v>3 - Administrativo</v>
          </cell>
          <cell r="G180" t="str">
            <v>515110</v>
          </cell>
          <cell r="H180">
            <v>44562</v>
          </cell>
          <cell r="J180">
            <v>151.54</v>
          </cell>
          <cell r="L180">
            <v>106.31923999999999</v>
          </cell>
          <cell r="M180">
            <v>24.24</v>
          </cell>
          <cell r="O180">
            <v>1.93</v>
          </cell>
          <cell r="S180">
            <v>0</v>
          </cell>
        </row>
        <row r="181">
          <cell r="C181" t="str">
            <v>HOSPITAL MESTRE VITALINO (COVID-19 CAMPANHA)</v>
          </cell>
          <cell r="E181" t="str">
            <v>EVILLA MORGANNA SILVA</v>
          </cell>
          <cell r="F181" t="str">
            <v>2 - Outros Profissionais da Saúde</v>
          </cell>
          <cell r="G181" t="str">
            <v>322205</v>
          </cell>
          <cell r="H181">
            <v>44562</v>
          </cell>
          <cell r="J181">
            <v>181.3528</v>
          </cell>
          <cell r="L181">
            <v>0</v>
          </cell>
          <cell r="M181">
            <v>0</v>
          </cell>
          <cell r="O181">
            <v>1.93</v>
          </cell>
          <cell r="S181">
            <v>0</v>
          </cell>
        </row>
        <row r="182">
          <cell r="C182" t="str">
            <v>HOSPITAL MESTRE VITALINO (COVID-19 CAMPANHA)</v>
          </cell>
          <cell r="E182" t="str">
            <v>EVILLA PATRICIA GOMES DA SILVA</v>
          </cell>
          <cell r="F182" t="str">
            <v>2 - Outros Profissionais da Saúde</v>
          </cell>
          <cell r="G182" t="str">
            <v>324115</v>
          </cell>
          <cell r="H182">
            <v>44562</v>
          </cell>
          <cell r="J182">
            <v>397.38400000000001</v>
          </cell>
          <cell r="L182">
            <v>106.31923999999999</v>
          </cell>
          <cell r="M182">
            <v>2.09</v>
          </cell>
          <cell r="O182">
            <v>9.99</v>
          </cell>
          <cell r="S182">
            <v>0</v>
          </cell>
        </row>
        <row r="183">
          <cell r="C183" t="str">
            <v>HOSPITAL MESTRE VITALINO (COVID-19 CAMPANHA)</v>
          </cell>
          <cell r="E183" t="str">
            <v>EVODIA KAROLLINY DE LIMA SILVA</v>
          </cell>
          <cell r="F183" t="str">
            <v>2 - Outros Profissionais da Saúde</v>
          </cell>
          <cell r="G183" t="str">
            <v>322205</v>
          </cell>
          <cell r="H183">
            <v>44562</v>
          </cell>
          <cell r="J183">
            <v>142.7216</v>
          </cell>
          <cell r="L183">
            <v>106.31923999999999</v>
          </cell>
          <cell r="M183">
            <v>19.29</v>
          </cell>
          <cell r="O183">
            <v>1.93</v>
          </cell>
          <cell r="S183">
            <v>0</v>
          </cell>
          <cell r="U183">
            <v>69.41</v>
          </cell>
          <cell r="X183" t="str">
            <v>AUX. CRECHE I</v>
          </cell>
        </row>
        <row r="184">
          <cell r="C184" t="str">
            <v>HOSPITAL MESTRE VITALINO (COVID-19 CAMPANHA)</v>
          </cell>
          <cell r="E184" t="str">
            <v>EVYLLA TERESA GOMES DA SILVA</v>
          </cell>
          <cell r="F184" t="str">
            <v>2 - Outros Profissionais da Saúde</v>
          </cell>
          <cell r="G184" t="str">
            <v>322205</v>
          </cell>
          <cell r="H184">
            <v>44562</v>
          </cell>
          <cell r="J184">
            <v>162.43039999999999</v>
          </cell>
          <cell r="L184">
            <v>106.31923999999999</v>
          </cell>
          <cell r="M184">
            <v>20.170000000000002</v>
          </cell>
          <cell r="O184">
            <v>1.93</v>
          </cell>
          <cell r="S184">
            <v>0</v>
          </cell>
          <cell r="U184">
            <v>69.41</v>
          </cell>
          <cell r="X184" t="str">
            <v>AUX. CRECHE I</v>
          </cell>
        </row>
        <row r="185">
          <cell r="C185" t="str">
            <v>HOSPITAL MESTRE VITALINO (COVID-19 CAMPANHA)</v>
          </cell>
          <cell r="E185" t="str">
            <v>FABRICIA LEANDRO DA SILVA</v>
          </cell>
          <cell r="F185" t="str">
            <v>2 - Outros Profissionais da Saúde</v>
          </cell>
          <cell r="G185" t="str">
            <v>322205</v>
          </cell>
          <cell r="H185">
            <v>44562</v>
          </cell>
          <cell r="J185">
            <v>89.5</v>
          </cell>
          <cell r="L185">
            <v>106.31923999999999</v>
          </cell>
          <cell r="M185">
            <v>14.91</v>
          </cell>
          <cell r="O185">
            <v>1.93</v>
          </cell>
          <cell r="S185">
            <v>0</v>
          </cell>
          <cell r="U185">
            <v>39.33</v>
          </cell>
          <cell r="X185" t="str">
            <v>AUX. CRECHE I</v>
          </cell>
        </row>
        <row r="186">
          <cell r="C186" t="str">
            <v>HOSPITAL MESTRE VITALINO (COVID-19 CAMPANHA)</v>
          </cell>
          <cell r="E186" t="str">
            <v>FAUSTO JOSE DA SILVA</v>
          </cell>
          <cell r="F186" t="str">
            <v>2 - Outros Profissionais da Saúde</v>
          </cell>
          <cell r="G186" t="str">
            <v>322205</v>
          </cell>
          <cell r="H186">
            <v>44562</v>
          </cell>
          <cell r="J186">
            <v>48.206400000000002</v>
          </cell>
          <cell r="L186">
            <v>106.31923999999999</v>
          </cell>
          <cell r="M186">
            <v>4.38</v>
          </cell>
          <cell r="O186">
            <v>1.93</v>
          </cell>
          <cell r="S186">
            <v>0</v>
          </cell>
        </row>
        <row r="187">
          <cell r="C187" t="str">
            <v>HOSPITAL MESTRE VITALINO (COVID-19 CAMPANHA)</v>
          </cell>
          <cell r="E187" t="str">
            <v>FELIPE DOS SANTOS MOREIRA</v>
          </cell>
          <cell r="F187" t="str">
            <v>2 - Outros Profissionais da Saúde</v>
          </cell>
          <cell r="G187" t="str">
            <v>322205</v>
          </cell>
          <cell r="H187">
            <v>44562</v>
          </cell>
          <cell r="J187">
            <v>172.2456</v>
          </cell>
          <cell r="L187">
            <v>0</v>
          </cell>
          <cell r="M187">
            <v>0</v>
          </cell>
          <cell r="O187">
            <v>1.93</v>
          </cell>
          <cell r="S187">
            <v>0</v>
          </cell>
        </row>
        <row r="188">
          <cell r="C188" t="str">
            <v>HOSPITAL MESTRE VITALINO (COVID-19 CAMPANHA)</v>
          </cell>
          <cell r="E188" t="str">
            <v>FELIPE EMANUEL ORDONIO DE MELO</v>
          </cell>
          <cell r="F188" t="str">
            <v>1 - Médico</v>
          </cell>
          <cell r="G188" t="str">
            <v>225125</v>
          </cell>
          <cell r="H188">
            <v>44562</v>
          </cell>
          <cell r="J188">
            <v>953.17039999999997</v>
          </cell>
          <cell r="L188">
            <v>106.31923999999999</v>
          </cell>
          <cell r="M188">
            <v>2.2000000000000002</v>
          </cell>
          <cell r="O188">
            <v>6.13</v>
          </cell>
          <cell r="P188">
            <v>1.23</v>
          </cell>
          <cell r="S188">
            <v>0</v>
          </cell>
        </row>
        <row r="189">
          <cell r="C189" t="str">
            <v>HOSPITAL MESTRE VITALINO (COVID-19 CAMPANHA)</v>
          </cell>
          <cell r="E189" t="str">
            <v>FERNANDA CAROLINE FLORENCIO</v>
          </cell>
          <cell r="F189" t="str">
            <v>2 - Outros Profissionais da Saúde</v>
          </cell>
          <cell r="G189" t="str">
            <v>223505</v>
          </cell>
          <cell r="H189">
            <v>44562</v>
          </cell>
          <cell r="J189">
            <v>266.32960000000003</v>
          </cell>
          <cell r="L189">
            <v>106.31923999999999</v>
          </cell>
          <cell r="M189">
            <v>2.66</v>
          </cell>
          <cell r="O189">
            <v>1.59</v>
          </cell>
          <cell r="S189">
            <v>0</v>
          </cell>
        </row>
        <row r="190">
          <cell r="C190" t="str">
            <v>HOSPITAL MESTRE VITALINO (COVID-19 CAMPANHA)</v>
          </cell>
          <cell r="E190" t="str">
            <v>FERNANDA DANIELLE SOUZA RIBEIRO</v>
          </cell>
          <cell r="F190" t="str">
            <v>1 - Médico</v>
          </cell>
          <cell r="G190" t="str">
            <v>225125</v>
          </cell>
          <cell r="H190">
            <v>44562</v>
          </cell>
          <cell r="J190">
            <v>1003.5064</v>
          </cell>
          <cell r="L190">
            <v>106.31923999999999</v>
          </cell>
          <cell r="M190">
            <v>2.75</v>
          </cell>
          <cell r="O190">
            <v>6.13</v>
          </cell>
          <cell r="P190">
            <v>1.23</v>
          </cell>
          <cell r="S190">
            <v>0</v>
          </cell>
        </row>
        <row r="191">
          <cell r="C191" t="str">
            <v>HOSPITAL MESTRE VITALINO (COVID-19 CAMPANHA)</v>
          </cell>
          <cell r="E191" t="str">
            <v>FLAVIA MARIA DA SILVA</v>
          </cell>
          <cell r="F191" t="str">
            <v>2 - Outros Profissionais da Saúde</v>
          </cell>
          <cell r="G191" t="str">
            <v>322205</v>
          </cell>
          <cell r="H191">
            <v>44562</v>
          </cell>
          <cell r="J191">
            <v>182.2296</v>
          </cell>
          <cell r="L191">
            <v>106.31923999999999</v>
          </cell>
          <cell r="M191">
            <v>26.3</v>
          </cell>
          <cell r="O191">
            <v>1.93</v>
          </cell>
          <cell r="S191">
            <v>0</v>
          </cell>
          <cell r="U191">
            <v>69.41</v>
          </cell>
          <cell r="X191" t="str">
            <v>AUX. CRECHE I</v>
          </cell>
        </row>
        <row r="192">
          <cell r="C192" t="str">
            <v>HOSPITAL MESTRE VITALINO (COVID-19 CAMPANHA)</v>
          </cell>
          <cell r="E192" t="str">
            <v>FRANCIELY KARINE DE OLIVEIRA SILVA</v>
          </cell>
          <cell r="F192" t="str">
            <v>2 - Outros Profissionais da Saúde</v>
          </cell>
          <cell r="G192" t="str">
            <v>322205</v>
          </cell>
          <cell r="H192">
            <v>44562</v>
          </cell>
          <cell r="J192">
            <v>125.2632</v>
          </cell>
          <cell r="L192">
            <v>106.31923999999999</v>
          </cell>
          <cell r="M192">
            <v>20.170000000000002</v>
          </cell>
          <cell r="O192">
            <v>1.93</v>
          </cell>
          <cell r="S192">
            <v>0</v>
          </cell>
        </row>
        <row r="193">
          <cell r="C193" t="str">
            <v>HOSPITAL MESTRE VITALINO (COVID-19 CAMPANHA)</v>
          </cell>
          <cell r="E193" t="str">
            <v>FRANCILENE MARIA DA SILVA</v>
          </cell>
          <cell r="F193" t="str">
            <v>2 - Outros Profissionais da Saúde</v>
          </cell>
          <cell r="G193" t="str">
            <v>322205</v>
          </cell>
          <cell r="H193">
            <v>44562</v>
          </cell>
          <cell r="J193">
            <v>54.765599999999999</v>
          </cell>
          <cell r="L193">
            <v>106.31923999999999</v>
          </cell>
          <cell r="M193">
            <v>8.77</v>
          </cell>
          <cell r="O193">
            <v>1.93</v>
          </cell>
          <cell r="S193">
            <v>0</v>
          </cell>
          <cell r="U193">
            <v>23.14</v>
          </cell>
        </row>
        <row r="194">
          <cell r="C194" t="str">
            <v>HOSPITAL MESTRE VITALINO (COVID-19 CAMPANHA)</v>
          </cell>
          <cell r="E194" t="str">
            <v>GABRIELA GOMES PEREIRA</v>
          </cell>
          <cell r="F194" t="str">
            <v>1 - Médico</v>
          </cell>
          <cell r="G194" t="str">
            <v>225125</v>
          </cell>
          <cell r="H194">
            <v>44562</v>
          </cell>
          <cell r="J194">
            <v>1574.4656</v>
          </cell>
          <cell r="L194">
            <v>106.31923999999999</v>
          </cell>
          <cell r="M194">
            <v>2.29</v>
          </cell>
          <cell r="O194">
            <v>6.13</v>
          </cell>
          <cell r="P194">
            <v>1.23</v>
          </cell>
          <cell r="S194">
            <v>0</v>
          </cell>
        </row>
        <row r="195">
          <cell r="C195" t="str">
            <v>HOSPITAL MESTRE VITALINO (COVID-19 CAMPANHA)</v>
          </cell>
          <cell r="E195" t="str">
            <v>GABRIELE MALAQUIAS DA SILVA FONSECA</v>
          </cell>
          <cell r="F195" t="str">
            <v>2 - Outros Profissionais da Saúde</v>
          </cell>
          <cell r="G195" t="str">
            <v>223605</v>
          </cell>
          <cell r="H195">
            <v>44562</v>
          </cell>
          <cell r="J195">
            <v>198.5248</v>
          </cell>
          <cell r="L195">
            <v>106.31923999999999</v>
          </cell>
          <cell r="M195">
            <v>2.39</v>
          </cell>
          <cell r="O195">
            <v>1.59</v>
          </cell>
          <cell r="S195">
            <v>0</v>
          </cell>
        </row>
        <row r="196">
          <cell r="C196" t="str">
            <v>HOSPITAL MESTRE VITALINO (COVID-19 CAMPANHA)</v>
          </cell>
          <cell r="E196" t="str">
            <v>GABRIELLY FABIOLA SILVA SANTOS</v>
          </cell>
          <cell r="F196" t="str">
            <v>2 - Outros Profissionais da Saúde</v>
          </cell>
          <cell r="G196" t="str">
            <v>322205</v>
          </cell>
          <cell r="H196">
            <v>44562</v>
          </cell>
          <cell r="J196">
            <v>199.2328</v>
          </cell>
          <cell r="L196">
            <v>0</v>
          </cell>
          <cell r="M196">
            <v>0</v>
          </cell>
          <cell r="O196">
            <v>1.93</v>
          </cell>
          <cell r="S196">
            <v>0</v>
          </cell>
          <cell r="U196">
            <v>69.41</v>
          </cell>
          <cell r="X196" t="str">
            <v>AUX. CRECHE I</v>
          </cell>
        </row>
        <row r="197">
          <cell r="C197" t="str">
            <v>HOSPITAL MESTRE VITALINO (COVID-19 CAMPANHA)</v>
          </cell>
          <cell r="E197" t="str">
            <v>GABRYELE PEREIRA DA SILVA</v>
          </cell>
          <cell r="F197" t="str">
            <v>3 - Administrativo</v>
          </cell>
          <cell r="G197" t="str">
            <v>521130</v>
          </cell>
          <cell r="H197">
            <v>44562</v>
          </cell>
          <cell r="J197">
            <v>156.15280000000001</v>
          </cell>
          <cell r="L197">
            <v>106.31923999999999</v>
          </cell>
          <cell r="M197">
            <v>24.24</v>
          </cell>
          <cell r="O197">
            <v>1.93</v>
          </cell>
          <cell r="R197">
            <v>118.4</v>
          </cell>
          <cell r="S197">
            <v>72.72</v>
          </cell>
        </row>
        <row r="198">
          <cell r="C198" t="str">
            <v>HOSPITAL MESTRE VITALINO (COVID-19 CAMPANHA)</v>
          </cell>
          <cell r="E198" t="str">
            <v>GEANE IRACEMA DA SILVA</v>
          </cell>
          <cell r="F198" t="str">
            <v>2 - Outros Profissionais da Saúde</v>
          </cell>
          <cell r="G198" t="str">
            <v>322205</v>
          </cell>
          <cell r="H198">
            <v>44562</v>
          </cell>
          <cell r="J198">
            <v>173.9504</v>
          </cell>
          <cell r="L198">
            <v>106.31923999999999</v>
          </cell>
          <cell r="M198">
            <v>20.170000000000002</v>
          </cell>
          <cell r="O198">
            <v>1.93</v>
          </cell>
          <cell r="S198">
            <v>0</v>
          </cell>
        </row>
        <row r="199">
          <cell r="C199" t="str">
            <v>HOSPITAL MESTRE VITALINO (COVID-19 CAMPANHA)</v>
          </cell>
          <cell r="E199" t="str">
            <v>GEFERSON DE MOURA SALES</v>
          </cell>
          <cell r="F199" t="str">
            <v>2 - Outros Profissionais da Saúde</v>
          </cell>
          <cell r="G199" t="str">
            <v>322205</v>
          </cell>
          <cell r="H199">
            <v>44562</v>
          </cell>
          <cell r="J199">
            <v>167.81280000000001</v>
          </cell>
          <cell r="L199">
            <v>106.31923999999999</v>
          </cell>
          <cell r="M199">
            <v>26.3</v>
          </cell>
          <cell r="O199">
            <v>1.93</v>
          </cell>
          <cell r="S199">
            <v>0</v>
          </cell>
        </row>
        <row r="200">
          <cell r="C200" t="str">
            <v>HOSPITAL MESTRE VITALINO (COVID-19 CAMPANHA)</v>
          </cell>
          <cell r="E200" t="str">
            <v>GEISE KETILEM MOREIRA DA SILVA</v>
          </cell>
          <cell r="F200" t="str">
            <v>2 - Outros Profissionais da Saúde</v>
          </cell>
          <cell r="G200" t="str">
            <v>322205</v>
          </cell>
          <cell r="H200">
            <v>44562</v>
          </cell>
          <cell r="J200">
            <v>176.53360000000001</v>
          </cell>
          <cell r="L200">
            <v>106.31923999999999</v>
          </cell>
          <cell r="M200">
            <v>26.3</v>
          </cell>
          <cell r="O200">
            <v>1.93</v>
          </cell>
          <cell r="S200">
            <v>0</v>
          </cell>
          <cell r="U200">
            <v>69.41</v>
          </cell>
          <cell r="X200" t="str">
            <v>AUX. CRECHE I</v>
          </cell>
        </row>
        <row r="201">
          <cell r="C201" t="str">
            <v>HOSPITAL MESTRE VITALINO (COVID-19 CAMPANHA)</v>
          </cell>
          <cell r="E201" t="str">
            <v>GENILSON DA SILVA SANTOS</v>
          </cell>
          <cell r="F201" t="str">
            <v>3 - Administrativo</v>
          </cell>
          <cell r="G201" t="str">
            <v>514320</v>
          </cell>
          <cell r="H201">
            <v>44562</v>
          </cell>
          <cell r="J201">
            <v>157.13999999999999</v>
          </cell>
          <cell r="L201">
            <v>106.31923999999999</v>
          </cell>
          <cell r="M201">
            <v>24.24</v>
          </cell>
          <cell r="O201">
            <v>1.93</v>
          </cell>
          <cell r="R201">
            <v>118.4</v>
          </cell>
          <cell r="S201">
            <v>72.72</v>
          </cell>
        </row>
        <row r="202">
          <cell r="C202" t="str">
            <v>HOSPITAL MESTRE VITALINO (COVID-19 CAMPANHA)</v>
          </cell>
          <cell r="E202" t="str">
            <v>GEORGIA LIMA DE FREITAS</v>
          </cell>
          <cell r="F202" t="str">
            <v>2 - Outros Profissionais da Saúde</v>
          </cell>
          <cell r="G202" t="str">
            <v>322205</v>
          </cell>
          <cell r="H202">
            <v>44562</v>
          </cell>
          <cell r="J202">
            <v>166.76560000000001</v>
          </cell>
          <cell r="L202">
            <v>106.31923999999999</v>
          </cell>
          <cell r="M202">
            <v>26.3</v>
          </cell>
          <cell r="O202">
            <v>1.93</v>
          </cell>
          <cell r="S202">
            <v>0</v>
          </cell>
          <cell r="U202">
            <v>69.41</v>
          </cell>
          <cell r="X202" t="str">
            <v>AUX. CRECHE I</v>
          </cell>
        </row>
        <row r="203">
          <cell r="C203" t="str">
            <v>HOSPITAL MESTRE VITALINO (COVID-19 CAMPANHA)</v>
          </cell>
          <cell r="E203" t="str">
            <v>GERFFSON BARBOSA DE MELO</v>
          </cell>
          <cell r="F203" t="str">
            <v>3 - Administrativo</v>
          </cell>
          <cell r="G203" t="str">
            <v>411010</v>
          </cell>
          <cell r="H203">
            <v>44562</v>
          </cell>
          <cell r="J203">
            <v>144.40799999999999</v>
          </cell>
          <cell r="L203">
            <v>106.31923999999999</v>
          </cell>
          <cell r="M203">
            <v>25.15</v>
          </cell>
          <cell r="O203">
            <v>1.93</v>
          </cell>
          <cell r="R203">
            <v>236.8</v>
          </cell>
          <cell r="S203">
            <v>75.45</v>
          </cell>
        </row>
        <row r="204">
          <cell r="C204" t="str">
            <v>HOSPITAL MESTRE VITALINO (COVID-19 CAMPANHA)</v>
          </cell>
          <cell r="E204" t="str">
            <v>GERLANE MARIA DA ROCHA SILVA</v>
          </cell>
          <cell r="F204" t="str">
            <v>2 - Outros Profissionais da Saúde</v>
          </cell>
          <cell r="G204" t="str">
            <v>322205</v>
          </cell>
          <cell r="H204">
            <v>44562</v>
          </cell>
          <cell r="J204">
            <v>169.85839999999999</v>
          </cell>
          <cell r="L204">
            <v>106.31923999999999</v>
          </cell>
          <cell r="M204">
            <v>26.3</v>
          </cell>
          <cell r="O204">
            <v>1.93</v>
          </cell>
          <cell r="S204">
            <v>0</v>
          </cell>
        </row>
        <row r="205">
          <cell r="C205" t="str">
            <v>HOSPITAL MESTRE VITALINO (COVID-19 CAMPANHA)</v>
          </cell>
          <cell r="E205" t="str">
            <v>GESELTON SERAFIM DE MENEZES</v>
          </cell>
          <cell r="F205" t="str">
            <v>3 - Administrativo</v>
          </cell>
          <cell r="G205" t="str">
            <v>521130</v>
          </cell>
          <cell r="H205">
            <v>44562</v>
          </cell>
          <cell r="J205">
            <v>149.34399999999999</v>
          </cell>
          <cell r="L205">
            <v>106.31923999999999</v>
          </cell>
          <cell r="M205">
            <v>24.24</v>
          </cell>
          <cell r="O205">
            <v>1.93</v>
          </cell>
          <cell r="S205">
            <v>0</v>
          </cell>
        </row>
        <row r="206">
          <cell r="C206" t="str">
            <v>HOSPITAL MESTRE VITALINO (COVID-19 CAMPANHA)</v>
          </cell>
          <cell r="E206" t="str">
            <v>GESSYLENE SUELLEN FERREIRA DE SOUZA OLIVEIRA</v>
          </cell>
          <cell r="F206" t="str">
            <v>1 - Médico</v>
          </cell>
          <cell r="G206" t="str">
            <v>225125</v>
          </cell>
          <cell r="H206">
            <v>44562</v>
          </cell>
          <cell r="J206">
            <v>0</v>
          </cell>
          <cell r="L206">
            <v>0</v>
          </cell>
          <cell r="M206">
            <v>0</v>
          </cell>
          <cell r="O206">
            <v>6.13</v>
          </cell>
          <cell r="P206">
            <v>1.23</v>
          </cell>
          <cell r="S206">
            <v>0</v>
          </cell>
        </row>
        <row r="207">
          <cell r="C207" t="str">
            <v>HOSPITAL MESTRE VITALINO (COVID-19 CAMPANHA)</v>
          </cell>
          <cell r="E207" t="str">
            <v>GETULIO SILVA DE NARCISO</v>
          </cell>
          <cell r="F207" t="str">
            <v>3 - Administrativo</v>
          </cell>
          <cell r="G207" t="str">
            <v>514320</v>
          </cell>
          <cell r="H207">
            <v>44562</v>
          </cell>
          <cell r="J207">
            <v>141.34399999999999</v>
          </cell>
          <cell r="L207">
            <v>106.31923999999999</v>
          </cell>
          <cell r="M207">
            <v>24.24</v>
          </cell>
          <cell r="O207">
            <v>1.93</v>
          </cell>
          <cell r="R207">
            <v>236.8</v>
          </cell>
          <cell r="S207">
            <v>72.72</v>
          </cell>
        </row>
        <row r="208">
          <cell r="C208" t="str">
            <v>HOSPITAL MESTRE VITALINO (COVID-19 CAMPANHA)</v>
          </cell>
          <cell r="E208" t="str">
            <v>GILCELIA CABRAL BARBOSA</v>
          </cell>
          <cell r="F208" t="str">
            <v>3 - Administrativo</v>
          </cell>
          <cell r="G208" t="str">
            <v>513430</v>
          </cell>
          <cell r="H208">
            <v>44562</v>
          </cell>
          <cell r="J208">
            <v>170.15600000000001</v>
          </cell>
          <cell r="L208">
            <v>106.31923999999999</v>
          </cell>
          <cell r="M208">
            <v>22.62</v>
          </cell>
          <cell r="O208">
            <v>1.93</v>
          </cell>
          <cell r="R208">
            <v>236.8</v>
          </cell>
          <cell r="S208">
            <v>72.72</v>
          </cell>
        </row>
        <row r="209">
          <cell r="C209" t="str">
            <v>HOSPITAL MESTRE VITALINO (COVID-19 CAMPANHA)</v>
          </cell>
          <cell r="E209" t="str">
            <v>GILSON GENIVALDO DA SILVA</v>
          </cell>
          <cell r="F209" t="str">
            <v>3 - Administrativo</v>
          </cell>
          <cell r="G209" t="str">
            <v>517410</v>
          </cell>
          <cell r="H209">
            <v>44562</v>
          </cell>
          <cell r="J209">
            <v>160.66399999999999</v>
          </cell>
          <cell r="L209">
            <v>106.31923999999999</v>
          </cell>
          <cell r="M209">
            <v>23.43</v>
          </cell>
          <cell r="O209">
            <v>1.93</v>
          </cell>
          <cell r="S209">
            <v>0</v>
          </cell>
        </row>
        <row r="210">
          <cell r="C210" t="str">
            <v>HOSPITAL MESTRE VITALINO (COVID-19 CAMPANHA)</v>
          </cell>
          <cell r="E210" t="str">
            <v>GILVANETE MARIA FAUSTINO</v>
          </cell>
          <cell r="F210" t="str">
            <v>2 - Outros Profissionais da Saúde</v>
          </cell>
          <cell r="G210" t="str">
            <v>322205</v>
          </cell>
          <cell r="H210">
            <v>44562</v>
          </cell>
          <cell r="J210">
            <v>178.05359999999999</v>
          </cell>
          <cell r="L210">
            <v>106.31923999999999</v>
          </cell>
          <cell r="M210">
            <v>26.3</v>
          </cell>
          <cell r="O210">
            <v>1.93</v>
          </cell>
          <cell r="S210">
            <v>0</v>
          </cell>
        </row>
        <row r="211">
          <cell r="C211" t="str">
            <v>HOSPITAL MESTRE VITALINO (COVID-19 CAMPANHA)</v>
          </cell>
          <cell r="E211" t="str">
            <v>GIOVANNA PATRICIA VIEIRA DE MEDEIROS MOURA</v>
          </cell>
          <cell r="F211" t="str">
            <v>1 - Médico</v>
          </cell>
          <cell r="G211" t="str">
            <v>225125</v>
          </cell>
          <cell r="H211">
            <v>44562</v>
          </cell>
          <cell r="J211">
            <v>953.17039999999997</v>
          </cell>
          <cell r="L211">
            <v>106.31923999999999</v>
          </cell>
          <cell r="M211">
            <v>2.75</v>
          </cell>
          <cell r="O211">
            <v>6.13</v>
          </cell>
          <cell r="P211">
            <v>1.23</v>
          </cell>
          <cell r="S211">
            <v>0</v>
          </cell>
        </row>
        <row r="212">
          <cell r="C212" t="str">
            <v>HOSPITAL MESTRE VITALINO (COVID-19 CAMPANHA)</v>
          </cell>
          <cell r="E212" t="str">
            <v>GIRALDO VELAZQUEZ TORRES</v>
          </cell>
          <cell r="F212" t="str">
            <v>1 - Médico</v>
          </cell>
          <cell r="G212" t="str">
            <v>225150</v>
          </cell>
          <cell r="H212">
            <v>44562</v>
          </cell>
          <cell r="J212">
            <v>1215.0784000000001</v>
          </cell>
          <cell r="L212">
            <v>106.31923999999999</v>
          </cell>
          <cell r="M212">
            <v>2.75</v>
          </cell>
          <cell r="O212">
            <v>6.13</v>
          </cell>
          <cell r="P212">
            <v>1.23</v>
          </cell>
          <cell r="S212">
            <v>0</v>
          </cell>
        </row>
        <row r="213">
          <cell r="C213" t="str">
            <v>HOSPITAL MESTRE VITALINO (COVID-19 CAMPANHA)</v>
          </cell>
          <cell r="E213" t="str">
            <v>GLEYDSON WECKSLEY FERREIRA DE SANTANA FRANÇA</v>
          </cell>
          <cell r="F213" t="str">
            <v>3 - Administrativo</v>
          </cell>
          <cell r="G213" t="str">
            <v>521130</v>
          </cell>
          <cell r="H213">
            <v>44562</v>
          </cell>
          <cell r="J213">
            <v>204.77600000000001</v>
          </cell>
          <cell r="L213">
            <v>0</v>
          </cell>
          <cell r="M213">
            <v>0</v>
          </cell>
          <cell r="O213">
            <v>1.93</v>
          </cell>
          <cell r="S213">
            <v>0</v>
          </cell>
        </row>
        <row r="214">
          <cell r="C214" t="str">
            <v>HOSPITAL MESTRE VITALINO (COVID-19 CAMPANHA)</v>
          </cell>
          <cell r="E214" t="str">
            <v>GRASIELE MONIQUE DOS SANTOS GOMES</v>
          </cell>
          <cell r="F214" t="str">
            <v>2 - Outros Profissionais da Saúde</v>
          </cell>
          <cell r="G214" t="str">
            <v>223605</v>
          </cell>
          <cell r="H214">
            <v>44562</v>
          </cell>
          <cell r="J214">
            <v>216.71440000000001</v>
          </cell>
          <cell r="L214">
            <v>106.31923999999999</v>
          </cell>
          <cell r="M214">
            <v>2.39</v>
          </cell>
          <cell r="O214">
            <v>1.59</v>
          </cell>
          <cell r="S214">
            <v>0</v>
          </cell>
        </row>
        <row r="215">
          <cell r="C215" t="str">
            <v>HOSPITAL MESTRE VITALINO (COVID-19 CAMPANHA)</v>
          </cell>
          <cell r="E215" t="str">
            <v>GRAYCE BETANIA SILVA DE TORRES RODRIGUES</v>
          </cell>
          <cell r="F215" t="str">
            <v>2 - Outros Profissionais da Saúde</v>
          </cell>
          <cell r="G215" t="str">
            <v>322205</v>
          </cell>
          <cell r="H215">
            <v>44562</v>
          </cell>
          <cell r="J215">
            <v>155.1968</v>
          </cell>
          <cell r="L215">
            <v>106.31923999999999</v>
          </cell>
          <cell r="M215">
            <v>23.67</v>
          </cell>
          <cell r="O215">
            <v>1.93</v>
          </cell>
          <cell r="S215">
            <v>0</v>
          </cell>
        </row>
        <row r="216">
          <cell r="C216" t="str">
            <v>HOSPITAL MESTRE VITALINO (COVID-19 CAMPANHA)</v>
          </cell>
          <cell r="E216" t="str">
            <v>GUACYRA MAGALHAES PIRES BEZERRA</v>
          </cell>
          <cell r="F216" t="str">
            <v>1 - Médico</v>
          </cell>
          <cell r="G216" t="str">
            <v>131210</v>
          </cell>
          <cell r="H216">
            <v>44562</v>
          </cell>
          <cell r="J216">
            <v>1205.3440000000001</v>
          </cell>
          <cell r="L216">
            <v>0</v>
          </cell>
          <cell r="M216">
            <v>0</v>
          </cell>
          <cell r="O216">
            <v>0</v>
          </cell>
          <cell r="S216">
            <v>0</v>
          </cell>
        </row>
        <row r="217">
          <cell r="C217" t="str">
            <v>HOSPITAL MESTRE VITALINO (COVID-19 CAMPANHA)</v>
          </cell>
          <cell r="E217" t="str">
            <v>GUSTAVO PEREIRA DE LUCENA</v>
          </cell>
          <cell r="F217" t="str">
            <v>2 - Outros Profissionais da Saúde</v>
          </cell>
          <cell r="G217" t="str">
            <v>223505</v>
          </cell>
          <cell r="H217">
            <v>44562</v>
          </cell>
          <cell r="J217">
            <v>295.17439999999999</v>
          </cell>
          <cell r="L217">
            <v>106.31923999999999</v>
          </cell>
          <cell r="M217">
            <v>3.53</v>
          </cell>
          <cell r="O217">
            <v>1.59</v>
          </cell>
          <cell r="R217">
            <v>177.6</v>
          </cell>
          <cell r="S217">
            <v>141.07</v>
          </cell>
        </row>
        <row r="218">
          <cell r="C218" t="str">
            <v>HOSPITAL MESTRE VITALINO (COVID-19 CAMPANHA)</v>
          </cell>
          <cell r="E218" t="str">
            <v>HELENILDA DE MACEDO SILVA</v>
          </cell>
          <cell r="F218" t="str">
            <v>2 - Outros Profissionais da Saúde</v>
          </cell>
          <cell r="G218" t="str">
            <v>322205</v>
          </cell>
          <cell r="H218">
            <v>44562</v>
          </cell>
          <cell r="J218">
            <v>99.376800000000003</v>
          </cell>
          <cell r="L218">
            <v>106.31923999999999</v>
          </cell>
          <cell r="M218">
            <v>16.66</v>
          </cell>
          <cell r="O218">
            <v>1.93</v>
          </cell>
          <cell r="S218">
            <v>0</v>
          </cell>
        </row>
        <row r="219">
          <cell r="C219" t="str">
            <v>HOSPITAL MESTRE VITALINO (COVID-19 CAMPANHA)</v>
          </cell>
          <cell r="E219" t="str">
            <v>HELIO BATISTA DE SOUZA JUNIOR</v>
          </cell>
          <cell r="F219" t="str">
            <v>1 - Médico</v>
          </cell>
          <cell r="G219" t="str">
            <v>225150</v>
          </cell>
          <cell r="H219">
            <v>44562</v>
          </cell>
          <cell r="J219">
            <v>974.36239999999998</v>
          </cell>
          <cell r="L219">
            <v>106.31923999999999</v>
          </cell>
          <cell r="M219">
            <v>2.75</v>
          </cell>
          <cell r="O219">
            <v>6.13</v>
          </cell>
          <cell r="P219">
            <v>1.23</v>
          </cell>
          <cell r="S219">
            <v>0</v>
          </cell>
        </row>
        <row r="220">
          <cell r="C220" t="str">
            <v>HOSPITAL MESTRE VITALINO (COVID-19 CAMPANHA)</v>
          </cell>
          <cell r="E220" t="str">
            <v>HELISSA DANIELLY BEZERRA TAVARES</v>
          </cell>
          <cell r="F220" t="str">
            <v>2 - Outros Profissionais da Saúde</v>
          </cell>
          <cell r="G220" t="str">
            <v>223505</v>
          </cell>
          <cell r="H220">
            <v>44562</v>
          </cell>
          <cell r="J220">
            <v>272.56479999999999</v>
          </cell>
          <cell r="L220">
            <v>106.31923999999999</v>
          </cell>
          <cell r="M220">
            <v>3.31</v>
          </cell>
          <cell r="O220">
            <v>1.59</v>
          </cell>
          <cell r="S220">
            <v>0</v>
          </cell>
        </row>
        <row r="221">
          <cell r="C221" t="str">
            <v>HOSPITAL MESTRE VITALINO (COVID-19 CAMPANHA)</v>
          </cell>
          <cell r="E221" t="str">
            <v>HELOISA FEITOSA LEITE</v>
          </cell>
          <cell r="F221" t="str">
            <v>2 - Outros Profissionais da Saúde</v>
          </cell>
          <cell r="G221" t="str">
            <v>322205</v>
          </cell>
          <cell r="H221">
            <v>44562</v>
          </cell>
          <cell r="J221">
            <v>135.1832</v>
          </cell>
          <cell r="L221">
            <v>106.31923999999999</v>
          </cell>
          <cell r="M221">
            <v>26.3</v>
          </cell>
          <cell r="O221">
            <v>1.93</v>
          </cell>
          <cell r="S221">
            <v>0</v>
          </cell>
        </row>
        <row r="222">
          <cell r="C222" t="str">
            <v>HOSPITAL MESTRE VITALINO (COVID-19 CAMPANHA)</v>
          </cell>
          <cell r="E222" t="str">
            <v>HENAGIO BATISTA DA SILVA</v>
          </cell>
          <cell r="F222" t="str">
            <v>3 - Administrativo</v>
          </cell>
          <cell r="G222" t="str">
            <v>251605</v>
          </cell>
          <cell r="H222">
            <v>44562</v>
          </cell>
          <cell r="J222">
            <v>202.904</v>
          </cell>
          <cell r="L222">
            <v>106.31923999999999</v>
          </cell>
          <cell r="M222">
            <v>41.03</v>
          </cell>
          <cell r="O222">
            <v>1.93</v>
          </cell>
          <cell r="S222">
            <v>0</v>
          </cell>
        </row>
        <row r="223">
          <cell r="C223" t="str">
            <v>HOSPITAL MESTRE VITALINO (COVID-19 CAMPANHA)</v>
          </cell>
          <cell r="E223" t="str">
            <v>HENRIQUE AUGUSTO ALVES DA COSTA NETO</v>
          </cell>
          <cell r="F223" t="str">
            <v>1 - Médico</v>
          </cell>
          <cell r="G223" t="str">
            <v>225125</v>
          </cell>
          <cell r="H223">
            <v>44562</v>
          </cell>
          <cell r="J223">
            <v>2003.6320000000001</v>
          </cell>
          <cell r="L223">
            <v>0</v>
          </cell>
          <cell r="M223">
            <v>0</v>
          </cell>
          <cell r="O223">
            <v>6.13</v>
          </cell>
          <cell r="P223">
            <v>1.23</v>
          </cell>
          <cell r="S223">
            <v>0</v>
          </cell>
        </row>
        <row r="224">
          <cell r="C224" t="str">
            <v>HOSPITAL MESTRE VITALINO (COVID-19 CAMPANHA)</v>
          </cell>
          <cell r="E224" t="str">
            <v>HUGO SANTANA DE FREITAS</v>
          </cell>
          <cell r="F224" t="str">
            <v>2 - Outros Profissionais da Saúde</v>
          </cell>
          <cell r="G224" t="str">
            <v>322205</v>
          </cell>
          <cell r="H224">
            <v>44562</v>
          </cell>
          <cell r="J224">
            <v>49.574399999999997</v>
          </cell>
          <cell r="L224">
            <v>106.31923999999999</v>
          </cell>
          <cell r="M224">
            <v>7.89</v>
          </cell>
          <cell r="O224">
            <v>1.93</v>
          </cell>
          <cell r="S224">
            <v>0</v>
          </cell>
        </row>
        <row r="225">
          <cell r="C225" t="str">
            <v>HOSPITAL MESTRE VITALINO (COVID-19 CAMPANHA)</v>
          </cell>
          <cell r="E225" t="str">
            <v>ICARO MATHEUS FELIX SANTOS</v>
          </cell>
          <cell r="F225" t="str">
            <v>1 - Médico</v>
          </cell>
          <cell r="G225" t="str">
            <v>225150</v>
          </cell>
          <cell r="H225">
            <v>44562</v>
          </cell>
          <cell r="J225">
            <v>1922.0144</v>
          </cell>
          <cell r="L225">
            <v>106.31923999999999</v>
          </cell>
          <cell r="M225">
            <v>2.75</v>
          </cell>
          <cell r="O225">
            <v>6.13</v>
          </cell>
          <cell r="P225">
            <v>1.23</v>
          </cell>
          <cell r="S225">
            <v>0</v>
          </cell>
        </row>
        <row r="226">
          <cell r="C226" t="str">
            <v>HOSPITAL MESTRE VITALINO (COVID-19 CAMPANHA)</v>
          </cell>
          <cell r="E226" t="str">
            <v>IGOR JIAN DO NASCIMENTO LEITE</v>
          </cell>
          <cell r="F226" t="str">
            <v>1 - Médico</v>
          </cell>
          <cell r="G226" t="str">
            <v>225150</v>
          </cell>
          <cell r="H226">
            <v>44562</v>
          </cell>
          <cell r="J226">
            <v>966.5616</v>
          </cell>
          <cell r="L226">
            <v>106.31923999999999</v>
          </cell>
          <cell r="M226">
            <v>2.65</v>
          </cell>
          <cell r="O226">
            <v>6.13</v>
          </cell>
          <cell r="P226">
            <v>1.23</v>
          </cell>
          <cell r="S226">
            <v>0</v>
          </cell>
        </row>
        <row r="227">
          <cell r="C227" t="str">
            <v>HOSPITAL MESTRE VITALINO (COVID-19 CAMPANHA)</v>
          </cell>
          <cell r="E227" t="str">
            <v>INGRID LOUISE DE MOURA ARRUDA</v>
          </cell>
          <cell r="F227" t="str">
            <v>1 - Médico</v>
          </cell>
          <cell r="G227" t="str">
            <v>225125</v>
          </cell>
          <cell r="H227">
            <v>44562</v>
          </cell>
          <cell r="J227">
            <v>1413.6304</v>
          </cell>
          <cell r="L227">
            <v>106.31923999999999</v>
          </cell>
          <cell r="M227">
            <v>2.75</v>
          </cell>
          <cell r="O227">
            <v>6.13</v>
          </cell>
          <cell r="P227">
            <v>1.23</v>
          </cell>
          <cell r="S227">
            <v>0</v>
          </cell>
        </row>
        <row r="228">
          <cell r="C228" t="str">
            <v>HOSPITAL MESTRE VITALINO (COVID-19 CAMPANHA)</v>
          </cell>
          <cell r="E228" t="str">
            <v>INGRITH GEYSIANNE DA SILVA</v>
          </cell>
          <cell r="F228" t="str">
            <v>2 - Outros Profissionais da Saúde</v>
          </cell>
          <cell r="G228" t="str">
            <v>223605</v>
          </cell>
          <cell r="H228">
            <v>44562</v>
          </cell>
          <cell r="J228">
            <v>64.651200000000003</v>
          </cell>
          <cell r="L228">
            <v>106.31923999999999</v>
          </cell>
          <cell r="M228">
            <v>0.8</v>
          </cell>
          <cell r="O228">
            <v>1.59</v>
          </cell>
          <cell r="S228">
            <v>0</v>
          </cell>
        </row>
        <row r="229">
          <cell r="C229" t="str">
            <v>HOSPITAL MESTRE VITALINO (COVID-19 CAMPANHA)</v>
          </cell>
          <cell r="E229" t="str">
            <v>IRANDIR MANOEL DA SILVA</v>
          </cell>
          <cell r="F229" t="str">
            <v>3 - Administrativo</v>
          </cell>
          <cell r="G229" t="str">
            <v>521130</v>
          </cell>
          <cell r="H229">
            <v>44562</v>
          </cell>
          <cell r="J229">
            <v>196.0352</v>
          </cell>
          <cell r="L229">
            <v>0</v>
          </cell>
          <cell r="M229">
            <v>0</v>
          </cell>
          <cell r="O229">
            <v>1.93</v>
          </cell>
          <cell r="S229">
            <v>0</v>
          </cell>
        </row>
        <row r="230">
          <cell r="C230" t="str">
            <v>HOSPITAL MESTRE VITALINO (COVID-19 CAMPANHA)</v>
          </cell>
          <cell r="E230" t="str">
            <v>IRANILDE MENDES DO NASCIMENTO</v>
          </cell>
          <cell r="F230" t="str">
            <v>2 - Outros Profissionais da Saúde</v>
          </cell>
          <cell r="G230" t="str">
            <v>322205</v>
          </cell>
          <cell r="H230">
            <v>44562</v>
          </cell>
          <cell r="J230">
            <v>167.81280000000001</v>
          </cell>
          <cell r="L230">
            <v>106.31923999999999</v>
          </cell>
          <cell r="M230">
            <v>21.04</v>
          </cell>
          <cell r="O230">
            <v>1.93</v>
          </cell>
          <cell r="R230">
            <v>236.8</v>
          </cell>
          <cell r="S230">
            <v>78.91</v>
          </cell>
        </row>
        <row r="231">
          <cell r="C231" t="str">
            <v>HOSPITAL MESTRE VITALINO (COVID-19 CAMPANHA)</v>
          </cell>
          <cell r="E231" t="str">
            <v>IRONEIDE GALINDO DOS SANTOS</v>
          </cell>
          <cell r="F231" t="str">
            <v>2 - Outros Profissionais da Saúde</v>
          </cell>
          <cell r="G231" t="str">
            <v>223505</v>
          </cell>
          <cell r="H231">
            <v>44562</v>
          </cell>
          <cell r="J231">
            <v>224.02</v>
          </cell>
          <cell r="L231">
            <v>106.31923999999999</v>
          </cell>
          <cell r="M231">
            <v>2.2999999999999998</v>
          </cell>
          <cell r="O231">
            <v>1.59</v>
          </cell>
          <cell r="S231">
            <v>0</v>
          </cell>
        </row>
        <row r="232">
          <cell r="C232" t="str">
            <v>HOSPITAL MESTRE VITALINO (COVID-19 CAMPANHA)</v>
          </cell>
          <cell r="E232" t="str">
            <v>ISABELLA CASSIA TABOSA MELO</v>
          </cell>
          <cell r="F232" t="str">
            <v>2 - Outros Profissionais da Saúde</v>
          </cell>
          <cell r="G232" t="str">
            <v>223710</v>
          </cell>
          <cell r="H232">
            <v>44562</v>
          </cell>
          <cell r="J232">
            <v>273.53280000000001</v>
          </cell>
          <cell r="L232">
            <v>0</v>
          </cell>
          <cell r="M232">
            <v>0</v>
          </cell>
          <cell r="O232">
            <v>1.93</v>
          </cell>
          <cell r="S232">
            <v>0</v>
          </cell>
        </row>
        <row r="233">
          <cell r="C233" t="str">
            <v>HOSPITAL MESTRE VITALINO (COVID-19 CAMPANHA)</v>
          </cell>
          <cell r="E233" t="str">
            <v>ISAC ANTONIO DA SILVA</v>
          </cell>
          <cell r="F233" t="str">
            <v>3 - Administrativo</v>
          </cell>
          <cell r="G233" t="str">
            <v>521130</v>
          </cell>
          <cell r="H233">
            <v>44562</v>
          </cell>
          <cell r="J233">
            <v>157.36959999999999</v>
          </cell>
          <cell r="L233">
            <v>106.31923999999999</v>
          </cell>
          <cell r="M233">
            <v>24.24</v>
          </cell>
          <cell r="O233">
            <v>1.93</v>
          </cell>
          <cell r="S233">
            <v>0</v>
          </cell>
        </row>
        <row r="234">
          <cell r="C234" t="str">
            <v>HOSPITAL MESTRE VITALINO (COVID-19 CAMPANHA)</v>
          </cell>
          <cell r="E234" t="str">
            <v>ISLANE BEZERRA DE SOUZA</v>
          </cell>
          <cell r="F234" t="str">
            <v>2 - Outros Profissionais da Saúde</v>
          </cell>
          <cell r="G234" t="str">
            <v>322205</v>
          </cell>
          <cell r="H234">
            <v>44562</v>
          </cell>
          <cell r="J234">
            <v>176.27440000000001</v>
          </cell>
          <cell r="L234">
            <v>0</v>
          </cell>
          <cell r="M234">
            <v>0</v>
          </cell>
          <cell r="O234">
            <v>1.93</v>
          </cell>
          <cell r="S234">
            <v>0</v>
          </cell>
        </row>
        <row r="235">
          <cell r="C235" t="str">
            <v>HOSPITAL MESTRE VITALINO (COVID-19 CAMPANHA)</v>
          </cell>
          <cell r="E235" t="str">
            <v>ISLEIDE BARBOSA DA SILVA</v>
          </cell>
          <cell r="F235" t="str">
            <v>2 - Outros Profissionais da Saúde</v>
          </cell>
          <cell r="G235" t="str">
            <v>223505</v>
          </cell>
          <cell r="H235">
            <v>44562</v>
          </cell>
          <cell r="J235">
            <v>97.0792</v>
          </cell>
          <cell r="L235">
            <v>106.31923999999999</v>
          </cell>
          <cell r="M235">
            <v>1.06</v>
          </cell>
          <cell r="O235">
            <v>1.59</v>
          </cell>
          <cell r="S235">
            <v>0</v>
          </cell>
          <cell r="U235">
            <v>41.31</v>
          </cell>
          <cell r="X235" t="str">
            <v>AUX. CRECHE I</v>
          </cell>
        </row>
        <row r="236">
          <cell r="C236" t="str">
            <v>HOSPITAL MESTRE VITALINO (COVID-19 CAMPANHA)</v>
          </cell>
          <cell r="E236" t="str">
            <v>ITALO FRANKLIN VIEIRA SILVA</v>
          </cell>
          <cell r="F236" t="str">
            <v>2 - Outros Profissionais da Saúde</v>
          </cell>
          <cell r="G236" t="str">
            <v>322205</v>
          </cell>
          <cell r="H236">
            <v>44562</v>
          </cell>
          <cell r="J236">
            <v>164.4032</v>
          </cell>
          <cell r="L236">
            <v>106.31923999999999</v>
          </cell>
          <cell r="M236">
            <v>25.43</v>
          </cell>
          <cell r="O236">
            <v>1.93</v>
          </cell>
          <cell r="S236">
            <v>0</v>
          </cell>
        </row>
        <row r="237">
          <cell r="C237" t="str">
            <v>HOSPITAL MESTRE VITALINO (COVID-19 CAMPANHA)</v>
          </cell>
          <cell r="E237" t="str">
            <v>ITAMARA ILLAYNE SILVA MENEZES</v>
          </cell>
          <cell r="F237" t="str">
            <v>3 - Administrativo</v>
          </cell>
          <cell r="G237" t="str">
            <v>251605</v>
          </cell>
          <cell r="H237">
            <v>44562</v>
          </cell>
          <cell r="J237">
            <v>202.904</v>
          </cell>
          <cell r="L237">
            <v>106.31923999999999</v>
          </cell>
          <cell r="M237">
            <v>41.03</v>
          </cell>
          <cell r="O237">
            <v>1.93</v>
          </cell>
          <cell r="S237">
            <v>0</v>
          </cell>
        </row>
        <row r="238">
          <cell r="C238" t="str">
            <v>HOSPITAL MESTRE VITALINO (COVID-19 CAMPANHA)</v>
          </cell>
          <cell r="E238" t="str">
            <v>IVERSON WILLIAM HENRIQUE DA SILVA</v>
          </cell>
          <cell r="F238" t="str">
            <v>2 - Outros Profissionais da Saúde</v>
          </cell>
          <cell r="G238" t="str">
            <v>322205</v>
          </cell>
          <cell r="H238">
            <v>44562</v>
          </cell>
          <cell r="J238">
            <v>150.78399999999999</v>
          </cell>
          <cell r="L238">
            <v>106.31923999999999</v>
          </cell>
          <cell r="M238">
            <v>26.3</v>
          </cell>
          <cell r="O238">
            <v>1.93</v>
          </cell>
          <cell r="S238">
            <v>0</v>
          </cell>
        </row>
        <row r="239">
          <cell r="C239" t="str">
            <v>HOSPITAL MESTRE VITALINO (COVID-19 CAMPANHA)</v>
          </cell>
          <cell r="E239" t="str">
            <v>IVONEIDE LUCIA BARBOSA DE LIMA</v>
          </cell>
          <cell r="F239" t="str">
            <v>3 - Administrativo</v>
          </cell>
          <cell r="G239" t="str">
            <v>521130</v>
          </cell>
          <cell r="H239">
            <v>44562</v>
          </cell>
          <cell r="J239">
            <v>216.976</v>
          </cell>
          <cell r="L239">
            <v>0</v>
          </cell>
          <cell r="M239">
            <v>0</v>
          </cell>
          <cell r="O239">
            <v>1.93</v>
          </cell>
          <cell r="R239">
            <v>236.8</v>
          </cell>
          <cell r="S239">
            <v>72.72</v>
          </cell>
        </row>
        <row r="240">
          <cell r="C240" t="str">
            <v>HOSPITAL MESTRE VITALINO (COVID-19 CAMPANHA)</v>
          </cell>
          <cell r="E240" t="str">
            <v>IZABELY BEATRIZ DA SILVA</v>
          </cell>
          <cell r="F240" t="str">
            <v>2 - Outros Profissionais da Saúde</v>
          </cell>
          <cell r="G240" t="str">
            <v>322205</v>
          </cell>
          <cell r="H240">
            <v>44562</v>
          </cell>
          <cell r="J240">
            <v>94.283199999999994</v>
          </cell>
          <cell r="L240">
            <v>106.31923999999999</v>
          </cell>
          <cell r="M240">
            <v>15.78</v>
          </cell>
          <cell r="O240">
            <v>1.93</v>
          </cell>
          <cell r="S240">
            <v>0</v>
          </cell>
        </row>
        <row r="241">
          <cell r="C241" t="str">
            <v>HOSPITAL MESTRE VITALINO (COVID-19 CAMPANHA)</v>
          </cell>
          <cell r="E241" t="str">
            <v>JACIANE SANGUINETO DA SILVA</v>
          </cell>
          <cell r="F241" t="str">
            <v>2 - Outros Profissionais da Saúde</v>
          </cell>
          <cell r="G241" t="str">
            <v>322205</v>
          </cell>
          <cell r="H241">
            <v>44562</v>
          </cell>
          <cell r="J241">
            <v>166.36320000000001</v>
          </cell>
          <cell r="L241">
            <v>106.31923999999999</v>
          </cell>
          <cell r="M241">
            <v>26.3</v>
          </cell>
          <cell r="O241">
            <v>1.93</v>
          </cell>
          <cell r="S241">
            <v>0</v>
          </cell>
        </row>
        <row r="242">
          <cell r="C242" t="str">
            <v>HOSPITAL MESTRE VITALINO (COVID-19 CAMPANHA)</v>
          </cell>
          <cell r="E242" t="str">
            <v>JACIELE SOARES DA SILVA</v>
          </cell>
          <cell r="F242" t="str">
            <v>2 - Outros Profissionais da Saúde</v>
          </cell>
          <cell r="G242" t="str">
            <v>322205</v>
          </cell>
          <cell r="H242">
            <v>44562</v>
          </cell>
          <cell r="J242">
            <v>165.7184</v>
          </cell>
          <cell r="L242">
            <v>0</v>
          </cell>
          <cell r="M242">
            <v>0</v>
          </cell>
          <cell r="O242">
            <v>1.93</v>
          </cell>
          <cell r="S242">
            <v>0</v>
          </cell>
        </row>
        <row r="243">
          <cell r="C243" t="str">
            <v>HOSPITAL MESTRE VITALINO (COVID-19 CAMPANHA)</v>
          </cell>
          <cell r="E243" t="str">
            <v>JACYANE CARMEM CAZUMBA</v>
          </cell>
          <cell r="F243" t="str">
            <v>2 - Outros Profissionais da Saúde</v>
          </cell>
          <cell r="G243" t="str">
            <v>322205</v>
          </cell>
          <cell r="H243">
            <v>44562</v>
          </cell>
          <cell r="J243">
            <v>178.01759999999999</v>
          </cell>
          <cell r="L243">
            <v>106.31923999999999</v>
          </cell>
          <cell r="M243">
            <v>26.3</v>
          </cell>
          <cell r="O243">
            <v>1.93</v>
          </cell>
          <cell r="R243">
            <v>118.4</v>
          </cell>
          <cell r="S243">
            <v>78.91</v>
          </cell>
        </row>
        <row r="244">
          <cell r="C244" t="str">
            <v>HOSPITAL MESTRE VITALINO (COVID-19 CAMPANHA)</v>
          </cell>
          <cell r="E244" t="str">
            <v>JADILSON GOMES DOS SANTOS</v>
          </cell>
          <cell r="F244" t="str">
            <v>2 - Outros Profissionais da Saúde</v>
          </cell>
          <cell r="G244" t="str">
            <v>322205</v>
          </cell>
          <cell r="H244">
            <v>44562</v>
          </cell>
          <cell r="J244">
            <v>47.874400000000001</v>
          </cell>
          <cell r="L244">
            <v>106.31923999999999</v>
          </cell>
          <cell r="M244">
            <v>7.89</v>
          </cell>
          <cell r="O244">
            <v>1.93</v>
          </cell>
          <cell r="S244">
            <v>0</v>
          </cell>
        </row>
        <row r="245">
          <cell r="C245" t="str">
            <v>HOSPITAL MESTRE VITALINO (COVID-19 CAMPANHA)</v>
          </cell>
          <cell r="E245" t="str">
            <v>JAILMA DARA CORDEIRO DA SILVA</v>
          </cell>
          <cell r="F245" t="str">
            <v>3 - Administrativo</v>
          </cell>
          <cell r="G245" t="str">
            <v>413110</v>
          </cell>
          <cell r="H245">
            <v>44562</v>
          </cell>
          <cell r="J245">
            <v>132.37200000000001</v>
          </cell>
          <cell r="L245">
            <v>106.31923999999999</v>
          </cell>
          <cell r="M245">
            <v>25.15</v>
          </cell>
          <cell r="O245">
            <v>1.93</v>
          </cell>
          <cell r="S245">
            <v>0</v>
          </cell>
        </row>
        <row r="246">
          <cell r="C246" t="str">
            <v>HOSPITAL MESTRE VITALINO (COVID-19 CAMPANHA)</v>
          </cell>
          <cell r="E246" t="str">
            <v>JAILSON JOSE DA SILVA</v>
          </cell>
          <cell r="F246" t="str">
            <v>3 - Administrativo</v>
          </cell>
          <cell r="G246" t="str">
            <v>517410</v>
          </cell>
          <cell r="H246">
            <v>44562</v>
          </cell>
          <cell r="J246">
            <v>157.56559999999999</v>
          </cell>
          <cell r="L246">
            <v>0</v>
          </cell>
          <cell r="M246">
            <v>0</v>
          </cell>
          <cell r="O246">
            <v>1.93</v>
          </cell>
          <cell r="S246">
            <v>0</v>
          </cell>
        </row>
        <row r="247">
          <cell r="C247" t="str">
            <v>HOSPITAL MESTRE VITALINO (COVID-19 CAMPANHA)</v>
          </cell>
          <cell r="E247" t="str">
            <v>JAILTON JOSE DE AZEVEDO</v>
          </cell>
          <cell r="F247" t="str">
            <v>3 - Administrativo</v>
          </cell>
          <cell r="G247" t="str">
            <v>763305</v>
          </cell>
          <cell r="H247">
            <v>44562</v>
          </cell>
          <cell r="J247">
            <v>135.744</v>
          </cell>
          <cell r="L247">
            <v>106.31923999999999</v>
          </cell>
          <cell r="M247">
            <v>18.579999999999998</v>
          </cell>
          <cell r="O247">
            <v>1.93</v>
          </cell>
          <cell r="S247">
            <v>0</v>
          </cell>
        </row>
        <row r="248">
          <cell r="C248" t="str">
            <v>HOSPITAL MESTRE VITALINO (COVID-19 CAMPANHA)</v>
          </cell>
          <cell r="E248" t="str">
            <v>JAIR SEIDER SANTOS DE ARAUJO</v>
          </cell>
          <cell r="F248" t="str">
            <v>1 - Médico</v>
          </cell>
          <cell r="G248" t="str">
            <v>225150</v>
          </cell>
          <cell r="H248">
            <v>44562</v>
          </cell>
          <cell r="J248">
            <v>227.4272</v>
          </cell>
          <cell r="L248">
            <v>106.31923999999999</v>
          </cell>
          <cell r="M248">
            <v>0.55000000000000004</v>
          </cell>
          <cell r="O248">
            <v>6.13</v>
          </cell>
          <cell r="P248">
            <v>1.23</v>
          </cell>
          <cell r="S248">
            <v>0</v>
          </cell>
        </row>
        <row r="249">
          <cell r="C249" t="str">
            <v>HOSPITAL MESTRE VITALINO (COVID-19 CAMPANHA)</v>
          </cell>
          <cell r="E249" t="str">
            <v>JAMILLY INGRID DE MACÊDO VILELA</v>
          </cell>
          <cell r="F249" t="str">
            <v>3 - Administrativo</v>
          </cell>
          <cell r="G249" t="str">
            <v>513430</v>
          </cell>
          <cell r="H249">
            <v>44562</v>
          </cell>
          <cell r="J249">
            <v>0</v>
          </cell>
          <cell r="K249">
            <v>87.16</v>
          </cell>
          <cell r="L249">
            <v>106.31923999999999</v>
          </cell>
          <cell r="M249">
            <v>12.93</v>
          </cell>
          <cell r="O249">
            <v>1.93</v>
          </cell>
          <cell r="R249">
            <v>236.8</v>
          </cell>
          <cell r="S249">
            <v>154.76</v>
          </cell>
          <cell r="U249">
            <v>37.03</v>
          </cell>
          <cell r="X249" t="str">
            <v>AUX. CRECHE I</v>
          </cell>
        </row>
        <row r="250">
          <cell r="C250" t="str">
            <v>HOSPITAL MESTRE VITALINO (COVID-19 CAMPANHA)</v>
          </cell>
          <cell r="E250" t="str">
            <v>JANYELLE MARIA DE ANDRADE TEOTONIO</v>
          </cell>
          <cell r="F250" t="str">
            <v>2 - Outros Profissionais da Saúde</v>
          </cell>
          <cell r="G250" t="str">
            <v>223505</v>
          </cell>
          <cell r="H250">
            <v>44562</v>
          </cell>
          <cell r="J250">
            <v>327.71039999999999</v>
          </cell>
          <cell r="L250">
            <v>106.31923999999999</v>
          </cell>
          <cell r="M250">
            <v>3.31</v>
          </cell>
          <cell r="O250">
            <v>1.59</v>
          </cell>
          <cell r="S250">
            <v>0</v>
          </cell>
        </row>
        <row r="251">
          <cell r="C251" t="str">
            <v>HOSPITAL MESTRE VITALINO (COVID-19 CAMPANHA)</v>
          </cell>
          <cell r="E251" t="str">
            <v>JAQUELINE FERREIRA DA SILVA GALINDO</v>
          </cell>
          <cell r="F251" t="str">
            <v>2 - Outros Profissionais da Saúde</v>
          </cell>
          <cell r="G251" t="str">
            <v>322205</v>
          </cell>
          <cell r="H251">
            <v>44562</v>
          </cell>
          <cell r="J251">
            <v>145.19999999999999</v>
          </cell>
          <cell r="L251">
            <v>106.31923999999999</v>
          </cell>
          <cell r="M251">
            <v>21.04</v>
          </cell>
          <cell r="O251">
            <v>1.93</v>
          </cell>
          <cell r="R251">
            <v>236.8</v>
          </cell>
          <cell r="S251">
            <v>78.91</v>
          </cell>
        </row>
        <row r="252">
          <cell r="C252" t="str">
            <v>HOSPITAL MESTRE VITALINO (COVID-19 CAMPANHA)</v>
          </cell>
          <cell r="E252" t="str">
            <v>JAYANNE VASCONCELOS CAVALCANTE</v>
          </cell>
          <cell r="F252" t="str">
            <v>3 - Administrativo</v>
          </cell>
          <cell r="G252" t="str">
            <v>251605</v>
          </cell>
          <cell r="H252">
            <v>44562</v>
          </cell>
          <cell r="J252">
            <v>202.904</v>
          </cell>
          <cell r="L252">
            <v>106.31923999999999</v>
          </cell>
          <cell r="M252">
            <v>41.03</v>
          </cell>
          <cell r="O252">
            <v>1.93</v>
          </cell>
          <cell r="S252">
            <v>0</v>
          </cell>
          <cell r="U252">
            <v>69.430000000000007</v>
          </cell>
          <cell r="X252" t="str">
            <v>AUX. CRECHE I</v>
          </cell>
        </row>
        <row r="253">
          <cell r="C253" t="str">
            <v>HOSPITAL MESTRE VITALINO (COVID-19 CAMPANHA)</v>
          </cell>
          <cell r="E253" t="str">
            <v>JAYNE MARIA BRITO DA SILVA</v>
          </cell>
          <cell r="F253" t="str">
            <v>2 - Outros Profissionais da Saúde</v>
          </cell>
          <cell r="G253" t="str">
            <v>322205</v>
          </cell>
          <cell r="H253">
            <v>44562</v>
          </cell>
          <cell r="J253">
            <v>225.45760000000001</v>
          </cell>
          <cell r="L253">
            <v>0</v>
          </cell>
          <cell r="M253">
            <v>0</v>
          </cell>
          <cell r="O253">
            <v>1.93</v>
          </cell>
          <cell r="S253">
            <v>0</v>
          </cell>
        </row>
        <row r="254">
          <cell r="C254" t="str">
            <v>HOSPITAL MESTRE VITALINO (COVID-19 CAMPANHA)</v>
          </cell>
          <cell r="E254" t="str">
            <v>JECILANIA CONCEICAO DA SILVA</v>
          </cell>
          <cell r="F254" t="str">
            <v>3 - Administrativo</v>
          </cell>
          <cell r="G254" t="str">
            <v>514320</v>
          </cell>
          <cell r="H254">
            <v>44562</v>
          </cell>
          <cell r="J254">
            <v>141.34399999999999</v>
          </cell>
          <cell r="L254">
            <v>106.31923999999999</v>
          </cell>
          <cell r="M254">
            <v>24.24</v>
          </cell>
          <cell r="O254">
            <v>1.93</v>
          </cell>
          <cell r="S254">
            <v>0</v>
          </cell>
        </row>
        <row r="255">
          <cell r="C255" t="str">
            <v>HOSPITAL MESTRE VITALINO (COVID-19 CAMPANHA)</v>
          </cell>
          <cell r="E255" t="str">
            <v>JECKSON ANTONIO DOS SANTOS</v>
          </cell>
          <cell r="F255" t="str">
            <v>3 - Administrativo</v>
          </cell>
          <cell r="G255" t="str">
            <v>514320</v>
          </cell>
          <cell r="H255">
            <v>44562</v>
          </cell>
          <cell r="J255">
            <v>141.34399999999999</v>
          </cell>
          <cell r="L255">
            <v>106.31923999999999</v>
          </cell>
          <cell r="M255">
            <v>24.24</v>
          </cell>
          <cell r="O255">
            <v>1.93</v>
          </cell>
          <cell r="S255">
            <v>0</v>
          </cell>
        </row>
        <row r="256">
          <cell r="C256" t="str">
            <v>HOSPITAL MESTRE VITALINO (COVID-19 CAMPANHA)</v>
          </cell>
          <cell r="E256" t="str">
            <v>JEFFERSON DA SILVA SANTOS</v>
          </cell>
          <cell r="F256" t="str">
            <v>3 - Administrativo</v>
          </cell>
          <cell r="G256" t="str">
            <v>521130</v>
          </cell>
          <cell r="H256">
            <v>44562</v>
          </cell>
          <cell r="J256">
            <v>157.13999999999999</v>
          </cell>
          <cell r="L256">
            <v>106.31923999999999</v>
          </cell>
          <cell r="M256">
            <v>24.24</v>
          </cell>
          <cell r="O256">
            <v>1.93</v>
          </cell>
          <cell r="S256">
            <v>0</v>
          </cell>
        </row>
        <row r="257">
          <cell r="C257" t="str">
            <v>HOSPITAL MESTRE VITALINO (COVID-19 CAMPANHA)</v>
          </cell>
          <cell r="E257" t="str">
            <v>JEFFERSON HENRIQUE GOMES DA SILVA</v>
          </cell>
          <cell r="F257" t="str">
            <v>2 - Outros Profissionais da Saúde</v>
          </cell>
          <cell r="G257" t="str">
            <v>322205</v>
          </cell>
          <cell r="H257">
            <v>44562</v>
          </cell>
          <cell r="J257">
            <v>54.765599999999999</v>
          </cell>
          <cell r="L257">
            <v>106.31923999999999</v>
          </cell>
          <cell r="M257">
            <v>8.77</v>
          </cell>
          <cell r="O257">
            <v>1.93</v>
          </cell>
          <cell r="S257">
            <v>0</v>
          </cell>
        </row>
        <row r="258">
          <cell r="C258" t="str">
            <v>HOSPITAL MESTRE VITALINO (COVID-19 CAMPANHA)</v>
          </cell>
          <cell r="E258" t="str">
            <v>JELSON MOURA DE FARIAS</v>
          </cell>
          <cell r="F258" t="str">
            <v>3 - Administrativo</v>
          </cell>
          <cell r="G258" t="str">
            <v>517410</v>
          </cell>
          <cell r="H258">
            <v>44562</v>
          </cell>
          <cell r="J258">
            <v>143.744</v>
          </cell>
          <cell r="L258">
            <v>106.31923999999999</v>
          </cell>
          <cell r="M258">
            <v>18.579999999999998</v>
          </cell>
          <cell r="O258">
            <v>1.93</v>
          </cell>
          <cell r="R258">
            <v>236.8</v>
          </cell>
          <cell r="S258">
            <v>72.72</v>
          </cell>
        </row>
        <row r="259">
          <cell r="C259" t="str">
            <v>HOSPITAL MESTRE VITALINO (COVID-19 CAMPANHA)</v>
          </cell>
          <cell r="E259" t="str">
            <v>JESSICA ALICE DA SILVA</v>
          </cell>
          <cell r="F259" t="str">
            <v>2 - Outros Profissionais da Saúde</v>
          </cell>
          <cell r="G259" t="str">
            <v>223605</v>
          </cell>
          <cell r="H259">
            <v>44562</v>
          </cell>
          <cell r="J259">
            <v>207.57040000000001</v>
          </cell>
          <cell r="L259">
            <v>106.31923999999999</v>
          </cell>
          <cell r="M259">
            <v>2.23</v>
          </cell>
          <cell r="O259">
            <v>1.59</v>
          </cell>
          <cell r="S259">
            <v>0</v>
          </cell>
        </row>
        <row r="260">
          <cell r="C260" t="str">
            <v>HOSPITAL MESTRE VITALINO (COVID-19 CAMPANHA)</v>
          </cell>
          <cell r="E260" t="str">
            <v>JESSICA DRESIANE FERREIRA RIBEIRO</v>
          </cell>
          <cell r="F260" t="str">
            <v>2 - Outros Profissionais da Saúde</v>
          </cell>
          <cell r="G260" t="str">
            <v>223505</v>
          </cell>
          <cell r="H260">
            <v>44562</v>
          </cell>
          <cell r="J260">
            <v>290.45760000000001</v>
          </cell>
          <cell r="L260">
            <v>106.31923999999999</v>
          </cell>
          <cell r="M260">
            <v>3.31</v>
          </cell>
          <cell r="O260">
            <v>1.59</v>
          </cell>
          <cell r="S260">
            <v>0</v>
          </cell>
        </row>
        <row r="261">
          <cell r="C261" t="str">
            <v>HOSPITAL MESTRE VITALINO (COVID-19 CAMPANHA)</v>
          </cell>
          <cell r="E261" t="str">
            <v>JESSICA LAIS DA SILVA</v>
          </cell>
          <cell r="F261" t="str">
            <v>1 - Médico</v>
          </cell>
          <cell r="G261" t="str">
            <v>225125</v>
          </cell>
          <cell r="H261">
            <v>44562</v>
          </cell>
          <cell r="J261">
            <v>770.87120000000004</v>
          </cell>
          <cell r="L261">
            <v>106.31923999999999</v>
          </cell>
          <cell r="M261">
            <v>2.66</v>
          </cell>
          <cell r="O261">
            <v>6.13</v>
          </cell>
          <cell r="P261">
            <v>1.23</v>
          </cell>
          <cell r="S261">
            <v>0</v>
          </cell>
        </row>
        <row r="262">
          <cell r="C262" t="str">
            <v>HOSPITAL MESTRE VITALINO (COVID-19 CAMPANHA)</v>
          </cell>
          <cell r="E262" t="str">
            <v>JOANE MARINHO SANTOS</v>
          </cell>
          <cell r="F262" t="str">
            <v>2 - Outros Profissionais da Saúde</v>
          </cell>
          <cell r="G262" t="str">
            <v>223505</v>
          </cell>
          <cell r="H262">
            <v>44562</v>
          </cell>
          <cell r="J262">
            <v>268.1712</v>
          </cell>
          <cell r="L262">
            <v>106.31923999999999</v>
          </cell>
          <cell r="M262">
            <v>2.57</v>
          </cell>
          <cell r="O262">
            <v>1.59</v>
          </cell>
          <cell r="S262">
            <v>0</v>
          </cell>
        </row>
        <row r="263">
          <cell r="C263" t="str">
            <v>HOSPITAL MESTRE VITALINO (COVID-19 CAMPANHA)</v>
          </cell>
          <cell r="E263" t="str">
            <v>JOAO EMANUEL DO NASCIMENTO</v>
          </cell>
          <cell r="F263" t="str">
            <v>1 - Médico</v>
          </cell>
          <cell r="G263" t="str">
            <v>225150</v>
          </cell>
          <cell r="H263">
            <v>44562</v>
          </cell>
          <cell r="J263">
            <v>963.50800000000004</v>
          </cell>
          <cell r="L263">
            <v>106.31923999999999</v>
          </cell>
          <cell r="M263">
            <v>2.65</v>
          </cell>
          <cell r="O263">
            <v>6.13</v>
          </cell>
          <cell r="P263">
            <v>1.23</v>
          </cell>
          <cell r="S263">
            <v>0</v>
          </cell>
        </row>
        <row r="264">
          <cell r="C264" t="str">
            <v>HOSPITAL MESTRE VITALINO (COVID-19 CAMPANHA)</v>
          </cell>
          <cell r="E264" t="str">
            <v>JOAO JOSE DOS SANTOS</v>
          </cell>
          <cell r="F264" t="str">
            <v>2 - Outros Profissionais da Saúde</v>
          </cell>
          <cell r="G264" t="str">
            <v>322205</v>
          </cell>
          <cell r="H264">
            <v>44562</v>
          </cell>
          <cell r="J264">
            <v>183.85040000000001</v>
          </cell>
          <cell r="L264">
            <v>106.31923999999999</v>
          </cell>
          <cell r="M264">
            <v>18.41</v>
          </cell>
          <cell r="O264">
            <v>1.93</v>
          </cell>
          <cell r="S264">
            <v>0</v>
          </cell>
        </row>
        <row r="265">
          <cell r="C265" t="str">
            <v>HOSPITAL MESTRE VITALINO (COVID-19 CAMPANHA)</v>
          </cell>
          <cell r="E265" t="str">
            <v>JOAO LUCAS ANTONIO SILVA</v>
          </cell>
          <cell r="F265" t="str">
            <v>2 - Outros Profissionais da Saúde</v>
          </cell>
          <cell r="G265" t="str">
            <v>223505</v>
          </cell>
          <cell r="H265">
            <v>44562</v>
          </cell>
          <cell r="J265">
            <v>129.67519999999999</v>
          </cell>
          <cell r="L265">
            <v>106.31923999999999</v>
          </cell>
          <cell r="M265">
            <v>1.42</v>
          </cell>
          <cell r="O265">
            <v>1.59</v>
          </cell>
          <cell r="S265">
            <v>0</v>
          </cell>
        </row>
        <row r="266">
          <cell r="C266" t="str">
            <v>HOSPITAL MESTRE VITALINO (COVID-19 CAMPANHA)</v>
          </cell>
          <cell r="E266" t="str">
            <v>JOAO LUIS DOS SANTOS</v>
          </cell>
          <cell r="F266" t="str">
            <v>2 - Outros Profissionais da Saúde</v>
          </cell>
          <cell r="G266" t="str">
            <v>223605</v>
          </cell>
          <cell r="H266">
            <v>44562</v>
          </cell>
          <cell r="J266">
            <v>219.37200000000001</v>
          </cell>
          <cell r="L266">
            <v>106.31923999999999</v>
          </cell>
          <cell r="M266">
            <v>2.39</v>
          </cell>
          <cell r="O266">
            <v>1.59</v>
          </cell>
          <cell r="S266">
            <v>0</v>
          </cell>
        </row>
        <row r="267">
          <cell r="C267" t="str">
            <v>HOSPITAL MESTRE VITALINO (COVID-19 CAMPANHA)</v>
          </cell>
          <cell r="E267" t="str">
            <v>JOAO PAULO DA SILVA LIMA</v>
          </cell>
          <cell r="F267" t="str">
            <v>3 - Administrativo</v>
          </cell>
          <cell r="G267" t="str">
            <v>515110</v>
          </cell>
          <cell r="H267">
            <v>44562</v>
          </cell>
          <cell r="J267">
            <v>148.57759999999999</v>
          </cell>
          <cell r="L267">
            <v>106.31923999999999</v>
          </cell>
          <cell r="M267">
            <v>21.82</v>
          </cell>
          <cell r="O267">
            <v>1.93</v>
          </cell>
          <cell r="R267">
            <v>118.4</v>
          </cell>
          <cell r="S267">
            <v>72.72</v>
          </cell>
        </row>
        <row r="268">
          <cell r="C268" t="str">
            <v>HOSPITAL MESTRE VITALINO (COVID-19 CAMPANHA)</v>
          </cell>
          <cell r="E268" t="str">
            <v>JOAO PAULO NASCIMENTO XAVIER</v>
          </cell>
          <cell r="F268" t="str">
            <v>2 - Outros Profissionais da Saúde</v>
          </cell>
          <cell r="G268" t="str">
            <v>223605</v>
          </cell>
          <cell r="H268">
            <v>44562</v>
          </cell>
          <cell r="J268">
            <v>204.84880000000001</v>
          </cell>
          <cell r="L268">
            <v>106.31923999999999</v>
          </cell>
          <cell r="M268">
            <v>2.39</v>
          </cell>
          <cell r="O268">
            <v>1.59</v>
          </cell>
          <cell r="S268">
            <v>0</v>
          </cell>
        </row>
        <row r="269">
          <cell r="C269" t="str">
            <v>HOSPITAL MESTRE VITALINO (COVID-19 CAMPANHA)</v>
          </cell>
          <cell r="E269" t="str">
            <v>JOAO VICTOR LINS DA SILVA BENTO</v>
          </cell>
          <cell r="F269" t="str">
            <v>3 - Administrativo</v>
          </cell>
          <cell r="G269" t="str">
            <v>763305</v>
          </cell>
          <cell r="H269">
            <v>44562</v>
          </cell>
          <cell r="J269">
            <v>135.744</v>
          </cell>
          <cell r="L269">
            <v>106.31923999999999</v>
          </cell>
          <cell r="M269">
            <v>24.24</v>
          </cell>
          <cell r="O269">
            <v>1.93</v>
          </cell>
          <cell r="S269">
            <v>0</v>
          </cell>
        </row>
        <row r="270">
          <cell r="C270" t="str">
            <v>HOSPITAL MESTRE VITALINO (COVID-19 CAMPANHA)</v>
          </cell>
          <cell r="E270" t="str">
            <v>JOELIANE DO NASCIMENTO PACHECO</v>
          </cell>
          <cell r="F270" t="str">
            <v>3 - Administrativo</v>
          </cell>
          <cell r="G270" t="str">
            <v>521130</v>
          </cell>
          <cell r="H270">
            <v>44562</v>
          </cell>
          <cell r="J270">
            <v>141.34399999999999</v>
          </cell>
          <cell r="L270">
            <v>106.31923999999999</v>
          </cell>
          <cell r="M270">
            <v>22.62</v>
          </cell>
          <cell r="O270">
            <v>1.93</v>
          </cell>
          <cell r="R270">
            <v>236.8</v>
          </cell>
          <cell r="S270">
            <v>72.72</v>
          </cell>
        </row>
        <row r="271">
          <cell r="C271" t="str">
            <v>HOSPITAL MESTRE VITALINO (COVID-19 CAMPANHA)</v>
          </cell>
          <cell r="E271" t="str">
            <v>JOHNATAS CAMPOS GUEDES DA SILVA</v>
          </cell>
          <cell r="F271" t="str">
            <v>2 - Outros Profissionais da Saúde</v>
          </cell>
          <cell r="G271" t="str">
            <v>223605</v>
          </cell>
          <cell r="H271">
            <v>44562</v>
          </cell>
          <cell r="J271">
            <v>232.10720000000001</v>
          </cell>
          <cell r="L271">
            <v>106.31923999999999</v>
          </cell>
          <cell r="M271">
            <v>2.39</v>
          </cell>
          <cell r="O271">
            <v>1.59</v>
          </cell>
          <cell r="R271">
            <v>177.6</v>
          </cell>
          <cell r="S271">
            <v>95.51</v>
          </cell>
        </row>
        <row r="272">
          <cell r="C272" t="str">
            <v>HOSPITAL MESTRE VITALINO (COVID-19 CAMPANHA)</v>
          </cell>
          <cell r="E272" t="str">
            <v>JONAS DE MOURA OLIVEIRA</v>
          </cell>
          <cell r="F272" t="str">
            <v>1 - Médico</v>
          </cell>
          <cell r="G272" t="str">
            <v>225150</v>
          </cell>
          <cell r="H272">
            <v>44562</v>
          </cell>
          <cell r="J272">
            <v>827.3424</v>
          </cell>
          <cell r="L272">
            <v>106.31923999999999</v>
          </cell>
          <cell r="M272">
            <v>2.75</v>
          </cell>
          <cell r="O272">
            <v>6.13</v>
          </cell>
          <cell r="P272">
            <v>1.23</v>
          </cell>
          <cell r="S272">
            <v>0</v>
          </cell>
        </row>
        <row r="273">
          <cell r="C273" t="str">
            <v>HOSPITAL MESTRE VITALINO (COVID-19 CAMPANHA)</v>
          </cell>
          <cell r="E273" t="str">
            <v>JONAS RODRIGUES OZORIO DA SILVA</v>
          </cell>
          <cell r="F273" t="str">
            <v>2 - Outros Profissionais da Saúde</v>
          </cell>
          <cell r="G273" t="str">
            <v>223605</v>
          </cell>
          <cell r="H273">
            <v>44562</v>
          </cell>
          <cell r="J273">
            <v>226.0104</v>
          </cell>
          <cell r="L273">
            <v>106.31923999999999</v>
          </cell>
          <cell r="M273">
            <v>2.1800000000000002</v>
          </cell>
          <cell r="O273">
            <v>1.59</v>
          </cell>
          <cell r="S273">
            <v>0</v>
          </cell>
        </row>
        <row r="274">
          <cell r="C274" t="str">
            <v>HOSPITAL MESTRE VITALINO (COVID-19 CAMPANHA)</v>
          </cell>
          <cell r="E274" t="str">
            <v>JONATHAN DANILO SANTOS SILVA</v>
          </cell>
          <cell r="F274" t="str">
            <v>1 - Médico</v>
          </cell>
          <cell r="G274" t="str">
            <v>225125</v>
          </cell>
          <cell r="H274">
            <v>44562</v>
          </cell>
          <cell r="J274">
            <v>1189.5463999999999</v>
          </cell>
          <cell r="L274">
            <v>106.31923999999999</v>
          </cell>
          <cell r="M274">
            <v>2.75</v>
          </cell>
          <cell r="O274">
            <v>1.59</v>
          </cell>
          <cell r="S274">
            <v>0</v>
          </cell>
        </row>
        <row r="275">
          <cell r="C275" t="str">
            <v>HOSPITAL MESTRE VITALINO (COVID-19 CAMPANHA)</v>
          </cell>
          <cell r="E275" t="str">
            <v>JONATHAN MISAEL ALENCAR NASCIMENTO</v>
          </cell>
          <cell r="F275" t="str">
            <v>1 - Médico</v>
          </cell>
          <cell r="G275" t="str">
            <v>225150</v>
          </cell>
          <cell r="H275">
            <v>44562</v>
          </cell>
          <cell r="J275">
            <v>218.46080000000001</v>
          </cell>
          <cell r="L275">
            <v>106.31923999999999</v>
          </cell>
          <cell r="M275">
            <v>0.46</v>
          </cell>
          <cell r="O275">
            <v>6.13</v>
          </cell>
          <cell r="P275">
            <v>1.23</v>
          </cell>
          <cell r="S275">
            <v>0</v>
          </cell>
        </row>
        <row r="276">
          <cell r="C276" t="str">
            <v>HOSPITAL MESTRE VITALINO (COVID-19 CAMPANHA)</v>
          </cell>
          <cell r="E276" t="str">
            <v>JONNATAN HALLYSSON DE OLIVEIRA BATISTA</v>
          </cell>
          <cell r="F276" t="str">
            <v>2 - Outros Profissionais da Saúde</v>
          </cell>
          <cell r="G276" t="str">
            <v>322205</v>
          </cell>
          <cell r="H276">
            <v>44562</v>
          </cell>
          <cell r="J276">
            <v>49.574399999999997</v>
          </cell>
          <cell r="L276">
            <v>106.31923999999999</v>
          </cell>
          <cell r="M276">
            <v>7.89</v>
          </cell>
          <cell r="O276">
            <v>1.93</v>
          </cell>
          <cell r="S276">
            <v>0</v>
          </cell>
        </row>
        <row r="277">
          <cell r="C277" t="str">
            <v>HOSPITAL MESTRE VITALINO (COVID-19 CAMPANHA)</v>
          </cell>
          <cell r="E277" t="str">
            <v>JORGE ALVES MARINHO FILHO</v>
          </cell>
          <cell r="F277" t="str">
            <v>1 - Médico</v>
          </cell>
          <cell r="G277" t="str">
            <v>225150</v>
          </cell>
          <cell r="H277">
            <v>44562</v>
          </cell>
          <cell r="J277">
            <v>942.83360000000005</v>
          </cell>
          <cell r="L277">
            <v>0</v>
          </cell>
          <cell r="M277">
            <v>0</v>
          </cell>
          <cell r="O277">
            <v>0</v>
          </cell>
          <cell r="S277">
            <v>0</v>
          </cell>
        </row>
        <row r="278">
          <cell r="C278" t="str">
            <v>HOSPITAL MESTRE VITALINO (COVID-19 CAMPANHA)</v>
          </cell>
          <cell r="E278" t="str">
            <v>JOSE ADEMILDO COSTA SALES</v>
          </cell>
          <cell r="F278" t="str">
            <v>2 - Outros Profissionais da Saúde</v>
          </cell>
          <cell r="G278" t="str">
            <v>322205</v>
          </cell>
          <cell r="H278">
            <v>44562</v>
          </cell>
          <cell r="J278">
            <v>166.23439999999999</v>
          </cell>
          <cell r="L278">
            <v>106.31923999999999</v>
          </cell>
          <cell r="M278">
            <v>26.3</v>
          </cell>
          <cell r="O278">
            <v>1.93</v>
          </cell>
          <cell r="S278">
            <v>0</v>
          </cell>
        </row>
        <row r="279">
          <cell r="C279" t="str">
            <v>HOSPITAL MESTRE VITALINO (COVID-19 CAMPANHA)</v>
          </cell>
          <cell r="E279" t="str">
            <v>JOSE ALBERTO SIMEAO DA SILVA</v>
          </cell>
          <cell r="F279" t="str">
            <v>3 - Administrativo</v>
          </cell>
          <cell r="G279" t="str">
            <v>514320</v>
          </cell>
          <cell r="H279">
            <v>44562</v>
          </cell>
          <cell r="J279">
            <v>153.19040000000001</v>
          </cell>
          <cell r="L279">
            <v>106.31923999999999</v>
          </cell>
          <cell r="M279">
            <v>24.24</v>
          </cell>
          <cell r="O279">
            <v>1.93</v>
          </cell>
          <cell r="S279">
            <v>0</v>
          </cell>
        </row>
        <row r="280">
          <cell r="C280" t="str">
            <v>HOSPITAL MESTRE VITALINO (COVID-19 CAMPANHA)</v>
          </cell>
          <cell r="E280" t="str">
            <v>JOSE ALDIERES GOMES DA SILVA</v>
          </cell>
          <cell r="F280" t="str">
            <v>2 - Outros Profissionais da Saúde</v>
          </cell>
          <cell r="G280" t="str">
            <v>223605</v>
          </cell>
          <cell r="H280">
            <v>44562</v>
          </cell>
          <cell r="J280">
            <v>190.1328</v>
          </cell>
          <cell r="L280">
            <v>106.31923999999999</v>
          </cell>
          <cell r="M280">
            <v>1.83</v>
          </cell>
          <cell r="O280">
            <v>1.59</v>
          </cell>
          <cell r="S280">
            <v>0</v>
          </cell>
        </row>
        <row r="281">
          <cell r="C281" t="str">
            <v>HOSPITAL MESTRE VITALINO (COVID-19 CAMPANHA)</v>
          </cell>
          <cell r="E281" t="str">
            <v>JOSE ALYSSON DE OLIVEIRA SANTOS</v>
          </cell>
          <cell r="F281" t="str">
            <v>3 - Administrativo</v>
          </cell>
          <cell r="G281" t="str">
            <v>782320</v>
          </cell>
          <cell r="H281">
            <v>44562</v>
          </cell>
          <cell r="J281">
            <v>223.3888</v>
          </cell>
          <cell r="L281">
            <v>106.31923999999999</v>
          </cell>
          <cell r="M281">
            <v>40.33</v>
          </cell>
          <cell r="O281">
            <v>1.93</v>
          </cell>
          <cell r="S281">
            <v>0</v>
          </cell>
        </row>
        <row r="282">
          <cell r="C282" t="str">
            <v>HOSPITAL MESTRE VITALINO (COVID-19 CAMPANHA)</v>
          </cell>
          <cell r="E282" t="str">
            <v>JOSE ANTONIO GERMANO FILHO</v>
          </cell>
          <cell r="F282" t="str">
            <v>2 - Outros Profissionais da Saúde</v>
          </cell>
          <cell r="G282" t="str">
            <v>322205</v>
          </cell>
          <cell r="H282">
            <v>44562</v>
          </cell>
          <cell r="J282">
            <v>17.329999999999998</v>
          </cell>
          <cell r="L282">
            <v>106.31923999999999</v>
          </cell>
          <cell r="M282">
            <v>4.38</v>
          </cell>
          <cell r="O282">
            <v>1.93</v>
          </cell>
          <cell r="S282">
            <v>0</v>
          </cell>
        </row>
        <row r="283">
          <cell r="C283" t="str">
            <v>HOSPITAL MESTRE VITALINO (COVID-19 CAMPANHA)</v>
          </cell>
          <cell r="E283" t="str">
            <v>JOSE CAMILO DA SILVA FILHO</v>
          </cell>
          <cell r="F283" t="str">
            <v>2 - Outros Profissionais da Saúde</v>
          </cell>
          <cell r="G283" t="str">
            <v>322205</v>
          </cell>
          <cell r="H283">
            <v>44562</v>
          </cell>
          <cell r="J283">
            <v>165.7184</v>
          </cell>
          <cell r="L283">
            <v>0</v>
          </cell>
          <cell r="M283">
            <v>0</v>
          </cell>
          <cell r="O283">
            <v>1.93</v>
          </cell>
          <cell r="R283">
            <v>236.8</v>
          </cell>
          <cell r="S283">
            <v>78.91</v>
          </cell>
        </row>
        <row r="284">
          <cell r="C284" t="str">
            <v>HOSPITAL MESTRE VITALINO (COVID-19 CAMPANHA)</v>
          </cell>
          <cell r="E284" t="str">
            <v>JOSE DARIO DOS SANTOS</v>
          </cell>
          <cell r="F284" t="str">
            <v>3 - Administrativo</v>
          </cell>
          <cell r="G284" t="str">
            <v>521130</v>
          </cell>
          <cell r="H284">
            <v>44562</v>
          </cell>
          <cell r="J284">
            <v>158.9624</v>
          </cell>
          <cell r="L284">
            <v>106.31923999999999</v>
          </cell>
          <cell r="M284">
            <v>24.24</v>
          </cell>
          <cell r="O284">
            <v>1.93</v>
          </cell>
          <cell r="S284">
            <v>0</v>
          </cell>
        </row>
        <row r="285">
          <cell r="C285" t="str">
            <v>HOSPITAL MESTRE VITALINO (COVID-19 CAMPANHA)</v>
          </cell>
          <cell r="E285" t="str">
            <v>JOSE DIEGO DOS SANTOS PEREIRA</v>
          </cell>
          <cell r="F285" t="str">
            <v>1 - Médico</v>
          </cell>
          <cell r="G285" t="str">
            <v>225150</v>
          </cell>
          <cell r="H285">
            <v>44562</v>
          </cell>
          <cell r="J285">
            <v>1201.0432000000001</v>
          </cell>
          <cell r="L285">
            <v>106.31923999999999</v>
          </cell>
          <cell r="M285">
            <v>2.75</v>
          </cell>
          <cell r="O285">
            <v>6.13</v>
          </cell>
          <cell r="P285">
            <v>1.23</v>
          </cell>
          <cell r="S285">
            <v>0</v>
          </cell>
        </row>
        <row r="286">
          <cell r="C286" t="str">
            <v>HOSPITAL MESTRE VITALINO (COVID-19 CAMPANHA)</v>
          </cell>
          <cell r="E286" t="str">
            <v>JOSE DUAN ODILON PINHEIRO DA SILVA</v>
          </cell>
          <cell r="F286" t="str">
            <v>2 - Outros Profissionais da Saúde</v>
          </cell>
          <cell r="G286" t="str">
            <v>223605</v>
          </cell>
          <cell r="H286">
            <v>44562</v>
          </cell>
          <cell r="J286">
            <v>229.4496</v>
          </cell>
          <cell r="L286">
            <v>106.31923999999999</v>
          </cell>
          <cell r="M286">
            <v>2.39</v>
          </cell>
          <cell r="O286">
            <v>1.59</v>
          </cell>
          <cell r="S286">
            <v>0</v>
          </cell>
        </row>
        <row r="287">
          <cell r="C287" t="str">
            <v>HOSPITAL MESTRE VITALINO (COVID-19 CAMPANHA)</v>
          </cell>
          <cell r="E287" t="str">
            <v>JOSE EDILSON DE LIMA JUNIOR</v>
          </cell>
          <cell r="F287" t="str">
            <v>2 - Outros Profissionais da Saúde</v>
          </cell>
          <cell r="G287" t="str">
            <v>322205</v>
          </cell>
          <cell r="H287">
            <v>44562</v>
          </cell>
          <cell r="J287">
            <v>136.0736</v>
          </cell>
          <cell r="L287">
            <v>106.31923999999999</v>
          </cell>
          <cell r="M287">
            <v>26.3</v>
          </cell>
          <cell r="O287">
            <v>1.93</v>
          </cell>
          <cell r="S287">
            <v>0</v>
          </cell>
        </row>
        <row r="288">
          <cell r="C288" t="str">
            <v>HOSPITAL MESTRE VITALINO (COVID-19 CAMPANHA)</v>
          </cell>
          <cell r="E288" t="str">
            <v>JOSE EDVAN DA SILVA</v>
          </cell>
          <cell r="F288" t="str">
            <v>2 - Outros Profissionais da Saúde</v>
          </cell>
          <cell r="G288" t="str">
            <v>223505</v>
          </cell>
          <cell r="H288">
            <v>44562</v>
          </cell>
          <cell r="J288">
            <v>243.2336</v>
          </cell>
          <cell r="L288">
            <v>106.31923999999999</v>
          </cell>
          <cell r="M288">
            <v>2.66</v>
          </cell>
          <cell r="O288">
            <v>1.59</v>
          </cell>
          <cell r="S288">
            <v>0</v>
          </cell>
        </row>
        <row r="289">
          <cell r="C289" t="str">
            <v>HOSPITAL MESTRE VITALINO (COVID-19 CAMPANHA)</v>
          </cell>
          <cell r="E289" t="str">
            <v>JOSE ELIVELTON BEZERRA DE BARROS</v>
          </cell>
          <cell r="F289" t="str">
            <v>3 - Administrativo</v>
          </cell>
          <cell r="G289" t="str">
            <v>411010</v>
          </cell>
          <cell r="H289">
            <v>44562</v>
          </cell>
          <cell r="J289">
            <v>144.40799999999999</v>
          </cell>
          <cell r="L289">
            <v>0</v>
          </cell>
          <cell r="M289">
            <v>0</v>
          </cell>
          <cell r="O289">
            <v>1.93</v>
          </cell>
          <cell r="R289">
            <v>236.8</v>
          </cell>
          <cell r="S289">
            <v>75.45</v>
          </cell>
        </row>
        <row r="290">
          <cell r="C290" t="str">
            <v>HOSPITAL MESTRE VITALINO (COVID-19 CAMPANHA)</v>
          </cell>
          <cell r="E290" t="str">
            <v>JOSE FABIO DA SILVA FILHO</v>
          </cell>
          <cell r="F290" t="str">
            <v>3 - Administrativo</v>
          </cell>
          <cell r="G290" t="str">
            <v>514320</v>
          </cell>
          <cell r="H290">
            <v>44562</v>
          </cell>
          <cell r="J290">
            <v>156.15280000000001</v>
          </cell>
          <cell r="L290">
            <v>106.31923999999999</v>
          </cell>
          <cell r="M290">
            <v>23.43</v>
          </cell>
          <cell r="O290">
            <v>1.93</v>
          </cell>
          <cell r="R290">
            <v>118.4</v>
          </cell>
          <cell r="S290">
            <v>72.72</v>
          </cell>
        </row>
        <row r="291">
          <cell r="C291" t="str">
            <v>HOSPITAL MESTRE VITALINO (COVID-19 CAMPANHA)</v>
          </cell>
          <cell r="E291" t="str">
            <v>JOSE FILIPE BEZERRA SILVA</v>
          </cell>
          <cell r="F291" t="str">
            <v>3 - Administrativo</v>
          </cell>
          <cell r="G291" t="str">
            <v>782320</v>
          </cell>
          <cell r="H291">
            <v>44562</v>
          </cell>
          <cell r="J291">
            <v>243.96639999999999</v>
          </cell>
          <cell r="L291">
            <v>106.31923999999999</v>
          </cell>
          <cell r="M291">
            <v>40.33</v>
          </cell>
          <cell r="O291">
            <v>1.93</v>
          </cell>
          <cell r="S291">
            <v>0</v>
          </cell>
        </row>
        <row r="292">
          <cell r="C292" t="str">
            <v>HOSPITAL MESTRE VITALINO (COVID-19 CAMPANHA)</v>
          </cell>
          <cell r="E292" t="str">
            <v>JOSE FRANCISCO PEREIRA DA SILVA</v>
          </cell>
          <cell r="F292" t="str">
            <v>3 - Administrativo</v>
          </cell>
          <cell r="G292" t="str">
            <v>521130</v>
          </cell>
          <cell r="H292">
            <v>44562</v>
          </cell>
          <cell r="J292">
            <v>225.9896</v>
          </cell>
          <cell r="L292">
            <v>106.31923999999999</v>
          </cell>
          <cell r="M292">
            <v>24.24</v>
          </cell>
          <cell r="O292">
            <v>1.93</v>
          </cell>
          <cell r="S292">
            <v>0</v>
          </cell>
        </row>
        <row r="293">
          <cell r="C293" t="str">
            <v>HOSPITAL MESTRE VITALINO (COVID-19 CAMPANHA)</v>
          </cell>
          <cell r="E293" t="str">
            <v>JOSE GILSON DA SILVA</v>
          </cell>
          <cell r="F293" t="str">
            <v>2 - Outros Profissionais da Saúde</v>
          </cell>
          <cell r="G293" t="str">
            <v>322205</v>
          </cell>
          <cell r="H293">
            <v>44562</v>
          </cell>
          <cell r="J293">
            <v>179.33279999999999</v>
          </cell>
          <cell r="L293">
            <v>106.31923999999999</v>
          </cell>
          <cell r="M293">
            <v>26.3</v>
          </cell>
          <cell r="O293">
            <v>1.93</v>
          </cell>
          <cell r="S293">
            <v>0</v>
          </cell>
        </row>
        <row r="294">
          <cell r="C294" t="str">
            <v>HOSPITAL MESTRE VITALINO (COVID-19 CAMPANHA)</v>
          </cell>
          <cell r="E294" t="str">
            <v>JOSE IVO DA SILVA</v>
          </cell>
          <cell r="F294" t="str">
            <v>3 - Administrativo</v>
          </cell>
          <cell r="G294" t="str">
            <v>517410</v>
          </cell>
          <cell r="H294">
            <v>44562</v>
          </cell>
          <cell r="J294">
            <v>208.09360000000001</v>
          </cell>
          <cell r="L294">
            <v>0</v>
          </cell>
          <cell r="M294">
            <v>0</v>
          </cell>
          <cell r="O294">
            <v>1.93</v>
          </cell>
          <cell r="S294">
            <v>0</v>
          </cell>
        </row>
        <row r="295">
          <cell r="C295" t="str">
            <v>HOSPITAL MESTRE VITALINO (COVID-19 CAMPANHA)</v>
          </cell>
          <cell r="E295" t="str">
            <v>JOSE JONATAS FREIRE DE OLIVEIRA</v>
          </cell>
          <cell r="F295" t="str">
            <v>2 - Outros Profissionais da Saúde</v>
          </cell>
          <cell r="G295" t="str">
            <v>223605</v>
          </cell>
          <cell r="H295">
            <v>44562</v>
          </cell>
          <cell r="J295">
            <v>220.53200000000001</v>
          </cell>
          <cell r="L295">
            <v>106.31923999999999</v>
          </cell>
          <cell r="M295">
            <v>2.62</v>
          </cell>
          <cell r="O295">
            <v>1.59</v>
          </cell>
          <cell r="S295">
            <v>0</v>
          </cell>
        </row>
        <row r="296">
          <cell r="C296" t="str">
            <v>HOSPITAL MESTRE VITALINO (COVID-19 CAMPANHA)</v>
          </cell>
          <cell r="E296" t="str">
            <v>JOSE JUNIOR HENRIQUE DE ARAUJO</v>
          </cell>
          <cell r="F296" t="str">
            <v>3 - Administrativo</v>
          </cell>
          <cell r="G296" t="str">
            <v>515110</v>
          </cell>
          <cell r="H296">
            <v>44562</v>
          </cell>
          <cell r="J296">
            <v>135.744</v>
          </cell>
          <cell r="L296">
            <v>106.31923999999999</v>
          </cell>
          <cell r="M296">
            <v>24.24</v>
          </cell>
          <cell r="O296">
            <v>1.93</v>
          </cell>
          <cell r="S296">
            <v>0</v>
          </cell>
        </row>
        <row r="297">
          <cell r="C297" t="str">
            <v>HOSPITAL MESTRE VITALINO (COVID-19 CAMPANHA)</v>
          </cell>
          <cell r="E297" t="str">
            <v>JOSE LOURINALDO DA SILVA</v>
          </cell>
          <cell r="F297" t="str">
            <v>2 - Outros Profissionais da Saúde</v>
          </cell>
          <cell r="G297" t="str">
            <v>324115</v>
          </cell>
          <cell r="H297">
            <v>44562</v>
          </cell>
          <cell r="J297">
            <v>250.74</v>
          </cell>
          <cell r="L297">
            <v>106.31923999999999</v>
          </cell>
          <cell r="M297">
            <v>41.8</v>
          </cell>
          <cell r="O297">
            <v>9.99</v>
          </cell>
          <cell r="S297">
            <v>0</v>
          </cell>
        </row>
        <row r="298">
          <cell r="C298" t="str">
            <v>HOSPITAL MESTRE VITALINO (COVID-19 CAMPANHA)</v>
          </cell>
          <cell r="E298" t="str">
            <v>JOSE MARCOS FERREIRA DA SILVA</v>
          </cell>
          <cell r="F298" t="str">
            <v>3 - Administrativo</v>
          </cell>
          <cell r="G298" t="str">
            <v>514320</v>
          </cell>
          <cell r="H298">
            <v>44562</v>
          </cell>
          <cell r="J298">
            <v>141.34399999999999</v>
          </cell>
          <cell r="L298">
            <v>106.31923999999999</v>
          </cell>
          <cell r="M298">
            <v>24.24</v>
          </cell>
          <cell r="O298">
            <v>1.93</v>
          </cell>
          <cell r="S298">
            <v>0</v>
          </cell>
        </row>
        <row r="299">
          <cell r="C299" t="str">
            <v>HOSPITAL MESTRE VITALINO (COVID-19 CAMPANHA)</v>
          </cell>
          <cell r="E299" t="str">
            <v>JOSE PAULO DE ALMEIDA</v>
          </cell>
          <cell r="F299" t="str">
            <v>2 - Outros Profissionais da Saúde</v>
          </cell>
          <cell r="G299" t="str">
            <v>322205</v>
          </cell>
          <cell r="H299">
            <v>44562</v>
          </cell>
          <cell r="J299">
            <v>201.1224</v>
          </cell>
          <cell r="L299">
            <v>106.31923999999999</v>
          </cell>
          <cell r="M299">
            <v>26.3</v>
          </cell>
          <cell r="O299">
            <v>1.93</v>
          </cell>
          <cell r="S299">
            <v>0</v>
          </cell>
        </row>
        <row r="300">
          <cell r="C300" t="str">
            <v>HOSPITAL MESTRE VITALINO (COVID-19 CAMPANHA)</v>
          </cell>
          <cell r="E300" t="str">
            <v>JOSE ROBERTO DA SILVA</v>
          </cell>
          <cell r="F300" t="str">
            <v>2 - Outros Profissionais da Saúde</v>
          </cell>
          <cell r="G300" t="str">
            <v>322205</v>
          </cell>
          <cell r="H300">
            <v>44562</v>
          </cell>
          <cell r="J300">
            <v>167.81280000000001</v>
          </cell>
          <cell r="L300">
            <v>106.31923999999999</v>
          </cell>
          <cell r="M300">
            <v>26.3</v>
          </cell>
          <cell r="O300">
            <v>1.93</v>
          </cell>
          <cell r="S300">
            <v>0</v>
          </cell>
        </row>
        <row r="301">
          <cell r="C301" t="str">
            <v>HOSPITAL MESTRE VITALINO (COVID-19 CAMPANHA)</v>
          </cell>
          <cell r="E301" t="str">
            <v>JOSE SOARES DOS SANTOS IRMAO</v>
          </cell>
          <cell r="F301" t="str">
            <v>3 - Administrativo</v>
          </cell>
          <cell r="G301" t="str">
            <v>515110</v>
          </cell>
          <cell r="H301">
            <v>44562</v>
          </cell>
          <cell r="J301">
            <v>147.59039999999999</v>
          </cell>
          <cell r="L301">
            <v>106.31923999999999</v>
          </cell>
          <cell r="M301">
            <v>24.24</v>
          </cell>
          <cell r="O301">
            <v>1.93</v>
          </cell>
          <cell r="S301">
            <v>0</v>
          </cell>
        </row>
        <row r="302">
          <cell r="C302" t="str">
            <v>HOSPITAL MESTRE VITALINO (COVID-19 CAMPANHA)</v>
          </cell>
          <cell r="E302" t="str">
            <v>JOSE WEMERSON DA SILVA</v>
          </cell>
          <cell r="F302" t="str">
            <v>3 - Administrativo</v>
          </cell>
          <cell r="G302" t="str">
            <v>514320</v>
          </cell>
          <cell r="H302">
            <v>44562</v>
          </cell>
          <cell r="J302">
            <v>174.75839999999999</v>
          </cell>
          <cell r="L302">
            <v>106.31923999999999</v>
          </cell>
          <cell r="M302">
            <v>24.24</v>
          </cell>
          <cell r="O302">
            <v>1.93</v>
          </cell>
          <cell r="S302">
            <v>0</v>
          </cell>
        </row>
        <row r="303">
          <cell r="C303" t="str">
            <v>HOSPITAL MESTRE VITALINO (COVID-19 CAMPANHA)</v>
          </cell>
          <cell r="E303" t="str">
            <v>JOSEFA ANDRESA FERREIRA</v>
          </cell>
          <cell r="F303" t="str">
            <v>2 - Outros Profissionais da Saúde</v>
          </cell>
          <cell r="G303" t="str">
            <v>322205</v>
          </cell>
          <cell r="H303">
            <v>44562</v>
          </cell>
          <cell r="J303">
            <v>172.50319999999999</v>
          </cell>
          <cell r="L303">
            <v>106.31923999999999</v>
          </cell>
          <cell r="M303">
            <v>22.8</v>
          </cell>
          <cell r="O303">
            <v>1.93</v>
          </cell>
          <cell r="S303">
            <v>0</v>
          </cell>
        </row>
        <row r="304">
          <cell r="C304" t="str">
            <v>HOSPITAL MESTRE VITALINO (COVID-19 CAMPANHA)</v>
          </cell>
          <cell r="E304" t="str">
            <v>JOSEFA JOYCE BARBOSA DE ARRUDA</v>
          </cell>
          <cell r="F304" t="str">
            <v>2 - Outros Profissionais da Saúde</v>
          </cell>
          <cell r="G304" t="str">
            <v>322205</v>
          </cell>
          <cell r="H304">
            <v>44562</v>
          </cell>
          <cell r="J304">
            <v>165.7184</v>
          </cell>
          <cell r="L304">
            <v>0</v>
          </cell>
          <cell r="M304">
            <v>0</v>
          </cell>
          <cell r="O304">
            <v>1.93</v>
          </cell>
          <cell r="S304">
            <v>0</v>
          </cell>
          <cell r="U304">
            <v>69.41</v>
          </cell>
          <cell r="X304" t="str">
            <v>AUX. CRECHE I</v>
          </cell>
        </row>
        <row r="305">
          <cell r="C305" t="str">
            <v>HOSPITAL MESTRE VITALINO (COVID-19 CAMPANHA)</v>
          </cell>
          <cell r="E305" t="str">
            <v>JOSEILDO FIDELE DE MACEDO</v>
          </cell>
          <cell r="F305" t="str">
            <v>2 - Outros Profissionais da Saúde</v>
          </cell>
          <cell r="G305" t="str">
            <v>322205</v>
          </cell>
          <cell r="H305">
            <v>44562</v>
          </cell>
          <cell r="J305">
            <v>165.5736</v>
          </cell>
          <cell r="L305">
            <v>0</v>
          </cell>
          <cell r="M305">
            <v>0</v>
          </cell>
          <cell r="O305">
            <v>1.93</v>
          </cell>
          <cell r="S305">
            <v>0</v>
          </cell>
        </row>
        <row r="306">
          <cell r="C306" t="str">
            <v>HOSPITAL MESTRE VITALINO (COVID-19 CAMPANHA)</v>
          </cell>
          <cell r="E306" t="str">
            <v>JOSELI MARIA DOS SANTOS</v>
          </cell>
          <cell r="F306" t="str">
            <v>2 - Outros Profissionais da Saúde</v>
          </cell>
          <cell r="G306" t="str">
            <v>322205</v>
          </cell>
          <cell r="H306">
            <v>44562</v>
          </cell>
          <cell r="J306">
            <v>170.54079999999999</v>
          </cell>
          <cell r="L306">
            <v>106.31923999999999</v>
          </cell>
          <cell r="M306">
            <v>16.66</v>
          </cell>
          <cell r="O306">
            <v>1.93</v>
          </cell>
          <cell r="S306">
            <v>0</v>
          </cell>
          <cell r="U306">
            <v>69.41</v>
          </cell>
          <cell r="X306" t="str">
            <v>AUX. CRECHE I</v>
          </cell>
        </row>
        <row r="307">
          <cell r="C307" t="str">
            <v>HOSPITAL MESTRE VITALINO (COVID-19 CAMPANHA)</v>
          </cell>
          <cell r="E307" t="str">
            <v>JOSELIA ALDEANE LEANDRO RODRIGUES</v>
          </cell>
          <cell r="F307" t="str">
            <v>2 - Outros Profissionais da Saúde</v>
          </cell>
          <cell r="G307" t="str">
            <v>322205</v>
          </cell>
          <cell r="H307">
            <v>44562</v>
          </cell>
          <cell r="J307">
            <v>166.47200000000001</v>
          </cell>
          <cell r="L307">
            <v>106.31923999999999</v>
          </cell>
          <cell r="M307">
            <v>26.3</v>
          </cell>
          <cell r="O307">
            <v>1.93</v>
          </cell>
          <cell r="S307">
            <v>0</v>
          </cell>
        </row>
        <row r="308">
          <cell r="C308" t="str">
            <v>HOSPITAL MESTRE VITALINO (COVID-19 CAMPANHA)</v>
          </cell>
          <cell r="E308" t="str">
            <v>JOSENILDA FERREIRA DA SILVA</v>
          </cell>
          <cell r="F308" t="str">
            <v>3 - Administrativo</v>
          </cell>
          <cell r="G308" t="str">
            <v>513430</v>
          </cell>
          <cell r="H308">
            <v>44562</v>
          </cell>
          <cell r="J308">
            <v>156.15280000000001</v>
          </cell>
          <cell r="L308">
            <v>106.31923999999999</v>
          </cell>
          <cell r="M308">
            <v>24.24</v>
          </cell>
          <cell r="O308">
            <v>1.93</v>
          </cell>
          <cell r="R308">
            <v>236.8</v>
          </cell>
          <cell r="S308">
            <v>72.72</v>
          </cell>
        </row>
        <row r="309">
          <cell r="C309" t="str">
            <v>HOSPITAL MESTRE VITALINO (COVID-19 CAMPANHA)</v>
          </cell>
          <cell r="E309" t="str">
            <v>JOSIANE ALZIRA DA SILVA SANTOS</v>
          </cell>
          <cell r="F309" t="str">
            <v>2 - Outros Profissionais da Saúde</v>
          </cell>
          <cell r="G309" t="str">
            <v>322205</v>
          </cell>
          <cell r="H309">
            <v>44562</v>
          </cell>
          <cell r="J309">
            <v>181.4272</v>
          </cell>
          <cell r="L309">
            <v>106.31923999999999</v>
          </cell>
          <cell r="M309">
            <v>26.3</v>
          </cell>
          <cell r="O309">
            <v>1.93</v>
          </cell>
          <cell r="S309">
            <v>0</v>
          </cell>
        </row>
        <row r="310">
          <cell r="C310" t="str">
            <v>HOSPITAL MESTRE VITALINO (COVID-19 CAMPANHA)</v>
          </cell>
          <cell r="E310" t="str">
            <v>JOSILENE MARIA DA SILVA</v>
          </cell>
          <cell r="F310" t="str">
            <v>2 - Outros Profissionais da Saúde</v>
          </cell>
          <cell r="G310" t="str">
            <v>322205</v>
          </cell>
          <cell r="H310">
            <v>44562</v>
          </cell>
          <cell r="J310">
            <v>227.33600000000001</v>
          </cell>
          <cell r="L310">
            <v>0</v>
          </cell>
          <cell r="M310">
            <v>0</v>
          </cell>
          <cell r="O310">
            <v>1.93</v>
          </cell>
          <cell r="S310">
            <v>0</v>
          </cell>
        </row>
        <row r="311">
          <cell r="C311" t="str">
            <v>HOSPITAL MESTRE VITALINO (COVID-19 CAMPANHA)</v>
          </cell>
          <cell r="E311" t="str">
            <v>JOSIVAN JOAQUIM PAULO</v>
          </cell>
          <cell r="F311" t="str">
            <v>3 - Administrativo</v>
          </cell>
          <cell r="G311" t="str">
            <v>763305</v>
          </cell>
          <cell r="H311">
            <v>44562</v>
          </cell>
          <cell r="J311">
            <v>150.55279999999999</v>
          </cell>
          <cell r="L311">
            <v>106.31923999999999</v>
          </cell>
          <cell r="M311">
            <v>24.24</v>
          </cell>
          <cell r="O311">
            <v>1.93</v>
          </cell>
          <cell r="S311">
            <v>0</v>
          </cell>
        </row>
        <row r="312">
          <cell r="C312" t="str">
            <v>HOSPITAL MESTRE VITALINO (COVID-19 CAMPANHA)</v>
          </cell>
          <cell r="E312" t="str">
            <v>JUAN MATHEUS FERREIRA DA SILVA</v>
          </cell>
          <cell r="F312" t="str">
            <v>3 - Administrativo</v>
          </cell>
          <cell r="G312" t="str">
            <v>521130</v>
          </cell>
          <cell r="H312">
            <v>44562</v>
          </cell>
          <cell r="J312">
            <v>155.16560000000001</v>
          </cell>
          <cell r="L312">
            <v>106.31923999999999</v>
          </cell>
          <cell r="M312">
            <v>24.24</v>
          </cell>
          <cell r="O312">
            <v>1.93</v>
          </cell>
          <cell r="S312">
            <v>0</v>
          </cell>
        </row>
        <row r="313">
          <cell r="C313" t="str">
            <v>HOSPITAL MESTRE VITALINO (COVID-19 CAMPANHA)</v>
          </cell>
          <cell r="E313" t="str">
            <v>JUCELE MATIAS DA SILVA</v>
          </cell>
          <cell r="F313" t="str">
            <v>2 - Outros Profissionais da Saúde</v>
          </cell>
          <cell r="G313" t="str">
            <v>322205</v>
          </cell>
          <cell r="H313">
            <v>44562</v>
          </cell>
          <cell r="J313">
            <v>164.2568</v>
          </cell>
          <cell r="L313">
            <v>106.31923999999999</v>
          </cell>
          <cell r="M313">
            <v>18.41</v>
          </cell>
          <cell r="O313">
            <v>1.93</v>
          </cell>
          <cell r="S313">
            <v>0</v>
          </cell>
        </row>
        <row r="314">
          <cell r="C314" t="str">
            <v>HOSPITAL MESTRE VITALINO (COVID-19 CAMPANHA)</v>
          </cell>
          <cell r="E314" t="str">
            <v>JUCIANE MARIA DA SILVA</v>
          </cell>
          <cell r="F314" t="str">
            <v>2 - Outros Profissionais da Saúde</v>
          </cell>
          <cell r="G314" t="str">
            <v>322205</v>
          </cell>
          <cell r="H314">
            <v>44562</v>
          </cell>
          <cell r="J314">
            <v>163.46080000000001</v>
          </cell>
          <cell r="L314">
            <v>106.31923999999999</v>
          </cell>
          <cell r="M314">
            <v>21.04</v>
          </cell>
          <cell r="O314">
            <v>1.93</v>
          </cell>
          <cell r="S314">
            <v>0</v>
          </cell>
        </row>
        <row r="315">
          <cell r="C315" t="str">
            <v>HOSPITAL MESTRE VITALINO (COVID-19 CAMPANHA)</v>
          </cell>
          <cell r="E315" t="str">
            <v>JUCIENE MARIA DO NASCIMENTO</v>
          </cell>
          <cell r="F315" t="str">
            <v>2 - Outros Profissionais da Saúde</v>
          </cell>
          <cell r="G315" t="str">
            <v>322205</v>
          </cell>
          <cell r="H315">
            <v>44562</v>
          </cell>
          <cell r="J315">
            <v>10.26</v>
          </cell>
          <cell r="L315">
            <v>0</v>
          </cell>
          <cell r="M315">
            <v>0</v>
          </cell>
          <cell r="O315">
            <v>1.93</v>
          </cell>
          <cell r="S315">
            <v>0</v>
          </cell>
        </row>
        <row r="316">
          <cell r="C316" t="str">
            <v>HOSPITAL MESTRE VITALINO (COVID-19 CAMPANHA)</v>
          </cell>
          <cell r="E316" t="str">
            <v>JUCILENE BARBOSA DE SOUZA</v>
          </cell>
          <cell r="F316" t="str">
            <v>2 - Outros Profissionais da Saúde</v>
          </cell>
          <cell r="G316" t="str">
            <v>322205</v>
          </cell>
          <cell r="H316">
            <v>44562</v>
          </cell>
          <cell r="J316">
            <v>157.16399999999999</v>
          </cell>
          <cell r="L316">
            <v>106.31923999999999</v>
          </cell>
          <cell r="M316">
            <v>26.3</v>
          </cell>
          <cell r="O316">
            <v>1.93</v>
          </cell>
          <cell r="S316">
            <v>0</v>
          </cell>
        </row>
        <row r="317">
          <cell r="C317" t="str">
            <v>HOSPITAL MESTRE VITALINO (COVID-19 CAMPANHA)</v>
          </cell>
          <cell r="E317" t="str">
            <v>JUCILENE DA SILVA MIRANDA</v>
          </cell>
          <cell r="F317" t="str">
            <v>2 - Outros Profissionais da Saúde</v>
          </cell>
          <cell r="G317" t="str">
            <v>322205</v>
          </cell>
          <cell r="H317">
            <v>44562</v>
          </cell>
          <cell r="J317">
            <v>100.95</v>
          </cell>
          <cell r="L317">
            <v>106.31923999999999</v>
          </cell>
          <cell r="M317">
            <v>14.03</v>
          </cell>
          <cell r="O317">
            <v>1.93</v>
          </cell>
          <cell r="S317">
            <v>0</v>
          </cell>
        </row>
        <row r="318">
          <cell r="C318" t="str">
            <v>HOSPITAL MESTRE VITALINO (COVID-19 CAMPANHA)</v>
          </cell>
          <cell r="E318" t="str">
            <v>JUCINEIDE ESTELINA DOS SANTOS</v>
          </cell>
          <cell r="F318" t="str">
            <v>2 - Outros Profissionais da Saúde</v>
          </cell>
          <cell r="G318" t="str">
            <v>322205</v>
          </cell>
          <cell r="H318">
            <v>44562</v>
          </cell>
          <cell r="J318">
            <v>200.94880000000001</v>
          </cell>
          <cell r="L318">
            <v>106.31923999999999</v>
          </cell>
          <cell r="M318">
            <v>26.3</v>
          </cell>
          <cell r="O318">
            <v>1.93</v>
          </cell>
          <cell r="S318">
            <v>0</v>
          </cell>
          <cell r="U318">
            <v>69.41</v>
          </cell>
          <cell r="X318" t="str">
            <v>AUX. CRECHE I</v>
          </cell>
        </row>
        <row r="319">
          <cell r="C319" t="str">
            <v>HOSPITAL MESTRE VITALINO (COVID-19 CAMPANHA)</v>
          </cell>
          <cell r="E319" t="str">
            <v>JULIANA ANDRESSA DA SILVA MOURA</v>
          </cell>
          <cell r="F319" t="str">
            <v>2 - Outros Profissionais da Saúde</v>
          </cell>
          <cell r="G319" t="str">
            <v>322205</v>
          </cell>
          <cell r="H319">
            <v>44562</v>
          </cell>
          <cell r="J319">
            <v>217.4128</v>
          </cell>
          <cell r="L319">
            <v>0</v>
          </cell>
          <cell r="M319">
            <v>0</v>
          </cell>
          <cell r="O319">
            <v>1.93</v>
          </cell>
          <cell r="S319">
            <v>0</v>
          </cell>
        </row>
        <row r="320">
          <cell r="C320" t="str">
            <v>HOSPITAL MESTRE VITALINO (COVID-19 CAMPANHA)</v>
          </cell>
          <cell r="E320" t="str">
            <v>JULIANA CLIS CARNEIRO DA SILVA</v>
          </cell>
          <cell r="F320" t="str">
            <v>2 - Outros Profissionais da Saúde</v>
          </cell>
          <cell r="G320" t="str">
            <v>223505</v>
          </cell>
          <cell r="H320">
            <v>44562</v>
          </cell>
          <cell r="J320">
            <v>272.02080000000001</v>
          </cell>
          <cell r="L320">
            <v>106.31923999999999</v>
          </cell>
          <cell r="M320">
            <v>2.66</v>
          </cell>
          <cell r="O320">
            <v>1.59</v>
          </cell>
          <cell r="S320">
            <v>0</v>
          </cell>
        </row>
        <row r="321">
          <cell r="C321" t="str">
            <v>HOSPITAL MESTRE VITALINO (COVID-19 CAMPANHA)</v>
          </cell>
          <cell r="E321" t="str">
            <v>JULIANA GUEDES SILVA</v>
          </cell>
          <cell r="F321" t="str">
            <v>1 - Médico</v>
          </cell>
          <cell r="G321" t="str">
            <v>225150</v>
          </cell>
          <cell r="H321">
            <v>44562</v>
          </cell>
          <cell r="J321">
            <v>1620.6152</v>
          </cell>
          <cell r="L321">
            <v>0</v>
          </cell>
          <cell r="M321">
            <v>0</v>
          </cell>
          <cell r="O321">
            <v>6.13</v>
          </cell>
          <cell r="P321">
            <v>1.23</v>
          </cell>
          <cell r="S321">
            <v>0</v>
          </cell>
        </row>
        <row r="322">
          <cell r="C322" t="str">
            <v>HOSPITAL MESTRE VITALINO (COVID-19 CAMPANHA)</v>
          </cell>
          <cell r="E322" t="str">
            <v>JULIANA KATIA ATAIDE DA SILVA</v>
          </cell>
          <cell r="F322" t="str">
            <v>2 - Outros Profissionais da Saúde</v>
          </cell>
          <cell r="G322" t="str">
            <v>322205</v>
          </cell>
          <cell r="H322">
            <v>44562</v>
          </cell>
          <cell r="J322">
            <v>92.42</v>
          </cell>
          <cell r="L322">
            <v>106.31923999999999</v>
          </cell>
          <cell r="M322">
            <v>13.15</v>
          </cell>
          <cell r="O322">
            <v>1.93</v>
          </cell>
          <cell r="S322">
            <v>0</v>
          </cell>
        </row>
        <row r="323">
          <cell r="C323" t="str">
            <v>HOSPITAL MESTRE VITALINO (COVID-19 CAMPANHA)</v>
          </cell>
          <cell r="E323" t="str">
            <v>JULIANA MARQUES DA SILVA</v>
          </cell>
          <cell r="F323" t="str">
            <v>2 - Outros Profissionais da Saúde</v>
          </cell>
          <cell r="G323" t="str">
            <v>223505</v>
          </cell>
          <cell r="H323">
            <v>44562</v>
          </cell>
          <cell r="J323">
            <v>237.60560000000001</v>
          </cell>
          <cell r="L323">
            <v>106.31923999999999</v>
          </cell>
          <cell r="M323">
            <v>2.66</v>
          </cell>
          <cell r="O323">
            <v>1.59</v>
          </cell>
          <cell r="R323">
            <v>177.6</v>
          </cell>
          <cell r="S323">
            <v>106.3</v>
          </cell>
        </row>
        <row r="324">
          <cell r="C324" t="str">
            <v>HOSPITAL MESTRE VITALINO (COVID-19 CAMPANHA)</v>
          </cell>
          <cell r="E324" t="str">
            <v>JULIANI TEIXEIRA DOS SANTOS</v>
          </cell>
          <cell r="F324" t="str">
            <v>2 - Outros Profissionais da Saúde</v>
          </cell>
          <cell r="G324" t="str">
            <v>223605</v>
          </cell>
          <cell r="H324">
            <v>44562</v>
          </cell>
          <cell r="J324">
            <v>202.86799999999999</v>
          </cell>
          <cell r="L324">
            <v>106.31923999999999</v>
          </cell>
          <cell r="M324">
            <v>2.39</v>
          </cell>
          <cell r="O324">
            <v>1.59</v>
          </cell>
          <cell r="S324">
            <v>0</v>
          </cell>
        </row>
        <row r="325">
          <cell r="C325" t="str">
            <v>HOSPITAL MESTRE VITALINO (COVID-19 CAMPANHA)</v>
          </cell>
          <cell r="E325" t="str">
            <v>JULIETE TORRES DE LIMA</v>
          </cell>
          <cell r="F325" t="str">
            <v>2 - Outros Profissionais da Saúde</v>
          </cell>
          <cell r="G325" t="str">
            <v>322205</v>
          </cell>
          <cell r="H325">
            <v>44562</v>
          </cell>
          <cell r="J325">
            <v>181.4272</v>
          </cell>
          <cell r="L325">
            <v>106.31923999999999</v>
          </cell>
          <cell r="M325">
            <v>26.3</v>
          </cell>
          <cell r="O325">
            <v>1.93</v>
          </cell>
          <cell r="S325">
            <v>0</v>
          </cell>
          <cell r="U325">
            <v>69.41</v>
          </cell>
          <cell r="X325" t="str">
            <v>AUX. CRECHE I</v>
          </cell>
        </row>
        <row r="326">
          <cell r="C326" t="str">
            <v>HOSPITAL MESTRE VITALINO (COVID-19 CAMPANHA)</v>
          </cell>
          <cell r="E326" t="str">
            <v>JULLIANA KATARINNE CARVALHO DE BRITO</v>
          </cell>
          <cell r="F326" t="str">
            <v>1 - Médico</v>
          </cell>
          <cell r="G326" t="str">
            <v>225125</v>
          </cell>
          <cell r="H326">
            <v>44562</v>
          </cell>
          <cell r="J326">
            <v>1041.1279999999999</v>
          </cell>
          <cell r="L326">
            <v>106.31923999999999</v>
          </cell>
          <cell r="M326">
            <v>2.4700000000000002</v>
          </cell>
          <cell r="O326">
            <v>6.13</v>
          </cell>
          <cell r="P326">
            <v>1.23</v>
          </cell>
          <cell r="S326">
            <v>0</v>
          </cell>
        </row>
        <row r="327">
          <cell r="C327" t="str">
            <v>HOSPITAL MESTRE VITALINO (COVID-19 CAMPANHA)</v>
          </cell>
          <cell r="E327" t="str">
            <v>JULLYANNA VANESSA SANTOS JUVENAL SILVA</v>
          </cell>
          <cell r="F327" t="str">
            <v>2 - Outros Profissionais da Saúde</v>
          </cell>
          <cell r="G327" t="str">
            <v>322205</v>
          </cell>
          <cell r="H327">
            <v>44562</v>
          </cell>
          <cell r="J327">
            <v>171.9528</v>
          </cell>
          <cell r="L327">
            <v>0</v>
          </cell>
          <cell r="M327">
            <v>0</v>
          </cell>
          <cell r="O327">
            <v>1.93</v>
          </cell>
          <cell r="S327">
            <v>0</v>
          </cell>
        </row>
        <row r="328">
          <cell r="C328" t="str">
            <v>HOSPITAL MESTRE VITALINO (COVID-19 CAMPANHA)</v>
          </cell>
          <cell r="E328" t="str">
            <v>KARINA LINS GOMES DA SILVA</v>
          </cell>
          <cell r="F328" t="str">
            <v>2 - Outros Profissionais da Saúde</v>
          </cell>
          <cell r="G328" t="str">
            <v>322205</v>
          </cell>
          <cell r="H328">
            <v>44562</v>
          </cell>
          <cell r="J328">
            <v>42.88</v>
          </cell>
          <cell r="L328">
            <v>106.31923999999999</v>
          </cell>
          <cell r="M328">
            <v>7.89</v>
          </cell>
          <cell r="O328">
            <v>1.93</v>
          </cell>
          <cell r="S328">
            <v>0</v>
          </cell>
        </row>
        <row r="329">
          <cell r="C329" t="str">
            <v>HOSPITAL MESTRE VITALINO (COVID-19 CAMPANHA)</v>
          </cell>
          <cell r="E329" t="str">
            <v>KAROLAINE MARIA DA SILVA BENTO</v>
          </cell>
          <cell r="F329" t="str">
            <v>2 - Outros Profissionais da Saúde</v>
          </cell>
          <cell r="G329" t="str">
            <v>322205</v>
          </cell>
          <cell r="H329">
            <v>44562</v>
          </cell>
          <cell r="J329">
            <v>166.76560000000001</v>
          </cell>
          <cell r="L329">
            <v>106.31923999999999</v>
          </cell>
          <cell r="M329">
            <v>26.3</v>
          </cell>
          <cell r="O329">
            <v>1.93</v>
          </cell>
          <cell r="S329">
            <v>0</v>
          </cell>
        </row>
        <row r="330">
          <cell r="C330" t="str">
            <v>HOSPITAL MESTRE VITALINO (COVID-19 CAMPANHA)</v>
          </cell>
          <cell r="E330" t="str">
            <v>KAROLAYNE GABRIELE ARAUJO SANTOS</v>
          </cell>
          <cell r="F330" t="str">
            <v>2 - Outros Profissionais da Saúde</v>
          </cell>
          <cell r="G330" t="str">
            <v>223505</v>
          </cell>
          <cell r="H330">
            <v>44562</v>
          </cell>
          <cell r="J330">
            <v>268.69200000000001</v>
          </cell>
          <cell r="L330">
            <v>106.31923999999999</v>
          </cell>
          <cell r="M330">
            <v>2.66</v>
          </cell>
          <cell r="O330">
            <v>1.59</v>
          </cell>
          <cell r="S330">
            <v>0</v>
          </cell>
        </row>
        <row r="331">
          <cell r="C331" t="str">
            <v>HOSPITAL MESTRE VITALINO (COVID-19 CAMPANHA)</v>
          </cell>
          <cell r="E331" t="str">
            <v>KAROLAYNE KETMA PEREIRA DO NASCIMENTO</v>
          </cell>
          <cell r="F331" t="str">
            <v>2 - Outros Profissionais da Saúde</v>
          </cell>
          <cell r="G331" t="str">
            <v>322205</v>
          </cell>
          <cell r="H331">
            <v>44562</v>
          </cell>
          <cell r="J331">
            <v>173.5608</v>
          </cell>
          <cell r="L331">
            <v>106.31923999999999</v>
          </cell>
          <cell r="M331">
            <v>26.3</v>
          </cell>
          <cell r="O331">
            <v>1.93</v>
          </cell>
          <cell r="S331">
            <v>0</v>
          </cell>
          <cell r="U331">
            <v>69.41</v>
          </cell>
          <cell r="X331" t="str">
            <v>AUX. CRECHE I</v>
          </cell>
        </row>
        <row r="332">
          <cell r="C332" t="str">
            <v>HOSPITAL MESTRE VITALINO (COVID-19 CAMPANHA)</v>
          </cell>
          <cell r="E332" t="str">
            <v>KAROLENY FERREIRA DA SILVA</v>
          </cell>
          <cell r="F332" t="str">
            <v>2 - Outros Profissionais da Saúde</v>
          </cell>
          <cell r="G332" t="str">
            <v>223605</v>
          </cell>
          <cell r="H332">
            <v>44562</v>
          </cell>
          <cell r="J332">
            <v>240.6352</v>
          </cell>
          <cell r="L332">
            <v>106.31923999999999</v>
          </cell>
          <cell r="M332">
            <v>2.36</v>
          </cell>
          <cell r="O332">
            <v>1.59</v>
          </cell>
          <cell r="S332">
            <v>0</v>
          </cell>
          <cell r="U332">
            <v>98.21</v>
          </cell>
          <cell r="X332" t="str">
            <v>AUX. CRECHE I</v>
          </cell>
        </row>
        <row r="333">
          <cell r="C333" t="str">
            <v>HOSPITAL MESTRE VITALINO (COVID-19 CAMPANHA)</v>
          </cell>
          <cell r="E333" t="str">
            <v>KAROLINE ALVES GALDINO</v>
          </cell>
          <cell r="F333" t="str">
            <v>2 - Outros Profissionais da Saúde</v>
          </cell>
          <cell r="G333" t="str">
            <v>322205</v>
          </cell>
          <cell r="H333">
            <v>44562</v>
          </cell>
          <cell r="J333">
            <v>44.192</v>
          </cell>
          <cell r="L333">
            <v>106.31923999999999</v>
          </cell>
          <cell r="M333">
            <v>7.01</v>
          </cell>
          <cell r="O333">
            <v>1.93</v>
          </cell>
          <cell r="S333">
            <v>0</v>
          </cell>
        </row>
        <row r="334">
          <cell r="C334" t="str">
            <v>HOSPITAL MESTRE VITALINO (COVID-19 CAMPANHA)</v>
          </cell>
          <cell r="E334" t="str">
            <v>KASSIA REJANE SILVA GOMES</v>
          </cell>
          <cell r="F334" t="str">
            <v>3 - Administrativo</v>
          </cell>
          <cell r="G334" t="str">
            <v>411010</v>
          </cell>
          <cell r="H334">
            <v>44562</v>
          </cell>
          <cell r="J334">
            <v>106.1944</v>
          </cell>
          <cell r="L334">
            <v>106.31923999999999</v>
          </cell>
          <cell r="M334">
            <v>25.15</v>
          </cell>
          <cell r="O334">
            <v>1.93</v>
          </cell>
          <cell r="S334">
            <v>0</v>
          </cell>
        </row>
        <row r="335">
          <cell r="C335" t="str">
            <v>HOSPITAL MESTRE VITALINO (COVID-19 CAMPANHA)</v>
          </cell>
          <cell r="E335" t="str">
            <v>KATARINA CRISTIANE LEITE</v>
          </cell>
          <cell r="F335" t="str">
            <v>2 - Outros Profissionais da Saúde</v>
          </cell>
          <cell r="G335" t="str">
            <v>322205</v>
          </cell>
          <cell r="H335">
            <v>44562</v>
          </cell>
          <cell r="J335">
            <v>217.58240000000001</v>
          </cell>
          <cell r="L335">
            <v>106.31923999999999</v>
          </cell>
          <cell r="M335">
            <v>23.67</v>
          </cell>
          <cell r="O335">
            <v>1.93</v>
          </cell>
          <cell r="S335">
            <v>0</v>
          </cell>
        </row>
        <row r="336">
          <cell r="C336" t="str">
            <v>HOSPITAL MESTRE VITALINO (COVID-19 CAMPANHA)</v>
          </cell>
          <cell r="E336" t="str">
            <v>KATIA MITIE VERISSIMO</v>
          </cell>
          <cell r="F336" t="str">
            <v>3 - Administrativo</v>
          </cell>
          <cell r="G336" t="str">
            <v>514320</v>
          </cell>
          <cell r="H336">
            <v>44562</v>
          </cell>
          <cell r="J336">
            <v>141.34399999999999</v>
          </cell>
          <cell r="L336">
            <v>106.31923999999999</v>
          </cell>
          <cell r="M336">
            <v>21.01</v>
          </cell>
          <cell r="O336">
            <v>1.93</v>
          </cell>
          <cell r="S336">
            <v>0</v>
          </cell>
        </row>
        <row r="337">
          <cell r="C337" t="str">
            <v>HOSPITAL MESTRE VITALINO (COVID-19 CAMPANHA)</v>
          </cell>
          <cell r="E337" t="str">
            <v>KAUANE MIRANDA DA SILVA</v>
          </cell>
          <cell r="F337" t="str">
            <v>2 - Outros Profissionais da Saúde</v>
          </cell>
          <cell r="G337" t="str">
            <v>322205</v>
          </cell>
          <cell r="H337">
            <v>44562</v>
          </cell>
          <cell r="J337">
            <v>160.16239999999999</v>
          </cell>
          <cell r="L337">
            <v>106.31923999999999</v>
          </cell>
          <cell r="M337">
            <v>21.92</v>
          </cell>
          <cell r="O337">
            <v>1.93</v>
          </cell>
          <cell r="S337">
            <v>0</v>
          </cell>
        </row>
        <row r="338">
          <cell r="C338" t="str">
            <v>HOSPITAL MESTRE VITALINO (COVID-19 CAMPANHA)</v>
          </cell>
          <cell r="E338" t="str">
            <v>KESIA ALMEIDA LIMA</v>
          </cell>
          <cell r="F338" t="str">
            <v>3 - Administrativo</v>
          </cell>
          <cell r="G338" t="str">
            <v>410105</v>
          </cell>
          <cell r="H338">
            <v>44562</v>
          </cell>
          <cell r="J338">
            <v>253.5608</v>
          </cell>
          <cell r="L338">
            <v>0</v>
          </cell>
          <cell r="M338">
            <v>0</v>
          </cell>
          <cell r="O338">
            <v>0</v>
          </cell>
          <cell r="S338">
            <v>0</v>
          </cell>
        </row>
        <row r="339">
          <cell r="C339" t="str">
            <v>HOSPITAL MESTRE VITALINO (COVID-19 CAMPANHA)</v>
          </cell>
          <cell r="E339" t="str">
            <v>LACE FABIANA DE MORAES SILVA</v>
          </cell>
          <cell r="F339" t="str">
            <v>2 - Outros Profissionais da Saúde</v>
          </cell>
          <cell r="G339" t="str">
            <v>322205</v>
          </cell>
          <cell r="H339">
            <v>44562</v>
          </cell>
          <cell r="J339">
            <v>180.488</v>
          </cell>
          <cell r="L339">
            <v>106.31923999999999</v>
          </cell>
          <cell r="M339">
            <v>24.55</v>
          </cell>
          <cell r="O339">
            <v>1.93</v>
          </cell>
          <cell r="S339">
            <v>0</v>
          </cell>
        </row>
        <row r="340">
          <cell r="C340" t="str">
            <v>HOSPITAL MESTRE VITALINO (COVID-19 CAMPANHA)</v>
          </cell>
          <cell r="E340" t="str">
            <v>LAEDSON VIEIRA SOARES</v>
          </cell>
          <cell r="F340" t="str">
            <v>2 - Outros Profissionais da Saúde</v>
          </cell>
          <cell r="G340" t="str">
            <v>324115</v>
          </cell>
          <cell r="H340">
            <v>44562</v>
          </cell>
          <cell r="J340">
            <v>286.54079999999999</v>
          </cell>
          <cell r="L340">
            <v>106.31923999999999</v>
          </cell>
          <cell r="M340">
            <v>1.95</v>
          </cell>
          <cell r="O340">
            <v>9.99</v>
          </cell>
          <cell r="S340">
            <v>0</v>
          </cell>
        </row>
        <row r="341">
          <cell r="C341" t="str">
            <v>HOSPITAL MESTRE VITALINO (COVID-19 CAMPANHA)</v>
          </cell>
          <cell r="E341" t="str">
            <v>LAERCIO BRANDAO DE ARRUDA</v>
          </cell>
          <cell r="F341" t="str">
            <v>2 - Outros Profissionais da Saúde</v>
          </cell>
          <cell r="G341" t="str">
            <v>223405</v>
          </cell>
          <cell r="H341">
            <v>44562</v>
          </cell>
          <cell r="J341">
            <v>397.7448</v>
          </cell>
          <cell r="L341">
            <v>0</v>
          </cell>
          <cell r="M341">
            <v>0</v>
          </cell>
          <cell r="O341">
            <v>1.93</v>
          </cell>
          <cell r="S341">
            <v>0</v>
          </cell>
        </row>
        <row r="342">
          <cell r="C342" t="str">
            <v>HOSPITAL MESTRE VITALINO (COVID-19 CAMPANHA)</v>
          </cell>
          <cell r="E342" t="str">
            <v>LAERTE FRANCISCO SOARES DE LIMA</v>
          </cell>
          <cell r="F342" t="str">
            <v>3 - Administrativo</v>
          </cell>
          <cell r="G342" t="str">
            <v>514320</v>
          </cell>
          <cell r="H342">
            <v>44562</v>
          </cell>
          <cell r="J342">
            <v>141.34399999999999</v>
          </cell>
          <cell r="L342">
            <v>106.31923999999999</v>
          </cell>
          <cell r="M342">
            <v>24.24</v>
          </cell>
          <cell r="O342">
            <v>1.93</v>
          </cell>
          <cell r="S342">
            <v>0</v>
          </cell>
        </row>
        <row r="343">
          <cell r="C343" t="str">
            <v>HOSPITAL MESTRE VITALINO (COVID-19 CAMPANHA)</v>
          </cell>
          <cell r="E343" t="str">
            <v>LAIRTON LOURINALDO DE ANDRADE</v>
          </cell>
          <cell r="F343" t="str">
            <v>3 - Administrativo</v>
          </cell>
          <cell r="G343" t="str">
            <v>517410</v>
          </cell>
          <cell r="H343">
            <v>44562</v>
          </cell>
          <cell r="J343">
            <v>152.90719999999999</v>
          </cell>
          <cell r="L343">
            <v>106.31923999999999</v>
          </cell>
          <cell r="M343">
            <v>23.43</v>
          </cell>
          <cell r="O343">
            <v>1.93</v>
          </cell>
          <cell r="S343">
            <v>0</v>
          </cell>
        </row>
        <row r="344">
          <cell r="C344" t="str">
            <v>HOSPITAL MESTRE VITALINO (COVID-19 CAMPANHA)</v>
          </cell>
          <cell r="E344" t="str">
            <v>LARISSA RAFAELLA DE LIMA</v>
          </cell>
          <cell r="F344" t="str">
            <v>2 - Outros Profissionais da Saúde</v>
          </cell>
          <cell r="G344" t="str">
            <v>223605</v>
          </cell>
          <cell r="H344">
            <v>44562</v>
          </cell>
          <cell r="J344">
            <v>193.95359999999999</v>
          </cell>
          <cell r="L344">
            <v>106.31923999999999</v>
          </cell>
          <cell r="M344">
            <v>2.39</v>
          </cell>
          <cell r="O344">
            <v>1.59</v>
          </cell>
          <cell r="S344">
            <v>0</v>
          </cell>
        </row>
        <row r="345">
          <cell r="C345" t="str">
            <v>HOSPITAL MESTRE VITALINO (COVID-19 CAMPANHA)</v>
          </cell>
          <cell r="E345" t="str">
            <v>LARISSA ROBERTA DE ANDRADE SILVA</v>
          </cell>
          <cell r="F345" t="str">
            <v>2 - Outros Profissionais da Saúde</v>
          </cell>
          <cell r="G345" t="str">
            <v>322205</v>
          </cell>
          <cell r="H345">
            <v>44562</v>
          </cell>
          <cell r="J345">
            <v>152.66159999999999</v>
          </cell>
          <cell r="L345">
            <v>106.31923999999999</v>
          </cell>
          <cell r="M345">
            <v>26.3</v>
          </cell>
          <cell r="O345">
            <v>1.93</v>
          </cell>
          <cell r="S345">
            <v>0</v>
          </cell>
        </row>
        <row r="346">
          <cell r="C346" t="str">
            <v>HOSPITAL MESTRE VITALINO (COVID-19 CAMPANHA)</v>
          </cell>
          <cell r="E346" t="str">
            <v>LARYSSA MORGANA SILVA SANTOS</v>
          </cell>
          <cell r="F346" t="str">
            <v>2 - Outros Profissionais da Saúde</v>
          </cell>
          <cell r="G346" t="str">
            <v>322205</v>
          </cell>
          <cell r="H346">
            <v>44562</v>
          </cell>
          <cell r="J346">
            <v>201.1224</v>
          </cell>
          <cell r="L346">
            <v>106.31923999999999</v>
          </cell>
          <cell r="M346">
            <v>26.3</v>
          </cell>
          <cell r="O346">
            <v>1.93</v>
          </cell>
          <cell r="S346">
            <v>0</v>
          </cell>
        </row>
        <row r="347">
          <cell r="C347" t="str">
            <v>HOSPITAL MESTRE VITALINO (COVID-19 CAMPANHA)</v>
          </cell>
          <cell r="E347" t="str">
            <v>LAURO VINICIUS MACHADO DA SILVA</v>
          </cell>
          <cell r="F347" t="str">
            <v>1 - Médico</v>
          </cell>
          <cell r="G347" t="str">
            <v>225125</v>
          </cell>
          <cell r="H347">
            <v>44562</v>
          </cell>
          <cell r="J347">
            <v>1458.7088000000001</v>
          </cell>
          <cell r="L347">
            <v>106.31923999999999</v>
          </cell>
          <cell r="M347">
            <v>2.75</v>
          </cell>
          <cell r="O347">
            <v>6.13</v>
          </cell>
          <cell r="P347">
            <v>1.23</v>
          </cell>
          <cell r="S347">
            <v>0</v>
          </cell>
        </row>
        <row r="348">
          <cell r="C348" t="str">
            <v>HOSPITAL MESTRE VITALINO (COVID-19 CAMPANHA)</v>
          </cell>
          <cell r="E348" t="str">
            <v>LEANDRO ANDRADE ROSA</v>
          </cell>
          <cell r="F348" t="str">
            <v>3 - Administrativo</v>
          </cell>
          <cell r="G348" t="str">
            <v>420125</v>
          </cell>
          <cell r="H348">
            <v>44562</v>
          </cell>
          <cell r="J348">
            <v>253.5608</v>
          </cell>
          <cell r="L348">
            <v>0</v>
          </cell>
          <cell r="M348">
            <v>0</v>
          </cell>
          <cell r="O348">
            <v>0</v>
          </cell>
          <cell r="S348">
            <v>0</v>
          </cell>
        </row>
        <row r="349">
          <cell r="C349" t="str">
            <v>HOSPITAL MESTRE VITALINO (COVID-19 CAMPANHA)</v>
          </cell>
          <cell r="E349" t="str">
            <v>LEILA MARIA GALVAO SILVA</v>
          </cell>
          <cell r="F349" t="str">
            <v>2 - Outros Profissionais da Saúde</v>
          </cell>
          <cell r="G349" t="str">
            <v>324115</v>
          </cell>
          <cell r="H349">
            <v>44562</v>
          </cell>
          <cell r="J349">
            <v>259.34320000000002</v>
          </cell>
          <cell r="L349">
            <v>106.31923999999999</v>
          </cell>
          <cell r="M349">
            <v>2.09</v>
          </cell>
          <cell r="O349">
            <v>9.99</v>
          </cell>
          <cell r="S349">
            <v>0</v>
          </cell>
        </row>
        <row r="350">
          <cell r="C350" t="str">
            <v>HOSPITAL MESTRE VITALINO (COVID-19 CAMPANHA)</v>
          </cell>
          <cell r="E350" t="str">
            <v>LEONA VALQUIRIA DA SILVA</v>
          </cell>
          <cell r="F350" t="str">
            <v>3 - Administrativo</v>
          </cell>
          <cell r="G350" t="str">
            <v>514320</v>
          </cell>
          <cell r="H350">
            <v>44562</v>
          </cell>
          <cell r="J350">
            <v>141.34399999999999</v>
          </cell>
          <cell r="L350">
            <v>106.31923999999999</v>
          </cell>
          <cell r="M350">
            <v>24.24</v>
          </cell>
          <cell r="O350">
            <v>1.93</v>
          </cell>
          <cell r="R350">
            <v>236.8</v>
          </cell>
          <cell r="S350">
            <v>72.72</v>
          </cell>
        </row>
        <row r="351">
          <cell r="C351" t="str">
            <v>HOSPITAL MESTRE VITALINO (COVID-19 CAMPANHA)</v>
          </cell>
          <cell r="E351" t="str">
            <v>LETHICIA CAMILA SILVA XAVIER DE BRITO</v>
          </cell>
          <cell r="F351" t="str">
            <v>2 - Outros Profissionais da Saúde</v>
          </cell>
          <cell r="G351" t="str">
            <v>223605</v>
          </cell>
          <cell r="H351">
            <v>44562</v>
          </cell>
          <cell r="J351">
            <v>232.10720000000001</v>
          </cell>
          <cell r="L351">
            <v>106.31923999999999</v>
          </cell>
          <cell r="M351">
            <v>2.39</v>
          </cell>
          <cell r="O351">
            <v>1.59</v>
          </cell>
          <cell r="S351">
            <v>0</v>
          </cell>
        </row>
        <row r="352">
          <cell r="C352" t="str">
            <v>HOSPITAL MESTRE VITALINO (COVID-19 CAMPANHA)</v>
          </cell>
          <cell r="E352" t="str">
            <v>LETICIA AMORIM BEZERRA BARRETO</v>
          </cell>
          <cell r="F352" t="str">
            <v>1 - Médico</v>
          </cell>
          <cell r="G352" t="str">
            <v>225150</v>
          </cell>
          <cell r="H352">
            <v>44562</v>
          </cell>
          <cell r="J352">
            <v>238.46080000000001</v>
          </cell>
          <cell r="L352">
            <v>106.31923999999999</v>
          </cell>
          <cell r="M352">
            <v>0.46</v>
          </cell>
          <cell r="O352">
            <v>6.13</v>
          </cell>
          <cell r="P352">
            <v>1.23</v>
          </cell>
          <cell r="S352">
            <v>0</v>
          </cell>
        </row>
        <row r="353">
          <cell r="C353" t="str">
            <v>HOSPITAL MESTRE VITALINO (COVID-19 CAMPANHA)</v>
          </cell>
          <cell r="E353" t="str">
            <v>LETICIA LINS ADRIANO FERREIRA</v>
          </cell>
          <cell r="F353" t="str">
            <v>2 - Outros Profissionais da Saúde</v>
          </cell>
          <cell r="G353" t="str">
            <v>223505</v>
          </cell>
          <cell r="H353">
            <v>44562</v>
          </cell>
          <cell r="J353">
            <v>228.5232</v>
          </cell>
          <cell r="L353">
            <v>106.31923999999999</v>
          </cell>
          <cell r="M353">
            <v>2.66</v>
          </cell>
          <cell r="O353">
            <v>1.59</v>
          </cell>
          <cell r="S353">
            <v>0</v>
          </cell>
          <cell r="U353">
            <v>103.28</v>
          </cell>
          <cell r="X353" t="str">
            <v>AUX. CRECHE I</v>
          </cell>
        </row>
        <row r="354">
          <cell r="C354" t="str">
            <v>HOSPITAL MESTRE VITALINO (COVID-19 CAMPANHA)</v>
          </cell>
          <cell r="E354" t="str">
            <v>LIARA PEREIRA DE LIMA</v>
          </cell>
          <cell r="F354" t="str">
            <v>2 - Outros Profissionais da Saúde</v>
          </cell>
          <cell r="G354" t="str">
            <v>322205</v>
          </cell>
          <cell r="H354">
            <v>44562</v>
          </cell>
          <cell r="J354">
            <v>149.5968</v>
          </cell>
          <cell r="L354">
            <v>0</v>
          </cell>
          <cell r="M354">
            <v>0</v>
          </cell>
          <cell r="O354">
            <v>1.93</v>
          </cell>
          <cell r="S354">
            <v>0</v>
          </cell>
        </row>
        <row r="355">
          <cell r="C355" t="str">
            <v>HOSPITAL MESTRE VITALINO (COVID-19 CAMPANHA)</v>
          </cell>
          <cell r="E355" t="str">
            <v>LIDIANE MARIA DE MAGALHAES BORGES</v>
          </cell>
          <cell r="F355" t="str">
            <v>3 - Administrativo</v>
          </cell>
          <cell r="G355" t="str">
            <v>411010</v>
          </cell>
          <cell r="H355">
            <v>44562</v>
          </cell>
          <cell r="J355">
            <v>190.85839999999999</v>
          </cell>
          <cell r="L355">
            <v>0</v>
          </cell>
          <cell r="M355">
            <v>0</v>
          </cell>
          <cell r="O355">
            <v>1.93</v>
          </cell>
          <cell r="S355">
            <v>0</v>
          </cell>
        </row>
        <row r="356">
          <cell r="C356" t="str">
            <v>HOSPITAL MESTRE VITALINO (COVID-19 CAMPANHA)</v>
          </cell>
          <cell r="E356" t="str">
            <v>LIDIANE SANTANA DA SILVA</v>
          </cell>
          <cell r="F356" t="str">
            <v>2 - Outros Profissionais da Saúde</v>
          </cell>
          <cell r="G356" t="str">
            <v>322205</v>
          </cell>
          <cell r="H356">
            <v>44562</v>
          </cell>
          <cell r="J356">
            <v>179.06479999999999</v>
          </cell>
          <cell r="L356">
            <v>106.31923999999999</v>
          </cell>
          <cell r="M356">
            <v>26.3</v>
          </cell>
          <cell r="O356">
            <v>1.93</v>
          </cell>
          <cell r="S356">
            <v>0</v>
          </cell>
          <cell r="U356">
            <v>69.41</v>
          </cell>
          <cell r="X356" t="str">
            <v>AUX. CRECHE I</v>
          </cell>
        </row>
        <row r="357">
          <cell r="C357" t="str">
            <v>HOSPITAL MESTRE VITALINO (COVID-19 CAMPANHA)</v>
          </cell>
          <cell r="E357" t="str">
            <v>LINDACIR MARIA ALVES</v>
          </cell>
          <cell r="F357" t="str">
            <v>2 - Outros Profissionais da Saúde</v>
          </cell>
          <cell r="G357" t="str">
            <v>322205</v>
          </cell>
          <cell r="H357">
            <v>44562</v>
          </cell>
          <cell r="J357">
            <v>177.36</v>
          </cell>
          <cell r="L357">
            <v>0</v>
          </cell>
          <cell r="M357">
            <v>0</v>
          </cell>
          <cell r="O357">
            <v>1.93</v>
          </cell>
          <cell r="S357">
            <v>0</v>
          </cell>
        </row>
        <row r="358">
          <cell r="C358" t="str">
            <v>HOSPITAL MESTRE VITALINO (COVID-19 CAMPANHA)</v>
          </cell>
          <cell r="E358" t="str">
            <v>LIVIA MORGANA DA SILVA LUCAS</v>
          </cell>
          <cell r="F358" t="str">
            <v>3 - Administrativo</v>
          </cell>
          <cell r="G358" t="str">
            <v>521130</v>
          </cell>
          <cell r="H358">
            <v>44562</v>
          </cell>
          <cell r="J358">
            <v>131.06639999999999</v>
          </cell>
          <cell r="L358">
            <v>106.31923999999999</v>
          </cell>
          <cell r="M358">
            <v>23.43</v>
          </cell>
          <cell r="O358">
            <v>1.93</v>
          </cell>
          <cell r="S358">
            <v>0</v>
          </cell>
        </row>
        <row r="359">
          <cell r="C359" t="str">
            <v>HOSPITAL MESTRE VITALINO (COVID-19 CAMPANHA)</v>
          </cell>
          <cell r="E359" t="str">
            <v>LOREANE MARIA DA SILVA LIMA</v>
          </cell>
          <cell r="F359" t="str">
            <v>2 - Outros Profissionais da Saúde</v>
          </cell>
          <cell r="G359" t="str">
            <v>223605</v>
          </cell>
          <cell r="H359">
            <v>44562</v>
          </cell>
          <cell r="J359">
            <v>313.48079999999999</v>
          </cell>
          <cell r="L359">
            <v>106.31923999999999</v>
          </cell>
          <cell r="M359">
            <v>0.09</v>
          </cell>
          <cell r="O359">
            <v>1.59</v>
          </cell>
          <cell r="S359">
            <v>0</v>
          </cell>
          <cell r="U359">
            <v>98.21</v>
          </cell>
          <cell r="X359" t="str">
            <v>AUX. CRECHE I, AUX.CRECHE FÉRIAS</v>
          </cell>
        </row>
        <row r="360">
          <cell r="C360" t="str">
            <v>HOSPITAL MESTRE VITALINO (COVID-19 CAMPANHA)</v>
          </cell>
          <cell r="E360" t="str">
            <v>LOURDES ADRIANA DOS SANTOS LIMA</v>
          </cell>
          <cell r="F360" t="str">
            <v>3 - Administrativo</v>
          </cell>
          <cell r="G360" t="str">
            <v>514320</v>
          </cell>
          <cell r="H360">
            <v>44562</v>
          </cell>
          <cell r="J360">
            <v>141.34399999999999</v>
          </cell>
          <cell r="L360">
            <v>0</v>
          </cell>
          <cell r="M360">
            <v>0</v>
          </cell>
          <cell r="O360">
            <v>1.93</v>
          </cell>
          <cell r="R360">
            <v>236.8</v>
          </cell>
          <cell r="S360">
            <v>72.72</v>
          </cell>
        </row>
        <row r="361">
          <cell r="C361" t="str">
            <v>HOSPITAL MESTRE VITALINO (COVID-19 CAMPANHA)</v>
          </cell>
          <cell r="E361" t="str">
            <v>LUANA CRISTINA ALVES DA SILVA BARBOSA</v>
          </cell>
          <cell r="F361" t="str">
            <v>2 - Outros Profissionais da Saúde</v>
          </cell>
          <cell r="G361" t="str">
            <v>322205</v>
          </cell>
          <cell r="H361">
            <v>44562</v>
          </cell>
          <cell r="J361">
            <v>181.4272</v>
          </cell>
          <cell r="L361">
            <v>106.31923999999999</v>
          </cell>
          <cell r="M361">
            <v>26.3</v>
          </cell>
          <cell r="O361">
            <v>1.93</v>
          </cell>
          <cell r="S361">
            <v>0</v>
          </cell>
        </row>
        <row r="362">
          <cell r="C362" t="str">
            <v>HOSPITAL MESTRE VITALINO (COVID-19 CAMPANHA)</v>
          </cell>
          <cell r="E362" t="str">
            <v>LUANA GABRIELA DA SILVA</v>
          </cell>
          <cell r="F362" t="str">
            <v>2 - Outros Profissionais da Saúde</v>
          </cell>
          <cell r="G362" t="str">
            <v>322205</v>
          </cell>
          <cell r="H362">
            <v>44562</v>
          </cell>
          <cell r="J362">
            <v>168.32239999999999</v>
          </cell>
          <cell r="L362">
            <v>106.31923999999999</v>
          </cell>
          <cell r="M362">
            <v>26.3</v>
          </cell>
          <cell r="O362">
            <v>1.93</v>
          </cell>
          <cell r="S362">
            <v>0</v>
          </cell>
          <cell r="U362">
            <v>69.41</v>
          </cell>
          <cell r="X362" t="str">
            <v>AUX. CRECHE I</v>
          </cell>
        </row>
        <row r="363">
          <cell r="C363" t="str">
            <v>HOSPITAL MESTRE VITALINO (COVID-19 CAMPANHA)</v>
          </cell>
          <cell r="E363" t="str">
            <v>LUANA MARIA PEREIRA DA SILVA</v>
          </cell>
          <cell r="F363" t="str">
            <v>2 - Outros Profissionais da Saúde</v>
          </cell>
          <cell r="G363" t="str">
            <v>322205</v>
          </cell>
          <cell r="H363">
            <v>44562</v>
          </cell>
          <cell r="J363">
            <v>163.7456</v>
          </cell>
          <cell r="L363">
            <v>106.31923999999999</v>
          </cell>
          <cell r="M363">
            <v>25.43</v>
          </cell>
          <cell r="O363">
            <v>1.93</v>
          </cell>
          <cell r="S363">
            <v>0</v>
          </cell>
        </row>
        <row r="364">
          <cell r="C364" t="str">
            <v>HOSPITAL MESTRE VITALINO (COVID-19 CAMPANHA)</v>
          </cell>
          <cell r="E364" t="str">
            <v>LUCAS DE LUCENA LOPES</v>
          </cell>
          <cell r="F364" t="str">
            <v>1 - Médico</v>
          </cell>
          <cell r="G364" t="str">
            <v>225150</v>
          </cell>
          <cell r="H364">
            <v>44562</v>
          </cell>
          <cell r="J364">
            <v>1484.0136</v>
          </cell>
          <cell r="L364">
            <v>106.31923999999999</v>
          </cell>
          <cell r="M364">
            <v>2.75</v>
          </cell>
          <cell r="O364">
            <v>6.13</v>
          </cell>
          <cell r="P364">
            <v>1.23</v>
          </cell>
          <cell r="S364">
            <v>0</v>
          </cell>
        </row>
        <row r="365">
          <cell r="C365" t="str">
            <v>HOSPITAL MESTRE VITALINO (COVID-19 CAMPANHA)</v>
          </cell>
          <cell r="E365" t="str">
            <v>LUCAS GONZAGA DA SILVA</v>
          </cell>
          <cell r="F365" t="str">
            <v>2 - Outros Profissionais da Saúde</v>
          </cell>
          <cell r="G365" t="str">
            <v>223505</v>
          </cell>
          <cell r="H365">
            <v>44562</v>
          </cell>
          <cell r="J365">
            <v>262.31439999999998</v>
          </cell>
          <cell r="L365">
            <v>106.31923999999999</v>
          </cell>
          <cell r="M365">
            <v>2.66</v>
          </cell>
          <cell r="O365">
            <v>1.59</v>
          </cell>
          <cell r="S365">
            <v>0</v>
          </cell>
        </row>
        <row r="366">
          <cell r="C366" t="str">
            <v>HOSPITAL MESTRE VITALINO (COVID-19 CAMPANHA)</v>
          </cell>
          <cell r="E366" t="str">
            <v>LUCAS MARCOS DA SILVA</v>
          </cell>
          <cell r="F366" t="str">
            <v>3 - Administrativo</v>
          </cell>
          <cell r="G366" t="str">
            <v>514320</v>
          </cell>
          <cell r="H366">
            <v>44562</v>
          </cell>
          <cell r="J366">
            <v>141.34399999999999</v>
          </cell>
          <cell r="L366">
            <v>106.31923999999999</v>
          </cell>
          <cell r="M366">
            <v>24.24</v>
          </cell>
          <cell r="O366">
            <v>1.93</v>
          </cell>
          <cell r="S366">
            <v>0</v>
          </cell>
        </row>
        <row r="367">
          <cell r="C367" t="str">
            <v>HOSPITAL MESTRE VITALINO (COVID-19 CAMPANHA)</v>
          </cell>
          <cell r="E367" t="str">
            <v>LUCAS OSVALDO DA SILVA SANTOS</v>
          </cell>
          <cell r="F367" t="str">
            <v>2 - Outros Profissionais da Saúde</v>
          </cell>
          <cell r="G367" t="str">
            <v>223605</v>
          </cell>
          <cell r="H367">
            <v>44562</v>
          </cell>
          <cell r="J367">
            <v>229.4496</v>
          </cell>
          <cell r="L367">
            <v>106.31923999999999</v>
          </cell>
          <cell r="M367">
            <v>2.39</v>
          </cell>
          <cell r="O367">
            <v>1.59</v>
          </cell>
          <cell r="S367">
            <v>0</v>
          </cell>
        </row>
        <row r="368">
          <cell r="C368" t="str">
            <v>HOSPITAL MESTRE VITALINO (COVID-19 CAMPANHA)</v>
          </cell>
          <cell r="E368" t="str">
            <v>LUCIA MARIA DOS SANTOS</v>
          </cell>
          <cell r="F368" t="str">
            <v>2 - Outros Profissionais da Saúde</v>
          </cell>
          <cell r="G368" t="str">
            <v>322205</v>
          </cell>
          <cell r="H368">
            <v>44562</v>
          </cell>
          <cell r="J368">
            <v>42.043999999999997</v>
          </cell>
          <cell r="L368">
            <v>106.31923999999999</v>
          </cell>
          <cell r="M368">
            <v>7.01</v>
          </cell>
          <cell r="O368">
            <v>1.93</v>
          </cell>
          <cell r="S368">
            <v>0</v>
          </cell>
          <cell r="U368">
            <v>18.510000000000002</v>
          </cell>
          <cell r="X368" t="str">
            <v>AUX. CRECHE I</v>
          </cell>
        </row>
        <row r="369">
          <cell r="C369" t="str">
            <v>HOSPITAL MESTRE VITALINO (COVID-19 CAMPANHA)</v>
          </cell>
          <cell r="E369" t="str">
            <v>LUCIANA CLAUDINO ALVES DOS SANTOS</v>
          </cell>
          <cell r="F369" t="str">
            <v>2 - Outros Profissionais da Saúde</v>
          </cell>
          <cell r="G369" t="str">
            <v>322205</v>
          </cell>
          <cell r="H369">
            <v>44562</v>
          </cell>
          <cell r="J369">
            <v>182.4744</v>
          </cell>
          <cell r="L369">
            <v>106.31923999999999</v>
          </cell>
          <cell r="M369">
            <v>26.3</v>
          </cell>
          <cell r="O369">
            <v>1.93</v>
          </cell>
          <cell r="S369">
            <v>0</v>
          </cell>
        </row>
        <row r="370">
          <cell r="C370" t="str">
            <v>HOSPITAL MESTRE VITALINO (COVID-19 CAMPANHA)</v>
          </cell>
          <cell r="E370" t="str">
            <v>LUCINEIDE HELENA DA SILVA CAMPOS</v>
          </cell>
          <cell r="F370" t="str">
            <v>2 - Outros Profissionais da Saúde</v>
          </cell>
          <cell r="G370" t="str">
            <v>223505</v>
          </cell>
          <cell r="H370">
            <v>44562</v>
          </cell>
          <cell r="J370">
            <v>280.00400000000002</v>
          </cell>
          <cell r="L370">
            <v>106.31923999999999</v>
          </cell>
          <cell r="M370">
            <v>3.31</v>
          </cell>
          <cell r="O370">
            <v>1.59</v>
          </cell>
          <cell r="S370">
            <v>0</v>
          </cell>
        </row>
        <row r="371">
          <cell r="C371" t="str">
            <v>HOSPITAL MESTRE VITALINO (COVID-19 CAMPANHA)</v>
          </cell>
          <cell r="E371" t="str">
            <v>LUDMILA GODINHO DA SILVEIRA</v>
          </cell>
          <cell r="F371" t="str">
            <v>1 - Médico</v>
          </cell>
          <cell r="G371" t="str">
            <v>225125</v>
          </cell>
          <cell r="H371">
            <v>44562</v>
          </cell>
          <cell r="J371">
            <v>491.45440000000002</v>
          </cell>
          <cell r="L371">
            <v>106.31923999999999</v>
          </cell>
          <cell r="M371">
            <v>2.1</v>
          </cell>
          <cell r="O371">
            <v>6.13</v>
          </cell>
          <cell r="P371">
            <v>1.23</v>
          </cell>
          <cell r="S371">
            <v>0</v>
          </cell>
        </row>
        <row r="372">
          <cell r="C372" t="str">
            <v>HOSPITAL MESTRE VITALINO (COVID-19 CAMPANHA)</v>
          </cell>
          <cell r="E372" t="str">
            <v>LUISA COUCEIRO DE ALBUQUERQUE MACEDO</v>
          </cell>
          <cell r="F372" t="str">
            <v>1 - Médico</v>
          </cell>
          <cell r="G372" t="str">
            <v>225150</v>
          </cell>
          <cell r="H372">
            <v>44562</v>
          </cell>
          <cell r="J372">
            <v>1067.0136</v>
          </cell>
          <cell r="L372">
            <v>106.31923999999999</v>
          </cell>
          <cell r="M372">
            <v>2.75</v>
          </cell>
          <cell r="O372">
            <v>6.13</v>
          </cell>
          <cell r="P372">
            <v>1.23</v>
          </cell>
          <cell r="S372">
            <v>0</v>
          </cell>
        </row>
        <row r="373">
          <cell r="C373" t="str">
            <v>HOSPITAL MESTRE VITALINO (COVID-19 CAMPANHA)</v>
          </cell>
          <cell r="E373" t="str">
            <v>LUIZ ARNALDO TRAJANO DE SOUZA</v>
          </cell>
          <cell r="F373" t="str">
            <v>3 - Administrativo</v>
          </cell>
          <cell r="G373" t="str">
            <v>782320</v>
          </cell>
          <cell r="H373">
            <v>44562</v>
          </cell>
          <cell r="J373">
            <v>200.10400000000001</v>
          </cell>
          <cell r="L373">
            <v>106.31923999999999</v>
          </cell>
          <cell r="M373">
            <v>37.64</v>
          </cell>
          <cell r="O373">
            <v>1.93</v>
          </cell>
          <cell r="S373">
            <v>0</v>
          </cell>
        </row>
        <row r="374">
          <cell r="C374" t="str">
            <v>HOSPITAL MESTRE VITALINO (COVID-19 CAMPANHA)</v>
          </cell>
          <cell r="E374" t="str">
            <v>LUIZ CARLOS DA SILVA SANTOS</v>
          </cell>
          <cell r="F374" t="str">
            <v>2 - Outros Profissionais da Saúde</v>
          </cell>
          <cell r="G374" t="str">
            <v>322205</v>
          </cell>
          <cell r="H374">
            <v>44562</v>
          </cell>
          <cell r="J374">
            <v>188.93119999999999</v>
          </cell>
          <cell r="L374">
            <v>0</v>
          </cell>
          <cell r="M374">
            <v>0</v>
          </cell>
          <cell r="O374">
            <v>1.93</v>
          </cell>
          <cell r="S374">
            <v>0</v>
          </cell>
        </row>
        <row r="375">
          <cell r="C375" t="str">
            <v>HOSPITAL MESTRE VITALINO (COVID-19 CAMPANHA)</v>
          </cell>
          <cell r="E375" t="str">
            <v>LUIZ FERNANDO DE LOIOLA BARROS</v>
          </cell>
          <cell r="F375" t="str">
            <v>2 - Outros Profissionais da Saúde</v>
          </cell>
          <cell r="G375" t="str">
            <v>322205</v>
          </cell>
          <cell r="H375">
            <v>44562</v>
          </cell>
          <cell r="J375">
            <v>63.369599999999998</v>
          </cell>
          <cell r="L375">
            <v>106.31923999999999</v>
          </cell>
          <cell r="M375">
            <v>9.64</v>
          </cell>
          <cell r="O375">
            <v>1.93</v>
          </cell>
          <cell r="S375">
            <v>0</v>
          </cell>
        </row>
        <row r="376">
          <cell r="C376" t="str">
            <v>HOSPITAL MESTRE VITALINO (COVID-19 CAMPANHA)</v>
          </cell>
          <cell r="E376" t="str">
            <v>LUIZA EDUARDA DA SILVA SIMAO</v>
          </cell>
          <cell r="F376" t="str">
            <v>3 - Administrativo</v>
          </cell>
          <cell r="G376" t="str">
            <v>513430</v>
          </cell>
          <cell r="H376">
            <v>44562</v>
          </cell>
          <cell r="J376">
            <v>141.34399999999999</v>
          </cell>
          <cell r="L376">
            <v>0</v>
          </cell>
          <cell r="M376">
            <v>0</v>
          </cell>
          <cell r="O376">
            <v>1.93</v>
          </cell>
          <cell r="S376">
            <v>0</v>
          </cell>
          <cell r="U376">
            <v>69.430000000000007</v>
          </cell>
          <cell r="X376" t="str">
            <v>AUX. CRECHE I</v>
          </cell>
        </row>
        <row r="377">
          <cell r="C377" t="str">
            <v>HOSPITAL MESTRE VITALINO (COVID-19 CAMPANHA)</v>
          </cell>
          <cell r="E377" t="str">
            <v>LUZINETE CORREIA DE LIMA GOUVEIA</v>
          </cell>
          <cell r="F377" t="str">
            <v>3 - Administrativo</v>
          </cell>
          <cell r="G377" t="str">
            <v>513430</v>
          </cell>
          <cell r="H377">
            <v>44562</v>
          </cell>
          <cell r="J377">
            <v>193.3648</v>
          </cell>
          <cell r="L377">
            <v>106.31923999999999</v>
          </cell>
          <cell r="M377">
            <v>23.43</v>
          </cell>
          <cell r="O377">
            <v>1.93</v>
          </cell>
          <cell r="S377">
            <v>0</v>
          </cell>
        </row>
        <row r="378">
          <cell r="C378" t="str">
            <v>HOSPITAL MESTRE VITALINO (COVID-19 CAMPANHA)</v>
          </cell>
          <cell r="E378" t="str">
            <v>LYVIA FERNANDA BEZERRA DA SILVA</v>
          </cell>
          <cell r="F378" t="str">
            <v>3 - Administrativo</v>
          </cell>
          <cell r="G378" t="str">
            <v>521130</v>
          </cell>
          <cell r="H378">
            <v>44562</v>
          </cell>
          <cell r="J378">
            <v>156.15280000000001</v>
          </cell>
          <cell r="L378">
            <v>106.31923999999999</v>
          </cell>
          <cell r="M378">
            <v>21.01</v>
          </cell>
          <cell r="O378">
            <v>1.93</v>
          </cell>
          <cell r="S378">
            <v>0</v>
          </cell>
        </row>
        <row r="379">
          <cell r="C379" t="str">
            <v>HOSPITAL MESTRE VITALINO (COVID-19 CAMPANHA)</v>
          </cell>
          <cell r="E379" t="str">
            <v>MAGNA RAFAELA DE CASTRO</v>
          </cell>
          <cell r="F379" t="str">
            <v>2 - Outros Profissionais da Saúde</v>
          </cell>
          <cell r="G379" t="str">
            <v>223505</v>
          </cell>
          <cell r="H379">
            <v>44562</v>
          </cell>
          <cell r="J379">
            <v>259.83120000000002</v>
          </cell>
          <cell r="L379">
            <v>106.31923999999999</v>
          </cell>
          <cell r="M379">
            <v>2.66</v>
          </cell>
          <cell r="O379">
            <v>1.59</v>
          </cell>
          <cell r="S379">
            <v>0</v>
          </cell>
        </row>
        <row r="380">
          <cell r="C380" t="str">
            <v>HOSPITAL MESTRE VITALINO (COVID-19 CAMPANHA)</v>
          </cell>
          <cell r="E380" t="str">
            <v>MANASSES MONTEIRO SILVA</v>
          </cell>
          <cell r="F380" t="str">
            <v>3 - Administrativo</v>
          </cell>
          <cell r="G380" t="str">
            <v>514320</v>
          </cell>
          <cell r="H380">
            <v>44562</v>
          </cell>
          <cell r="J380">
            <v>141.34399999999999</v>
          </cell>
          <cell r="L380">
            <v>106.31923999999999</v>
          </cell>
          <cell r="M380">
            <v>23.43</v>
          </cell>
          <cell r="O380">
            <v>1.93</v>
          </cell>
          <cell r="R380">
            <v>118.4</v>
          </cell>
          <cell r="S380">
            <v>72.72</v>
          </cell>
        </row>
        <row r="381">
          <cell r="C381" t="str">
            <v>HOSPITAL MESTRE VITALINO (COVID-19 CAMPANHA)</v>
          </cell>
          <cell r="E381" t="str">
            <v>MANUEL JOSE DA SILVA</v>
          </cell>
          <cell r="F381" t="str">
            <v>2 - Outros Profissionais da Saúde</v>
          </cell>
          <cell r="G381" t="str">
            <v>322205</v>
          </cell>
          <cell r="H381">
            <v>44562</v>
          </cell>
          <cell r="J381">
            <v>162.43039999999999</v>
          </cell>
          <cell r="L381">
            <v>106.31923999999999</v>
          </cell>
          <cell r="M381">
            <v>19.29</v>
          </cell>
          <cell r="O381">
            <v>1.93</v>
          </cell>
          <cell r="S381">
            <v>0</v>
          </cell>
        </row>
        <row r="382">
          <cell r="C382" t="str">
            <v>HOSPITAL MESTRE VITALINO (COVID-19 CAMPANHA)</v>
          </cell>
          <cell r="E382" t="str">
            <v>MANUELA SANTOS CRUZ</v>
          </cell>
          <cell r="F382" t="str">
            <v>1 - Médico</v>
          </cell>
          <cell r="G382" t="str">
            <v>225125</v>
          </cell>
          <cell r="H382">
            <v>44562</v>
          </cell>
          <cell r="J382">
            <v>736.61760000000004</v>
          </cell>
          <cell r="L382">
            <v>106.31923999999999</v>
          </cell>
          <cell r="M382">
            <v>1.83</v>
          </cell>
          <cell r="O382">
            <v>6.13</v>
          </cell>
          <cell r="P382">
            <v>1.23</v>
          </cell>
          <cell r="S382">
            <v>0</v>
          </cell>
        </row>
        <row r="383">
          <cell r="C383" t="str">
            <v>HOSPITAL MESTRE VITALINO (COVID-19 CAMPANHA)</v>
          </cell>
          <cell r="E383" t="str">
            <v>MARCEL ARAUJO DE ARRUDA</v>
          </cell>
          <cell r="F383" t="str">
            <v>1 - Médico</v>
          </cell>
          <cell r="G383" t="str">
            <v>225125</v>
          </cell>
          <cell r="H383">
            <v>44562</v>
          </cell>
          <cell r="J383">
            <v>2097.1487999999999</v>
          </cell>
          <cell r="L383">
            <v>106.31923999999999</v>
          </cell>
          <cell r="M383">
            <v>2.29</v>
          </cell>
          <cell r="O383">
            <v>0</v>
          </cell>
          <cell r="P383">
            <v>1.23</v>
          </cell>
          <cell r="S383">
            <v>0</v>
          </cell>
        </row>
        <row r="384">
          <cell r="C384" t="str">
            <v>HOSPITAL MESTRE VITALINO (COVID-19 CAMPANHA)</v>
          </cell>
          <cell r="E384" t="str">
            <v>MARCELA DE OLIVEIRA SILVA</v>
          </cell>
          <cell r="F384" t="str">
            <v>2 - Outros Profissionais da Saúde</v>
          </cell>
          <cell r="G384" t="str">
            <v>322205</v>
          </cell>
          <cell r="H384">
            <v>44562</v>
          </cell>
          <cell r="J384">
            <v>205.10720000000001</v>
          </cell>
          <cell r="L384">
            <v>0</v>
          </cell>
          <cell r="M384">
            <v>0</v>
          </cell>
          <cell r="O384">
            <v>1.93</v>
          </cell>
          <cell r="S384">
            <v>0</v>
          </cell>
        </row>
        <row r="385">
          <cell r="C385" t="str">
            <v>HOSPITAL MESTRE VITALINO (COVID-19 CAMPANHA)</v>
          </cell>
          <cell r="E385" t="str">
            <v>MARCELA DOS SANTOS CLIMACO</v>
          </cell>
          <cell r="F385" t="str">
            <v>2 - Outros Profissionais da Saúde</v>
          </cell>
          <cell r="G385" t="str">
            <v>223405</v>
          </cell>
          <cell r="H385">
            <v>44562</v>
          </cell>
          <cell r="J385">
            <v>266.86</v>
          </cell>
          <cell r="L385">
            <v>106.31923999999999</v>
          </cell>
          <cell r="M385">
            <v>14.44</v>
          </cell>
          <cell r="O385">
            <v>1.93</v>
          </cell>
          <cell r="S385">
            <v>0</v>
          </cell>
        </row>
        <row r="386">
          <cell r="C386" t="str">
            <v>HOSPITAL MESTRE VITALINO (COVID-19 CAMPANHA)</v>
          </cell>
          <cell r="E386" t="str">
            <v>MARCELO BARBOSA CAVALCANTI</v>
          </cell>
          <cell r="F386" t="str">
            <v>3 - Administrativo</v>
          </cell>
          <cell r="G386" t="str">
            <v>410105</v>
          </cell>
          <cell r="H386">
            <v>44562</v>
          </cell>
          <cell r="J386">
            <v>240</v>
          </cell>
          <cell r="L386">
            <v>0</v>
          </cell>
          <cell r="M386">
            <v>0</v>
          </cell>
          <cell r="O386">
            <v>0</v>
          </cell>
          <cell r="S386">
            <v>0</v>
          </cell>
        </row>
        <row r="387">
          <cell r="C387" t="str">
            <v>HOSPITAL MESTRE VITALINO (COVID-19 CAMPANHA)</v>
          </cell>
          <cell r="E387" t="str">
            <v>MARCELO JARDSON PEDRO DA SILVA</v>
          </cell>
          <cell r="F387" t="str">
            <v>2 - Outros Profissionais da Saúde</v>
          </cell>
          <cell r="G387" t="str">
            <v>223405</v>
          </cell>
          <cell r="H387">
            <v>44562</v>
          </cell>
          <cell r="J387">
            <v>245.1808</v>
          </cell>
          <cell r="L387">
            <v>0</v>
          </cell>
          <cell r="M387">
            <v>0</v>
          </cell>
          <cell r="O387">
            <v>0</v>
          </cell>
          <cell r="S387">
            <v>0</v>
          </cell>
        </row>
        <row r="388">
          <cell r="C388" t="str">
            <v>HOSPITAL MESTRE VITALINO (COVID-19 CAMPANHA)</v>
          </cell>
          <cell r="E388" t="str">
            <v>MARCELO MENDES DA SILVA ARAUJO</v>
          </cell>
          <cell r="F388" t="str">
            <v>2 - Outros Profissionais da Saúde</v>
          </cell>
          <cell r="G388" t="str">
            <v>223505</v>
          </cell>
          <cell r="H388">
            <v>44562</v>
          </cell>
          <cell r="J388">
            <v>294.8664</v>
          </cell>
          <cell r="L388">
            <v>106.31923999999999</v>
          </cell>
          <cell r="M388">
            <v>2.5299999999999998</v>
          </cell>
          <cell r="O388">
            <v>1.59</v>
          </cell>
          <cell r="S388">
            <v>0</v>
          </cell>
        </row>
        <row r="389">
          <cell r="C389" t="str">
            <v>HOSPITAL MESTRE VITALINO (COVID-19 CAMPANHA)</v>
          </cell>
          <cell r="E389" t="str">
            <v>MARCIA APARECIDA DOS SANTOS</v>
          </cell>
          <cell r="F389" t="str">
            <v>3 - Administrativo</v>
          </cell>
          <cell r="G389" t="str">
            <v>763305</v>
          </cell>
          <cell r="H389">
            <v>44562</v>
          </cell>
          <cell r="J389">
            <v>151.54</v>
          </cell>
          <cell r="L389">
            <v>0</v>
          </cell>
          <cell r="M389">
            <v>0</v>
          </cell>
          <cell r="O389">
            <v>1.93</v>
          </cell>
          <cell r="S389">
            <v>0</v>
          </cell>
        </row>
        <row r="390">
          <cell r="C390" t="str">
            <v>HOSPITAL MESTRE VITALINO (COVID-19 CAMPANHA)</v>
          </cell>
          <cell r="E390" t="str">
            <v>MARCILENE MARIA DA SILVA SANTOS</v>
          </cell>
          <cell r="F390" t="str">
            <v>2 - Outros Profissionais da Saúde</v>
          </cell>
          <cell r="G390" t="str">
            <v>322205</v>
          </cell>
          <cell r="H390">
            <v>44562</v>
          </cell>
          <cell r="J390">
            <v>178.36879999999999</v>
          </cell>
          <cell r="L390">
            <v>106.31923999999999</v>
          </cell>
          <cell r="M390">
            <v>26.3</v>
          </cell>
          <cell r="O390">
            <v>1.93</v>
          </cell>
          <cell r="S390">
            <v>0</v>
          </cell>
        </row>
        <row r="391">
          <cell r="C391" t="str">
            <v>HOSPITAL MESTRE VITALINO (COVID-19 CAMPANHA)</v>
          </cell>
          <cell r="E391" t="str">
            <v>MARCIO FERNANDES DA SILVA</v>
          </cell>
          <cell r="F391" t="str">
            <v>3 - Administrativo</v>
          </cell>
          <cell r="G391" t="str">
            <v>514320</v>
          </cell>
          <cell r="H391">
            <v>44562</v>
          </cell>
          <cell r="J391">
            <v>141.34399999999999</v>
          </cell>
          <cell r="L391">
            <v>106.31923999999999</v>
          </cell>
          <cell r="M391">
            <v>24.24</v>
          </cell>
          <cell r="O391">
            <v>1.93</v>
          </cell>
          <cell r="R391">
            <v>118.4</v>
          </cell>
          <cell r="S391">
            <v>72.72</v>
          </cell>
        </row>
        <row r="392">
          <cell r="C392" t="str">
            <v>HOSPITAL MESTRE VITALINO (COVID-19 CAMPANHA)</v>
          </cell>
          <cell r="E392" t="str">
            <v>MARCO AURELIO PAVAO DA SILVA JUNIOR</v>
          </cell>
          <cell r="F392" t="str">
            <v>1 - Médico</v>
          </cell>
          <cell r="G392" t="str">
            <v>225150</v>
          </cell>
          <cell r="H392">
            <v>44562</v>
          </cell>
          <cell r="J392">
            <v>963.05600000000004</v>
          </cell>
          <cell r="L392">
            <v>106.31923999999999</v>
          </cell>
          <cell r="M392">
            <v>2.75</v>
          </cell>
          <cell r="O392">
            <v>6.13</v>
          </cell>
          <cell r="P392">
            <v>1.23</v>
          </cell>
          <cell r="S392">
            <v>0</v>
          </cell>
        </row>
        <row r="393">
          <cell r="C393" t="str">
            <v>HOSPITAL MESTRE VITALINO (COVID-19 CAMPANHA)</v>
          </cell>
          <cell r="E393" t="str">
            <v>MARCOS GUILHERME ALVES</v>
          </cell>
          <cell r="F393" t="str">
            <v>3 - Administrativo</v>
          </cell>
          <cell r="G393" t="str">
            <v>514320</v>
          </cell>
          <cell r="H393">
            <v>44562</v>
          </cell>
          <cell r="J393">
            <v>18.09</v>
          </cell>
          <cell r="L393">
            <v>106.31923999999999</v>
          </cell>
          <cell r="M393">
            <v>2.42</v>
          </cell>
          <cell r="O393">
            <v>1.93</v>
          </cell>
          <cell r="R393">
            <v>236.8</v>
          </cell>
          <cell r="S393">
            <v>222.9</v>
          </cell>
        </row>
        <row r="394">
          <cell r="C394" t="str">
            <v>HOSPITAL MESTRE VITALINO (COVID-19 CAMPANHA)</v>
          </cell>
          <cell r="E394" t="str">
            <v>MARIA ALCILAINE FELIX DA SILVA</v>
          </cell>
          <cell r="F394" t="str">
            <v>2 - Outros Profissionais da Saúde</v>
          </cell>
          <cell r="G394" t="str">
            <v>322205</v>
          </cell>
          <cell r="H394">
            <v>44562</v>
          </cell>
          <cell r="J394">
            <v>182.4744</v>
          </cell>
          <cell r="L394">
            <v>106.31923999999999</v>
          </cell>
          <cell r="M394">
            <v>26.3</v>
          </cell>
          <cell r="O394">
            <v>1.93</v>
          </cell>
          <cell r="S394">
            <v>0</v>
          </cell>
        </row>
        <row r="395">
          <cell r="C395" t="str">
            <v>HOSPITAL MESTRE VITALINO (COVID-19 CAMPANHA)</v>
          </cell>
          <cell r="E395" t="str">
            <v>MARIA ANGELICA DA SILVA</v>
          </cell>
          <cell r="F395" t="str">
            <v>2 - Outros Profissionais da Saúde</v>
          </cell>
          <cell r="G395" t="str">
            <v>223710</v>
          </cell>
          <cell r="H395">
            <v>44562</v>
          </cell>
          <cell r="J395">
            <v>273.53280000000001</v>
          </cell>
          <cell r="L395">
            <v>0</v>
          </cell>
          <cell r="M395">
            <v>0</v>
          </cell>
          <cell r="O395">
            <v>1.93</v>
          </cell>
          <cell r="S395">
            <v>0</v>
          </cell>
        </row>
        <row r="396">
          <cell r="C396" t="str">
            <v>HOSPITAL MESTRE VITALINO (COVID-19 CAMPANHA)</v>
          </cell>
          <cell r="E396" t="str">
            <v>MARIA APARECIDA COELHO</v>
          </cell>
          <cell r="F396" t="str">
            <v>2 - Outros Profissionais da Saúde</v>
          </cell>
          <cell r="G396" t="str">
            <v>322205</v>
          </cell>
          <cell r="H396">
            <v>44562</v>
          </cell>
          <cell r="J396">
            <v>173.9504</v>
          </cell>
          <cell r="L396">
            <v>106.31923999999999</v>
          </cell>
          <cell r="M396">
            <v>20.170000000000002</v>
          </cell>
          <cell r="O396">
            <v>1.93</v>
          </cell>
          <cell r="S396">
            <v>0</v>
          </cell>
          <cell r="U396">
            <v>69.41</v>
          </cell>
          <cell r="X396" t="str">
            <v>AUX. CRECHE I</v>
          </cell>
        </row>
        <row r="397">
          <cell r="C397" t="str">
            <v>HOSPITAL MESTRE VITALINO (COVID-19 CAMPANHA)</v>
          </cell>
          <cell r="E397" t="str">
            <v>MARIA APARECIDA DA SILVA</v>
          </cell>
          <cell r="F397" t="str">
            <v>3 - Administrativo</v>
          </cell>
          <cell r="G397" t="str">
            <v>514320</v>
          </cell>
          <cell r="H397">
            <v>44562</v>
          </cell>
          <cell r="J397">
            <v>157.13999999999999</v>
          </cell>
          <cell r="L397">
            <v>106.31923999999999</v>
          </cell>
          <cell r="M397">
            <v>21.82</v>
          </cell>
          <cell r="O397">
            <v>1.93</v>
          </cell>
          <cell r="S397">
            <v>0</v>
          </cell>
        </row>
        <row r="398">
          <cell r="C398" t="str">
            <v>HOSPITAL MESTRE VITALINO (COVID-19 CAMPANHA)</v>
          </cell>
          <cell r="E398" t="str">
            <v>MARIA APARECIDA DA SILVA LIRA</v>
          </cell>
          <cell r="F398" t="str">
            <v>2 - Outros Profissionais da Saúde</v>
          </cell>
          <cell r="G398" t="str">
            <v>322205</v>
          </cell>
          <cell r="H398">
            <v>44562</v>
          </cell>
          <cell r="J398">
            <v>158.02719999999999</v>
          </cell>
          <cell r="L398">
            <v>106.31923999999999</v>
          </cell>
          <cell r="M398">
            <v>21.92</v>
          </cell>
          <cell r="O398">
            <v>1.93</v>
          </cell>
          <cell r="S398">
            <v>78.91</v>
          </cell>
        </row>
        <row r="399">
          <cell r="C399" t="str">
            <v>HOSPITAL MESTRE VITALINO (COVID-19 CAMPANHA)</v>
          </cell>
          <cell r="E399" t="str">
            <v>MARIA APARECIDA DOS SANTOS</v>
          </cell>
          <cell r="F399" t="str">
            <v>3 - Administrativo</v>
          </cell>
          <cell r="G399" t="str">
            <v>514320</v>
          </cell>
          <cell r="H399">
            <v>44562</v>
          </cell>
          <cell r="J399">
            <v>157.13999999999999</v>
          </cell>
          <cell r="L399">
            <v>106.31923999999999</v>
          </cell>
          <cell r="M399">
            <v>24.24</v>
          </cell>
          <cell r="O399">
            <v>1.93</v>
          </cell>
          <cell r="R399">
            <v>236.8</v>
          </cell>
          <cell r="S399">
            <v>72.72</v>
          </cell>
        </row>
        <row r="400">
          <cell r="C400" t="str">
            <v>HOSPITAL MESTRE VITALINO (COVID-19 CAMPANHA)</v>
          </cell>
          <cell r="E400" t="str">
            <v>MARIA AUXILIADORA DA SILVA LIMA</v>
          </cell>
          <cell r="F400" t="str">
            <v>2 - Outros Profissionais da Saúde</v>
          </cell>
          <cell r="G400" t="str">
            <v>322205</v>
          </cell>
          <cell r="H400">
            <v>44562</v>
          </cell>
          <cell r="J400">
            <v>166.76560000000001</v>
          </cell>
          <cell r="L400">
            <v>106.31923999999999</v>
          </cell>
          <cell r="M400">
            <v>25.43</v>
          </cell>
          <cell r="O400">
            <v>1.93</v>
          </cell>
          <cell r="S400">
            <v>0</v>
          </cell>
        </row>
        <row r="401">
          <cell r="C401" t="str">
            <v>HOSPITAL MESTRE VITALINO (COVID-19 CAMPANHA)</v>
          </cell>
          <cell r="E401" t="str">
            <v>MARIA BENILDA SOARES DA SILVA</v>
          </cell>
          <cell r="F401" t="str">
            <v>2 - Outros Profissionais da Saúde</v>
          </cell>
          <cell r="G401" t="str">
            <v>322205</v>
          </cell>
          <cell r="H401">
            <v>44562</v>
          </cell>
          <cell r="J401">
            <v>201.1224</v>
          </cell>
          <cell r="L401">
            <v>106.31923999999999</v>
          </cell>
          <cell r="M401">
            <v>26.3</v>
          </cell>
          <cell r="O401">
            <v>1.93</v>
          </cell>
          <cell r="S401">
            <v>0</v>
          </cell>
          <cell r="U401">
            <v>69.41</v>
          </cell>
          <cell r="X401" t="str">
            <v>AUX. CRECHE I</v>
          </cell>
        </row>
        <row r="402">
          <cell r="C402" t="str">
            <v>HOSPITAL MESTRE VITALINO (COVID-19 CAMPANHA)</v>
          </cell>
          <cell r="E402" t="str">
            <v>MARIA CARLA MILLENA MONTEIRO DA SILVA</v>
          </cell>
          <cell r="F402" t="str">
            <v>3 - Administrativo</v>
          </cell>
          <cell r="G402" t="str">
            <v>514320</v>
          </cell>
          <cell r="H402">
            <v>44562</v>
          </cell>
          <cell r="J402">
            <v>175.27680000000001</v>
          </cell>
          <cell r="L402">
            <v>106.31923999999999</v>
          </cell>
          <cell r="M402">
            <v>20.2</v>
          </cell>
          <cell r="O402">
            <v>1.93</v>
          </cell>
          <cell r="R402">
            <v>236.8</v>
          </cell>
          <cell r="S402">
            <v>72.72</v>
          </cell>
        </row>
        <row r="403">
          <cell r="C403" t="str">
            <v>HOSPITAL MESTRE VITALINO (COVID-19 CAMPANHA)</v>
          </cell>
          <cell r="E403" t="str">
            <v>MARIA DAS DORES GUERRA CASTOR</v>
          </cell>
          <cell r="F403" t="str">
            <v>2 - Outros Profissionais da Saúde</v>
          </cell>
          <cell r="G403" t="str">
            <v>322205</v>
          </cell>
          <cell r="H403">
            <v>44562</v>
          </cell>
          <cell r="J403">
            <v>173.5608</v>
          </cell>
          <cell r="L403">
            <v>106.31923999999999</v>
          </cell>
          <cell r="M403">
            <v>22.8</v>
          </cell>
          <cell r="O403">
            <v>1.93</v>
          </cell>
          <cell r="S403">
            <v>0</v>
          </cell>
        </row>
        <row r="404">
          <cell r="C404" t="str">
            <v>HOSPITAL MESTRE VITALINO (COVID-19 CAMPANHA)</v>
          </cell>
          <cell r="E404" t="str">
            <v>MARIA DE FATIMA DOS SANTOS</v>
          </cell>
          <cell r="F404" t="str">
            <v>2 - Outros Profissionais da Saúde</v>
          </cell>
          <cell r="G404" t="str">
            <v>322205</v>
          </cell>
          <cell r="H404">
            <v>44562</v>
          </cell>
          <cell r="J404">
            <v>173.9504</v>
          </cell>
          <cell r="L404">
            <v>0</v>
          </cell>
          <cell r="M404">
            <v>0</v>
          </cell>
          <cell r="O404">
            <v>1.93</v>
          </cell>
          <cell r="S404">
            <v>0</v>
          </cell>
          <cell r="U404">
            <v>69.41</v>
          </cell>
          <cell r="X404" t="str">
            <v>AUX. CRECHE I</v>
          </cell>
        </row>
        <row r="405">
          <cell r="C405" t="str">
            <v>HOSPITAL MESTRE VITALINO (COVID-19 CAMPANHA)</v>
          </cell>
          <cell r="E405" t="str">
            <v>MARIA DE FATIMA FERREIRA DA SILVA</v>
          </cell>
          <cell r="F405" t="str">
            <v>2 - Outros Profissionais da Saúde</v>
          </cell>
          <cell r="G405" t="str">
            <v>322205</v>
          </cell>
          <cell r="H405">
            <v>44562</v>
          </cell>
          <cell r="J405">
            <v>179.624</v>
          </cell>
          <cell r="L405">
            <v>106.31923999999999</v>
          </cell>
          <cell r="M405">
            <v>26.3</v>
          </cell>
          <cell r="O405">
            <v>1.93</v>
          </cell>
          <cell r="S405">
            <v>0</v>
          </cell>
        </row>
        <row r="406">
          <cell r="C406" t="str">
            <v>HOSPITAL MESTRE VITALINO (COVID-19 CAMPANHA)</v>
          </cell>
          <cell r="E406" t="str">
            <v>MARIA EDUARDA BEZERRA SANTOS</v>
          </cell>
          <cell r="F406" t="str">
            <v>2 - Outros Profissionais da Saúde</v>
          </cell>
          <cell r="G406" t="str">
            <v>322205</v>
          </cell>
          <cell r="H406">
            <v>44562</v>
          </cell>
          <cell r="J406">
            <v>162.43039999999999</v>
          </cell>
          <cell r="L406">
            <v>0</v>
          </cell>
          <cell r="M406">
            <v>0</v>
          </cell>
          <cell r="O406">
            <v>1.93</v>
          </cell>
          <cell r="S406">
            <v>0</v>
          </cell>
        </row>
        <row r="407">
          <cell r="C407" t="str">
            <v>HOSPITAL MESTRE VITALINO (COVID-19 CAMPANHA)</v>
          </cell>
          <cell r="E407" t="str">
            <v>MARIA EDUARDA CHAVES ARAUJO DE FARIAS</v>
          </cell>
          <cell r="F407" t="str">
            <v>1 - Médico</v>
          </cell>
          <cell r="G407" t="str">
            <v>225150</v>
          </cell>
          <cell r="H407">
            <v>44562</v>
          </cell>
          <cell r="J407">
            <v>692.24400000000003</v>
          </cell>
          <cell r="L407">
            <v>106.31923999999999</v>
          </cell>
          <cell r="M407">
            <v>1.01</v>
          </cell>
          <cell r="O407">
            <v>6.13</v>
          </cell>
          <cell r="P407">
            <v>1.23</v>
          </cell>
          <cell r="S407">
            <v>0</v>
          </cell>
        </row>
        <row r="408">
          <cell r="C408" t="str">
            <v>HOSPITAL MESTRE VITALINO (COVID-19 CAMPANHA)</v>
          </cell>
          <cell r="E408" t="str">
            <v>MARIA EDUARDA MARINHO ALVES DOS SANTOS</v>
          </cell>
          <cell r="F408" t="str">
            <v>3 - Administrativo</v>
          </cell>
          <cell r="G408" t="str">
            <v>514320</v>
          </cell>
          <cell r="H408">
            <v>44562</v>
          </cell>
          <cell r="J408">
            <v>157.13999999999999</v>
          </cell>
          <cell r="L408">
            <v>106.31923999999999</v>
          </cell>
          <cell r="M408">
            <v>24.24</v>
          </cell>
          <cell r="O408">
            <v>1.93</v>
          </cell>
          <cell r="S408">
            <v>0</v>
          </cell>
        </row>
        <row r="409">
          <cell r="C409" t="str">
            <v>HOSPITAL MESTRE VITALINO (COVID-19 CAMPANHA)</v>
          </cell>
          <cell r="E409" t="str">
            <v>MARIA EDVANIA VELOSO DOS SANTOS</v>
          </cell>
          <cell r="F409" t="str">
            <v>2 - Outros Profissionais da Saúde</v>
          </cell>
          <cell r="G409" t="str">
            <v>322205</v>
          </cell>
          <cell r="H409">
            <v>44562</v>
          </cell>
          <cell r="J409">
            <v>29.71</v>
          </cell>
          <cell r="L409">
            <v>106.31923999999999</v>
          </cell>
          <cell r="M409">
            <v>4.38</v>
          </cell>
          <cell r="O409">
            <v>1.93</v>
          </cell>
          <cell r="S409">
            <v>0</v>
          </cell>
        </row>
        <row r="410">
          <cell r="C410" t="str">
            <v>HOSPITAL MESTRE VITALINO (COVID-19 CAMPANHA)</v>
          </cell>
          <cell r="E410" t="str">
            <v>MARIA EMANUELA DUTRA SILVA</v>
          </cell>
          <cell r="F410" t="str">
            <v>2 - Outros Profissionais da Saúde</v>
          </cell>
          <cell r="G410" t="str">
            <v>223505</v>
          </cell>
          <cell r="H410">
            <v>44562</v>
          </cell>
          <cell r="J410">
            <v>236.3192</v>
          </cell>
          <cell r="L410">
            <v>106.31923999999999</v>
          </cell>
          <cell r="M410">
            <v>2.21</v>
          </cell>
          <cell r="O410">
            <v>1.59</v>
          </cell>
          <cell r="S410">
            <v>0</v>
          </cell>
        </row>
        <row r="411">
          <cell r="C411" t="str">
            <v>HOSPITAL MESTRE VITALINO (COVID-19 CAMPANHA)</v>
          </cell>
          <cell r="E411" t="str">
            <v>MARIA FERNANDA FREIRE PEREIRA</v>
          </cell>
          <cell r="F411" t="str">
            <v>2 - Outros Profissionais da Saúde</v>
          </cell>
          <cell r="G411" t="str">
            <v>223605</v>
          </cell>
          <cell r="H411">
            <v>44562</v>
          </cell>
          <cell r="J411">
            <v>190.1328</v>
          </cell>
          <cell r="L411">
            <v>106.31923999999999</v>
          </cell>
          <cell r="M411">
            <v>2.39</v>
          </cell>
          <cell r="O411">
            <v>1.59</v>
          </cell>
          <cell r="S411">
            <v>0</v>
          </cell>
        </row>
        <row r="412">
          <cell r="C412" t="str">
            <v>HOSPITAL MESTRE VITALINO (COVID-19 CAMPANHA)</v>
          </cell>
          <cell r="E412" t="str">
            <v>MARIA GORETE DA SILVA</v>
          </cell>
          <cell r="F412" t="str">
            <v>2 - Outros Profissionais da Saúde</v>
          </cell>
          <cell r="G412" t="str">
            <v>322205</v>
          </cell>
          <cell r="H412">
            <v>44562</v>
          </cell>
          <cell r="J412">
            <v>170.5368</v>
          </cell>
          <cell r="L412">
            <v>106.31923999999999</v>
          </cell>
          <cell r="M412">
            <v>21.92</v>
          </cell>
          <cell r="O412">
            <v>1.93</v>
          </cell>
          <cell r="S412">
            <v>0</v>
          </cell>
        </row>
        <row r="413">
          <cell r="C413" t="str">
            <v>HOSPITAL MESTRE VITALINO (COVID-19 CAMPANHA)</v>
          </cell>
          <cell r="E413" t="str">
            <v>MARIA GRAZIELA FERNANDES DE LIMA</v>
          </cell>
          <cell r="F413" t="str">
            <v>3 - Administrativo</v>
          </cell>
          <cell r="G413" t="str">
            <v>514320</v>
          </cell>
          <cell r="H413">
            <v>44562</v>
          </cell>
          <cell r="J413">
            <v>154.17760000000001</v>
          </cell>
          <cell r="L413">
            <v>106.31923999999999</v>
          </cell>
          <cell r="M413">
            <v>21.82</v>
          </cell>
          <cell r="O413">
            <v>1.93</v>
          </cell>
          <cell r="R413">
            <v>118.4</v>
          </cell>
          <cell r="S413">
            <v>72.72</v>
          </cell>
          <cell r="U413">
            <v>138.86000000000001</v>
          </cell>
          <cell r="X413" t="str">
            <v>AUX. CRECHE I, AUX. CRECHE II</v>
          </cell>
        </row>
        <row r="414">
          <cell r="C414" t="str">
            <v>HOSPITAL MESTRE VITALINO (COVID-19 CAMPANHA)</v>
          </cell>
          <cell r="E414" t="str">
            <v>MARIA HIETE DA SILVA</v>
          </cell>
          <cell r="F414" t="str">
            <v>3 - Administrativo</v>
          </cell>
          <cell r="G414" t="str">
            <v>514320</v>
          </cell>
          <cell r="H414">
            <v>44562</v>
          </cell>
          <cell r="J414">
            <v>141.34399999999999</v>
          </cell>
          <cell r="L414">
            <v>106.31923999999999</v>
          </cell>
          <cell r="M414">
            <v>24.24</v>
          </cell>
          <cell r="O414">
            <v>1.93</v>
          </cell>
          <cell r="R414">
            <v>236.8</v>
          </cell>
          <cell r="S414">
            <v>72.72</v>
          </cell>
        </row>
        <row r="415">
          <cell r="C415" t="str">
            <v>HOSPITAL MESTRE VITALINO (COVID-19 CAMPANHA)</v>
          </cell>
          <cell r="E415" t="str">
            <v>MARIA ISABEL BARBOSA BEZERRA</v>
          </cell>
          <cell r="F415" t="str">
            <v>1 - Médico</v>
          </cell>
          <cell r="G415" t="str">
            <v>225125</v>
          </cell>
          <cell r="H415">
            <v>44562</v>
          </cell>
          <cell r="J415">
            <v>1003.5064</v>
          </cell>
          <cell r="L415">
            <v>106.31923999999999</v>
          </cell>
          <cell r="M415">
            <v>2.75</v>
          </cell>
          <cell r="O415">
            <v>6.13</v>
          </cell>
          <cell r="P415">
            <v>1.23</v>
          </cell>
          <cell r="S415">
            <v>0</v>
          </cell>
        </row>
        <row r="416">
          <cell r="C416" t="str">
            <v>HOSPITAL MESTRE VITALINO (COVID-19 CAMPANHA)</v>
          </cell>
          <cell r="E416" t="str">
            <v>MARIA JESSICA DOS SANTOS</v>
          </cell>
          <cell r="F416" t="str">
            <v>2 - Outros Profissionais da Saúde</v>
          </cell>
          <cell r="G416" t="str">
            <v>223505</v>
          </cell>
          <cell r="H416">
            <v>44562</v>
          </cell>
          <cell r="J416">
            <v>288.89999999999998</v>
          </cell>
          <cell r="L416">
            <v>106.31923999999999</v>
          </cell>
          <cell r="M416">
            <v>2.87</v>
          </cell>
          <cell r="O416">
            <v>1.59</v>
          </cell>
          <cell r="S416">
            <v>0</v>
          </cell>
        </row>
        <row r="417">
          <cell r="C417" t="str">
            <v>HOSPITAL MESTRE VITALINO (COVID-19 CAMPANHA)</v>
          </cell>
          <cell r="E417" t="str">
            <v>MARIA JOSE DA CONCEICAO FILHA</v>
          </cell>
          <cell r="F417" t="str">
            <v>2 - Outros Profissionais da Saúde</v>
          </cell>
          <cell r="G417" t="str">
            <v>322205</v>
          </cell>
          <cell r="H417">
            <v>44562</v>
          </cell>
          <cell r="J417">
            <v>156.5104</v>
          </cell>
          <cell r="L417">
            <v>106.31923999999999</v>
          </cell>
          <cell r="M417">
            <v>26.3</v>
          </cell>
          <cell r="O417">
            <v>1.93</v>
          </cell>
          <cell r="S417">
            <v>0</v>
          </cell>
        </row>
        <row r="418">
          <cell r="C418" t="str">
            <v>HOSPITAL MESTRE VITALINO (COVID-19 CAMPANHA)</v>
          </cell>
          <cell r="E418" t="str">
            <v>MARIA JOSE DOS SANTOS SILVA</v>
          </cell>
          <cell r="F418" t="str">
            <v>3 - Administrativo</v>
          </cell>
          <cell r="G418" t="str">
            <v>514320</v>
          </cell>
          <cell r="H418">
            <v>44562</v>
          </cell>
          <cell r="J418">
            <v>141.34399999999999</v>
          </cell>
          <cell r="L418">
            <v>106.31923999999999</v>
          </cell>
          <cell r="M418">
            <v>24.24</v>
          </cell>
          <cell r="O418">
            <v>1.93</v>
          </cell>
          <cell r="R418">
            <v>236.8</v>
          </cell>
          <cell r="S418">
            <v>72.72</v>
          </cell>
        </row>
        <row r="419">
          <cell r="C419" t="str">
            <v>HOSPITAL MESTRE VITALINO (COVID-19 CAMPANHA)</v>
          </cell>
          <cell r="E419" t="str">
            <v>MARIA JOSE FERREIRA MARQUES</v>
          </cell>
          <cell r="F419" t="str">
            <v>2 - Outros Profissionais da Saúde</v>
          </cell>
          <cell r="G419" t="str">
            <v>322205</v>
          </cell>
          <cell r="H419">
            <v>44562</v>
          </cell>
          <cell r="J419">
            <v>208.07759999999999</v>
          </cell>
          <cell r="L419">
            <v>106.31923999999999</v>
          </cell>
          <cell r="M419">
            <v>26.3</v>
          </cell>
          <cell r="O419">
            <v>1.93</v>
          </cell>
          <cell r="R419">
            <v>118.4</v>
          </cell>
          <cell r="S419">
            <v>78.91</v>
          </cell>
        </row>
        <row r="420">
          <cell r="C420" t="str">
            <v>HOSPITAL MESTRE VITALINO (COVID-19 CAMPANHA)</v>
          </cell>
          <cell r="E420" t="str">
            <v>MARIA JOSE PEREIRA DA SILVA</v>
          </cell>
          <cell r="F420" t="str">
            <v>2 - Outros Profissionais da Saúde</v>
          </cell>
          <cell r="G420" t="str">
            <v>322205</v>
          </cell>
          <cell r="H420">
            <v>44562</v>
          </cell>
          <cell r="J420">
            <v>182.4744</v>
          </cell>
          <cell r="L420">
            <v>106.31923999999999</v>
          </cell>
          <cell r="M420">
            <v>26.3</v>
          </cell>
          <cell r="O420">
            <v>1.93</v>
          </cell>
          <cell r="S420">
            <v>0</v>
          </cell>
        </row>
        <row r="421">
          <cell r="C421" t="str">
            <v>HOSPITAL MESTRE VITALINO (COVID-19 CAMPANHA)</v>
          </cell>
          <cell r="E421" t="str">
            <v>MARIA JOSE RODRIGUES</v>
          </cell>
          <cell r="F421" t="str">
            <v>2 - Outros Profissionais da Saúde</v>
          </cell>
          <cell r="G421" t="str">
            <v>322205</v>
          </cell>
          <cell r="H421">
            <v>44562</v>
          </cell>
          <cell r="J421">
            <v>90.632000000000005</v>
          </cell>
          <cell r="L421">
            <v>106.31923999999999</v>
          </cell>
          <cell r="M421">
            <v>14.91</v>
          </cell>
          <cell r="O421">
            <v>1.93</v>
          </cell>
          <cell r="S421">
            <v>0</v>
          </cell>
        </row>
        <row r="422">
          <cell r="C422" t="str">
            <v>HOSPITAL MESTRE VITALINO (COVID-19 CAMPANHA)</v>
          </cell>
          <cell r="E422" t="str">
            <v>MARIA JOSE SOUSA SILVA ALVES</v>
          </cell>
          <cell r="F422" t="str">
            <v>3 - Administrativo</v>
          </cell>
          <cell r="G422" t="str">
            <v>517410</v>
          </cell>
          <cell r="H422">
            <v>44562</v>
          </cell>
          <cell r="J422">
            <v>176.46</v>
          </cell>
          <cell r="L422">
            <v>106.31923999999999</v>
          </cell>
          <cell r="M422">
            <v>24.24</v>
          </cell>
          <cell r="O422">
            <v>1.93</v>
          </cell>
          <cell r="S422">
            <v>0</v>
          </cell>
        </row>
        <row r="423">
          <cell r="C423" t="str">
            <v>HOSPITAL MESTRE VITALINO (COVID-19 CAMPANHA)</v>
          </cell>
          <cell r="E423" t="str">
            <v>MARIA JUCELIA DE SOBRAL</v>
          </cell>
          <cell r="F423" t="str">
            <v>3 - Administrativo</v>
          </cell>
          <cell r="G423" t="str">
            <v>411010</v>
          </cell>
          <cell r="H423">
            <v>44562</v>
          </cell>
          <cell r="J423">
            <v>144.40799999999999</v>
          </cell>
          <cell r="L423">
            <v>0</v>
          </cell>
          <cell r="M423">
            <v>0</v>
          </cell>
          <cell r="O423">
            <v>1.93</v>
          </cell>
          <cell r="S423">
            <v>0</v>
          </cell>
        </row>
        <row r="424">
          <cell r="C424" t="str">
            <v>HOSPITAL MESTRE VITALINO (COVID-19 CAMPANHA)</v>
          </cell>
          <cell r="E424" t="str">
            <v>MARIA JULIA TABOSA DE CARVALHO GALVAO</v>
          </cell>
          <cell r="F424" t="str">
            <v>1 - Médico</v>
          </cell>
          <cell r="G424" t="str">
            <v>225150</v>
          </cell>
          <cell r="H424">
            <v>44562</v>
          </cell>
          <cell r="J424">
            <v>2267.0455999999999</v>
          </cell>
          <cell r="L424">
            <v>106.31923999999999</v>
          </cell>
          <cell r="M424">
            <v>2.75</v>
          </cell>
          <cell r="O424">
            <v>6.13</v>
          </cell>
          <cell r="P424">
            <v>1.23</v>
          </cell>
          <cell r="S424">
            <v>0</v>
          </cell>
        </row>
        <row r="425">
          <cell r="C425" t="str">
            <v>HOSPITAL MESTRE VITALINO (COVID-19 CAMPANHA)</v>
          </cell>
          <cell r="E425" t="str">
            <v>MARIA LAURA RODRIGUES GOMES</v>
          </cell>
          <cell r="F425" t="str">
            <v>2 - Outros Profissionais da Saúde</v>
          </cell>
          <cell r="G425" t="str">
            <v>223605</v>
          </cell>
          <cell r="H425">
            <v>44562</v>
          </cell>
          <cell r="J425">
            <v>217.70959999999999</v>
          </cell>
          <cell r="L425">
            <v>106.31923999999999</v>
          </cell>
          <cell r="M425">
            <v>2.27</v>
          </cell>
          <cell r="O425">
            <v>1.59</v>
          </cell>
          <cell r="S425">
            <v>0</v>
          </cell>
        </row>
        <row r="426">
          <cell r="C426" t="str">
            <v>HOSPITAL MESTRE VITALINO (COVID-19 CAMPANHA)</v>
          </cell>
          <cell r="E426" t="str">
            <v>MARIA LEIDIANE BEZERRA</v>
          </cell>
          <cell r="F426" t="str">
            <v>3 - Administrativo</v>
          </cell>
          <cell r="G426" t="str">
            <v>513430</v>
          </cell>
          <cell r="H426">
            <v>44562</v>
          </cell>
          <cell r="J426">
            <v>206.4736</v>
          </cell>
          <cell r="L426">
            <v>106.31923999999999</v>
          </cell>
          <cell r="M426">
            <v>22.62</v>
          </cell>
          <cell r="O426">
            <v>1.93</v>
          </cell>
          <cell r="S426">
            <v>0</v>
          </cell>
        </row>
        <row r="427">
          <cell r="C427" t="str">
            <v>HOSPITAL MESTRE VITALINO (COVID-19 CAMPANHA)</v>
          </cell>
          <cell r="E427" t="str">
            <v>MARIA LIDIANE LIMA DA SILVA</v>
          </cell>
          <cell r="F427" t="str">
            <v>3 - Administrativo</v>
          </cell>
          <cell r="G427" t="str">
            <v>411010</v>
          </cell>
          <cell r="H427">
            <v>44562</v>
          </cell>
          <cell r="J427">
            <v>160.62639999999999</v>
          </cell>
          <cell r="L427">
            <v>106.31923999999999</v>
          </cell>
          <cell r="M427">
            <v>25.15</v>
          </cell>
          <cell r="O427">
            <v>1.93</v>
          </cell>
          <cell r="S427">
            <v>0</v>
          </cell>
        </row>
        <row r="428">
          <cell r="C428" t="str">
            <v>HOSPITAL MESTRE VITALINO (COVID-19 CAMPANHA)</v>
          </cell>
          <cell r="E428" t="str">
            <v>MARIA MADALENA DOS PRAZERES OLIVEIRA</v>
          </cell>
          <cell r="F428" t="str">
            <v>3 - Administrativo</v>
          </cell>
          <cell r="G428" t="str">
            <v>514320</v>
          </cell>
          <cell r="H428">
            <v>44562</v>
          </cell>
          <cell r="J428">
            <v>156.15280000000001</v>
          </cell>
          <cell r="L428">
            <v>106.31923999999999</v>
          </cell>
          <cell r="M428">
            <v>24.24</v>
          </cell>
          <cell r="O428">
            <v>1.93</v>
          </cell>
          <cell r="S428">
            <v>0</v>
          </cell>
        </row>
        <row r="429">
          <cell r="C429" t="str">
            <v>HOSPITAL MESTRE VITALINO (COVID-19 CAMPANHA)</v>
          </cell>
          <cell r="E429" t="str">
            <v>MARIA MILLENA VIEIRA DE OLIVEIRA</v>
          </cell>
          <cell r="F429" t="str">
            <v>2 - Outros Profissionais da Saúde</v>
          </cell>
          <cell r="G429" t="str">
            <v>322205</v>
          </cell>
          <cell r="H429">
            <v>44562</v>
          </cell>
          <cell r="J429">
            <v>167.81280000000001</v>
          </cell>
          <cell r="L429">
            <v>106.31923999999999</v>
          </cell>
          <cell r="M429">
            <v>26.3</v>
          </cell>
          <cell r="O429">
            <v>1.93</v>
          </cell>
          <cell r="S429">
            <v>0</v>
          </cell>
        </row>
        <row r="430">
          <cell r="C430" t="str">
            <v>HOSPITAL MESTRE VITALINO (COVID-19 CAMPANHA)</v>
          </cell>
          <cell r="E430" t="str">
            <v>MARIA NAZARE ALVES DA SILVA</v>
          </cell>
          <cell r="F430" t="str">
            <v>3 - Administrativo</v>
          </cell>
          <cell r="G430" t="str">
            <v>514320</v>
          </cell>
          <cell r="H430">
            <v>44562</v>
          </cell>
          <cell r="J430">
            <v>156.15280000000001</v>
          </cell>
          <cell r="L430">
            <v>106.31923999999999</v>
          </cell>
          <cell r="M430">
            <v>24.24</v>
          </cell>
          <cell r="O430">
            <v>1.93</v>
          </cell>
          <cell r="R430">
            <v>236.8</v>
          </cell>
          <cell r="S430">
            <v>72.72</v>
          </cell>
        </row>
        <row r="431">
          <cell r="C431" t="str">
            <v>HOSPITAL MESTRE VITALINO (COVID-19 CAMPANHA)</v>
          </cell>
          <cell r="E431" t="str">
            <v>MARIA ROMARIA DOS SANTOS</v>
          </cell>
          <cell r="F431" t="str">
            <v>3 - Administrativo</v>
          </cell>
          <cell r="G431" t="str">
            <v>513430</v>
          </cell>
          <cell r="H431">
            <v>44562</v>
          </cell>
          <cell r="J431">
            <v>176.58160000000001</v>
          </cell>
          <cell r="L431">
            <v>106.31923999999999</v>
          </cell>
          <cell r="M431">
            <v>24.24</v>
          </cell>
          <cell r="O431">
            <v>1.93</v>
          </cell>
          <cell r="S431">
            <v>0</v>
          </cell>
          <cell r="U431">
            <v>69.430000000000007</v>
          </cell>
          <cell r="X431" t="str">
            <v>AUX. CRECHE I</v>
          </cell>
        </row>
        <row r="432">
          <cell r="C432" t="str">
            <v>HOSPITAL MESTRE VITALINO (COVID-19 CAMPANHA)</v>
          </cell>
          <cell r="E432" t="str">
            <v>MARIA SIMONE GRIGORIO DA SILVA</v>
          </cell>
          <cell r="F432" t="str">
            <v>2 - Outros Profissionais da Saúde</v>
          </cell>
          <cell r="G432" t="str">
            <v>322205</v>
          </cell>
          <cell r="H432">
            <v>44562</v>
          </cell>
          <cell r="J432">
            <v>157.8272</v>
          </cell>
          <cell r="L432">
            <v>106.31923999999999</v>
          </cell>
          <cell r="M432">
            <v>23.67</v>
          </cell>
          <cell r="O432">
            <v>1.93</v>
          </cell>
          <cell r="S432">
            <v>0</v>
          </cell>
        </row>
        <row r="433">
          <cell r="C433" t="str">
            <v>HOSPITAL MESTRE VITALINO (COVID-19 CAMPANHA)</v>
          </cell>
          <cell r="E433" t="str">
            <v>MARIA TAISA RAQUEL FERREIRA DA SILVA</v>
          </cell>
          <cell r="F433" t="str">
            <v>2 - Outros Profissionais da Saúde</v>
          </cell>
          <cell r="G433" t="str">
            <v>322205</v>
          </cell>
          <cell r="H433">
            <v>44562</v>
          </cell>
          <cell r="J433">
            <v>228.9136</v>
          </cell>
          <cell r="L433">
            <v>0</v>
          </cell>
          <cell r="M433">
            <v>0</v>
          </cell>
          <cell r="O433">
            <v>1.93</v>
          </cell>
          <cell r="S433">
            <v>0</v>
          </cell>
        </row>
        <row r="434">
          <cell r="C434" t="str">
            <v>HOSPITAL MESTRE VITALINO (COVID-19 CAMPANHA)</v>
          </cell>
          <cell r="E434" t="str">
            <v>MARIA VALDELANE DA SILVA</v>
          </cell>
          <cell r="F434" t="str">
            <v>2 - Outros Profissionais da Saúde</v>
          </cell>
          <cell r="G434" t="str">
            <v>322205</v>
          </cell>
          <cell r="H434">
            <v>44562</v>
          </cell>
          <cell r="J434">
            <v>182.4744</v>
          </cell>
          <cell r="L434">
            <v>106.31923999999999</v>
          </cell>
          <cell r="M434">
            <v>21.92</v>
          </cell>
          <cell r="O434">
            <v>1.93</v>
          </cell>
          <cell r="S434">
            <v>0</v>
          </cell>
        </row>
        <row r="435">
          <cell r="C435" t="str">
            <v>HOSPITAL MESTRE VITALINO (COVID-19 CAMPANHA)</v>
          </cell>
          <cell r="E435" t="str">
            <v>MARIA ZELIA DA SILVA</v>
          </cell>
          <cell r="F435" t="str">
            <v>2 - Outros Profissionais da Saúde</v>
          </cell>
          <cell r="G435" t="str">
            <v>322205</v>
          </cell>
          <cell r="H435">
            <v>44562</v>
          </cell>
          <cell r="J435">
            <v>177.36</v>
          </cell>
          <cell r="L435">
            <v>106.31923999999999</v>
          </cell>
          <cell r="M435">
            <v>26.3</v>
          </cell>
          <cell r="O435">
            <v>1.93</v>
          </cell>
          <cell r="S435">
            <v>0</v>
          </cell>
        </row>
        <row r="436">
          <cell r="C436" t="str">
            <v>HOSPITAL MESTRE VITALINO (COVID-19 CAMPANHA)</v>
          </cell>
          <cell r="E436" t="str">
            <v>MARILANIA GONCALVES DE LIMA</v>
          </cell>
          <cell r="F436" t="str">
            <v>2 - Outros Profissionais da Saúde</v>
          </cell>
          <cell r="G436" t="str">
            <v>322205</v>
          </cell>
          <cell r="H436">
            <v>44562</v>
          </cell>
          <cell r="J436">
            <v>170.97919999999999</v>
          </cell>
          <cell r="L436">
            <v>0</v>
          </cell>
          <cell r="M436">
            <v>0</v>
          </cell>
          <cell r="O436">
            <v>1.93</v>
          </cell>
          <cell r="S436">
            <v>0</v>
          </cell>
          <cell r="U436">
            <v>69.41</v>
          </cell>
          <cell r="X436" t="str">
            <v>AUX. CRECHE I</v>
          </cell>
        </row>
        <row r="437">
          <cell r="C437" t="str">
            <v>HOSPITAL MESTRE VITALINO (COVID-19 CAMPANHA)</v>
          </cell>
          <cell r="E437" t="str">
            <v>MARINA BARBOSA E SOUZA</v>
          </cell>
          <cell r="F437" t="str">
            <v>2 - Outros Profissionais da Saúde</v>
          </cell>
          <cell r="G437" t="str">
            <v>223505</v>
          </cell>
          <cell r="H437">
            <v>44562</v>
          </cell>
          <cell r="J437">
            <v>297.64479999999998</v>
          </cell>
          <cell r="L437">
            <v>106.31923999999999</v>
          </cell>
          <cell r="M437">
            <v>3.31</v>
          </cell>
          <cell r="O437">
            <v>1.59</v>
          </cell>
          <cell r="S437">
            <v>0</v>
          </cell>
        </row>
        <row r="438">
          <cell r="C438" t="str">
            <v>HOSPITAL MESTRE VITALINO (COVID-19 CAMPANHA)</v>
          </cell>
          <cell r="E438" t="str">
            <v>MARINALVA MARIA VIEIRA DA SILVA</v>
          </cell>
          <cell r="F438" t="str">
            <v>2 - Outros Profissionais da Saúde</v>
          </cell>
          <cell r="G438" t="str">
            <v>322205</v>
          </cell>
          <cell r="H438">
            <v>44562</v>
          </cell>
          <cell r="J438">
            <v>215.28</v>
          </cell>
          <cell r="L438">
            <v>0</v>
          </cell>
          <cell r="M438">
            <v>0</v>
          </cell>
          <cell r="O438">
            <v>1.93</v>
          </cell>
          <cell r="S438">
            <v>0</v>
          </cell>
        </row>
        <row r="439">
          <cell r="C439" t="str">
            <v>HOSPITAL MESTRE VITALINO (COVID-19 CAMPANHA)</v>
          </cell>
          <cell r="E439" t="str">
            <v>MARISTELA GONÇALVES BARBOSA</v>
          </cell>
          <cell r="F439" t="str">
            <v>2 - Outros Profissionais da Saúde</v>
          </cell>
          <cell r="G439" t="str">
            <v>322205</v>
          </cell>
          <cell r="H439">
            <v>44562</v>
          </cell>
          <cell r="J439">
            <v>165.7184</v>
          </cell>
          <cell r="L439">
            <v>106.31923999999999</v>
          </cell>
          <cell r="M439">
            <v>26.3</v>
          </cell>
          <cell r="O439">
            <v>1.93</v>
          </cell>
          <cell r="S439">
            <v>0</v>
          </cell>
        </row>
        <row r="440">
          <cell r="C440" t="str">
            <v>HOSPITAL MESTRE VITALINO (COVID-19 CAMPANHA)</v>
          </cell>
          <cell r="E440" t="str">
            <v>MARLON LEANDRO BOTELHO</v>
          </cell>
          <cell r="F440" t="str">
            <v>2 - Outros Profissionais da Saúde</v>
          </cell>
          <cell r="G440" t="str">
            <v>223505</v>
          </cell>
          <cell r="H440">
            <v>44562</v>
          </cell>
          <cell r="J440">
            <v>295.14479999999998</v>
          </cell>
          <cell r="L440">
            <v>106.31923999999999</v>
          </cell>
          <cell r="M440">
            <v>3.09</v>
          </cell>
          <cell r="O440">
            <v>1.59</v>
          </cell>
          <cell r="S440">
            <v>0</v>
          </cell>
        </row>
        <row r="441">
          <cell r="C441" t="str">
            <v>HOSPITAL MESTRE VITALINO (COVID-19 CAMPANHA)</v>
          </cell>
          <cell r="E441" t="str">
            <v>MARLUCE DA SILVA VASCONCELOS VILA NOVA</v>
          </cell>
          <cell r="F441" t="str">
            <v>2 - Outros Profissionais da Saúde</v>
          </cell>
          <cell r="G441" t="str">
            <v>223605</v>
          </cell>
          <cell r="H441">
            <v>44562</v>
          </cell>
          <cell r="J441">
            <v>33.811199999999999</v>
          </cell>
          <cell r="L441">
            <v>106.31923999999999</v>
          </cell>
          <cell r="M441">
            <v>0.4</v>
          </cell>
          <cell r="O441">
            <v>1.59</v>
          </cell>
          <cell r="S441">
            <v>0</v>
          </cell>
          <cell r="U441">
            <v>16.37</v>
          </cell>
          <cell r="X441" t="str">
            <v>AUX. CRECHE I</v>
          </cell>
        </row>
        <row r="442">
          <cell r="C442" t="str">
            <v>HOSPITAL MESTRE VITALINO (COVID-19 CAMPANHA)</v>
          </cell>
          <cell r="E442" t="str">
            <v>MARLY LUZINETE DA SILVA</v>
          </cell>
          <cell r="F442" t="str">
            <v>2 - Outros Profissionais da Saúde</v>
          </cell>
          <cell r="G442" t="str">
            <v>322205</v>
          </cell>
          <cell r="H442">
            <v>44562</v>
          </cell>
          <cell r="J442">
            <v>167.58</v>
          </cell>
          <cell r="L442">
            <v>106.31923999999999</v>
          </cell>
          <cell r="M442">
            <v>26.3</v>
          </cell>
          <cell r="O442">
            <v>1.93</v>
          </cell>
          <cell r="S442">
            <v>0</v>
          </cell>
        </row>
        <row r="443">
          <cell r="C443" t="str">
            <v>HOSPITAL MESTRE VITALINO (COVID-19 CAMPANHA)</v>
          </cell>
          <cell r="E443" t="str">
            <v>MATEUS HENRIQUE DA SILVA</v>
          </cell>
          <cell r="F443" t="str">
            <v>2 - Outros Profissionais da Saúde</v>
          </cell>
          <cell r="G443" t="str">
            <v>223505</v>
          </cell>
          <cell r="H443">
            <v>44562</v>
          </cell>
          <cell r="J443">
            <v>256.76960000000003</v>
          </cell>
          <cell r="L443">
            <v>106.31923999999999</v>
          </cell>
          <cell r="M443">
            <v>2.04</v>
          </cell>
          <cell r="O443">
            <v>1.59</v>
          </cell>
          <cell r="S443">
            <v>0</v>
          </cell>
        </row>
        <row r="444">
          <cell r="C444" t="str">
            <v>HOSPITAL MESTRE VITALINO (COVID-19 CAMPANHA)</v>
          </cell>
          <cell r="E444" t="str">
            <v>MATHEUS CARNEIRO DA CUNHA COSTA</v>
          </cell>
          <cell r="F444" t="str">
            <v>1 - Médico</v>
          </cell>
          <cell r="G444" t="str">
            <v>225150</v>
          </cell>
          <cell r="H444">
            <v>44562</v>
          </cell>
          <cell r="J444">
            <v>438.04640000000001</v>
          </cell>
          <cell r="L444">
            <v>106.31923999999999</v>
          </cell>
          <cell r="M444">
            <v>0.92</v>
          </cell>
          <cell r="O444">
            <v>6.13</v>
          </cell>
          <cell r="P444">
            <v>1.23</v>
          </cell>
          <cell r="S444">
            <v>0</v>
          </cell>
        </row>
        <row r="445">
          <cell r="C445" t="str">
            <v>HOSPITAL MESTRE VITALINO (COVID-19 CAMPANHA)</v>
          </cell>
          <cell r="E445" t="str">
            <v>MATHEUS FERNANDES BARBOSA GUIMARAES</v>
          </cell>
          <cell r="F445" t="str">
            <v>2 - Outros Profissionais da Saúde</v>
          </cell>
          <cell r="G445" t="str">
            <v>223505</v>
          </cell>
          <cell r="H445">
            <v>44562</v>
          </cell>
          <cell r="J445">
            <v>251.97280000000001</v>
          </cell>
          <cell r="L445">
            <v>106.31923999999999</v>
          </cell>
          <cell r="M445">
            <v>2.66</v>
          </cell>
          <cell r="O445">
            <v>1.59</v>
          </cell>
          <cell r="S445">
            <v>0</v>
          </cell>
        </row>
        <row r="446">
          <cell r="C446" t="str">
            <v>HOSPITAL MESTRE VITALINO (COVID-19 CAMPANHA)</v>
          </cell>
          <cell r="E446" t="str">
            <v>MATHEUS HENRIQUE SANTOS CLEMENTE</v>
          </cell>
          <cell r="F446" t="str">
            <v>2 - Outros Profissionais da Saúde</v>
          </cell>
          <cell r="G446" t="str">
            <v>223505</v>
          </cell>
          <cell r="H446">
            <v>44562</v>
          </cell>
          <cell r="J446">
            <v>299.96159999999998</v>
          </cell>
          <cell r="L446">
            <v>0</v>
          </cell>
          <cell r="M446">
            <v>0</v>
          </cell>
          <cell r="O446">
            <v>1.59</v>
          </cell>
          <cell r="S446">
            <v>0</v>
          </cell>
        </row>
        <row r="447">
          <cell r="C447" t="str">
            <v>HOSPITAL MESTRE VITALINO (COVID-19 CAMPANHA)</v>
          </cell>
          <cell r="E447" t="str">
            <v>MATIAS CORREIA DO AMARAL</v>
          </cell>
          <cell r="F447" t="str">
            <v>3 - Administrativo</v>
          </cell>
          <cell r="G447" t="str">
            <v>515110</v>
          </cell>
          <cell r="H447">
            <v>44562</v>
          </cell>
          <cell r="J447">
            <v>152.66399999999999</v>
          </cell>
          <cell r="L447">
            <v>0</v>
          </cell>
          <cell r="M447">
            <v>0</v>
          </cell>
          <cell r="O447">
            <v>1.93</v>
          </cell>
          <cell r="R447">
            <v>118.4</v>
          </cell>
          <cell r="S447">
            <v>72.72</v>
          </cell>
        </row>
        <row r="448">
          <cell r="C448" t="str">
            <v>HOSPITAL MESTRE VITALINO (COVID-19 CAMPANHA)</v>
          </cell>
          <cell r="E448" t="str">
            <v>MAYARA COUTO PIMENTEL</v>
          </cell>
          <cell r="F448" t="str">
            <v>2 - Outros Profissionais da Saúde</v>
          </cell>
          <cell r="G448" t="str">
            <v>223405</v>
          </cell>
          <cell r="H448">
            <v>44562</v>
          </cell>
          <cell r="J448">
            <v>263.55119999999999</v>
          </cell>
          <cell r="L448">
            <v>106.31923999999999</v>
          </cell>
          <cell r="M448">
            <v>13.49</v>
          </cell>
          <cell r="O448">
            <v>1.93</v>
          </cell>
          <cell r="S448">
            <v>0</v>
          </cell>
        </row>
        <row r="449">
          <cell r="C449" t="str">
            <v>HOSPITAL MESTRE VITALINO (COVID-19 CAMPANHA)</v>
          </cell>
          <cell r="E449" t="str">
            <v>MAYARA LARISSA DA SILVA BRAGA</v>
          </cell>
          <cell r="F449" t="str">
            <v>3 - Administrativo</v>
          </cell>
          <cell r="G449" t="str">
            <v>411010</v>
          </cell>
          <cell r="H449">
            <v>44562</v>
          </cell>
          <cell r="J449">
            <v>180.7688</v>
          </cell>
          <cell r="L449">
            <v>106.31923999999999</v>
          </cell>
          <cell r="M449">
            <v>0.84</v>
          </cell>
          <cell r="O449">
            <v>1.93</v>
          </cell>
          <cell r="S449">
            <v>0</v>
          </cell>
        </row>
        <row r="450">
          <cell r="C450" t="str">
            <v>HOSPITAL MESTRE VITALINO (COVID-19 CAMPANHA)</v>
          </cell>
          <cell r="E450" t="str">
            <v>MAYSA OLIVEIRA DE SOUZA E SILVA</v>
          </cell>
          <cell r="F450" t="str">
            <v>1 - Médico</v>
          </cell>
          <cell r="G450" t="str">
            <v>225150</v>
          </cell>
          <cell r="H450">
            <v>44562</v>
          </cell>
          <cell r="J450">
            <v>956.63040000000001</v>
          </cell>
          <cell r="L450">
            <v>106.31923999999999</v>
          </cell>
          <cell r="M450">
            <v>2.75</v>
          </cell>
          <cell r="O450">
            <v>6.13</v>
          </cell>
          <cell r="P450">
            <v>1.23</v>
          </cell>
          <cell r="S450">
            <v>0</v>
          </cell>
        </row>
        <row r="451">
          <cell r="C451" t="str">
            <v>HOSPITAL MESTRE VITALINO (COVID-19 CAMPANHA)</v>
          </cell>
          <cell r="E451" t="str">
            <v>MELYCIA CRISTTINE DE LIMA</v>
          </cell>
          <cell r="F451" t="str">
            <v>2 - Outros Profissionais da Saúde</v>
          </cell>
          <cell r="G451" t="str">
            <v>322205</v>
          </cell>
          <cell r="H451">
            <v>44562</v>
          </cell>
          <cell r="J451">
            <v>53.047199999999997</v>
          </cell>
          <cell r="L451">
            <v>106.31923999999999</v>
          </cell>
          <cell r="M451">
            <v>8.77</v>
          </cell>
          <cell r="O451">
            <v>1.93</v>
          </cell>
          <cell r="S451">
            <v>0</v>
          </cell>
        </row>
        <row r="452">
          <cell r="C452" t="str">
            <v>HOSPITAL MESTRE VITALINO (COVID-19 CAMPANHA)</v>
          </cell>
          <cell r="E452" t="str">
            <v>MELYSSA RODRIGUES DA SILVA</v>
          </cell>
          <cell r="F452" t="str">
            <v>2 - Outros Profissionais da Saúde</v>
          </cell>
          <cell r="G452" t="str">
            <v>322205</v>
          </cell>
          <cell r="H452">
            <v>44562</v>
          </cell>
          <cell r="J452">
            <v>174.91120000000001</v>
          </cell>
          <cell r="L452">
            <v>106.31923999999999</v>
          </cell>
          <cell r="M452">
            <v>26.3</v>
          </cell>
          <cell r="O452">
            <v>1.93</v>
          </cell>
          <cell r="S452">
            <v>0</v>
          </cell>
        </row>
        <row r="453">
          <cell r="C453" t="str">
            <v>HOSPITAL MESTRE VITALINO (COVID-19 CAMPANHA)</v>
          </cell>
          <cell r="E453" t="str">
            <v>MICHELE PEREIRA NASCIMENTO</v>
          </cell>
          <cell r="F453" t="str">
            <v>2 - Outros Profissionais da Saúde</v>
          </cell>
          <cell r="G453" t="str">
            <v>322205</v>
          </cell>
          <cell r="H453">
            <v>44562</v>
          </cell>
          <cell r="J453">
            <v>165.7184</v>
          </cell>
          <cell r="L453">
            <v>106.31923999999999</v>
          </cell>
          <cell r="M453">
            <v>26.3</v>
          </cell>
          <cell r="O453">
            <v>1.93</v>
          </cell>
          <cell r="S453">
            <v>0</v>
          </cell>
          <cell r="U453">
            <v>69.41</v>
          </cell>
          <cell r="X453" t="str">
            <v>AUX. CRECHE I</v>
          </cell>
        </row>
        <row r="454">
          <cell r="C454" t="str">
            <v>HOSPITAL MESTRE VITALINO (COVID-19 CAMPANHA)</v>
          </cell>
          <cell r="E454" t="str">
            <v>MICKAEVILLYN LUANA VIEIRA DA SILVA</v>
          </cell>
          <cell r="F454" t="str">
            <v>2 - Outros Profissionais da Saúde</v>
          </cell>
          <cell r="G454" t="str">
            <v>223605</v>
          </cell>
          <cell r="H454">
            <v>44562</v>
          </cell>
          <cell r="J454">
            <v>51.975999999999999</v>
          </cell>
          <cell r="L454">
            <v>106.31923999999999</v>
          </cell>
          <cell r="M454">
            <v>0.64</v>
          </cell>
          <cell r="O454">
            <v>1.59</v>
          </cell>
          <cell r="S454">
            <v>0</v>
          </cell>
        </row>
        <row r="455">
          <cell r="C455" t="str">
            <v>HOSPITAL MESTRE VITALINO (COVID-19 CAMPANHA)</v>
          </cell>
          <cell r="E455" t="str">
            <v>MIKELAYNE CRISTINA SANTANA SANTOS</v>
          </cell>
          <cell r="F455" t="str">
            <v>2 - Outros Profissionais da Saúde</v>
          </cell>
          <cell r="G455" t="str">
            <v>322205</v>
          </cell>
          <cell r="H455">
            <v>44562</v>
          </cell>
          <cell r="J455">
            <v>165.7184</v>
          </cell>
          <cell r="L455">
            <v>106.31923999999999</v>
          </cell>
          <cell r="M455">
            <v>25.43</v>
          </cell>
          <cell r="O455">
            <v>1.93</v>
          </cell>
          <cell r="S455">
            <v>0</v>
          </cell>
        </row>
        <row r="456">
          <cell r="C456" t="str">
            <v>HOSPITAL MESTRE VITALINO (COVID-19 CAMPANHA)</v>
          </cell>
          <cell r="E456" t="str">
            <v>MILCA SILICIA MORAIS PESSOA</v>
          </cell>
          <cell r="F456" t="str">
            <v>2 - Outros Profissionais da Saúde</v>
          </cell>
          <cell r="G456" t="str">
            <v>223505</v>
          </cell>
          <cell r="H456">
            <v>44562</v>
          </cell>
          <cell r="J456">
            <v>368.0376</v>
          </cell>
          <cell r="L456">
            <v>0</v>
          </cell>
          <cell r="M456">
            <v>0</v>
          </cell>
          <cell r="O456">
            <v>1.59</v>
          </cell>
          <cell r="S456">
            <v>0</v>
          </cell>
        </row>
        <row r="457">
          <cell r="C457" t="str">
            <v>HOSPITAL MESTRE VITALINO (COVID-19 CAMPANHA)</v>
          </cell>
          <cell r="E457" t="str">
            <v>MILTON JOSE DA SILVA</v>
          </cell>
          <cell r="F457" t="str">
            <v>3 - Administrativo</v>
          </cell>
          <cell r="G457" t="str">
            <v>517410</v>
          </cell>
          <cell r="H457">
            <v>44562</v>
          </cell>
          <cell r="J457">
            <v>214.24959999999999</v>
          </cell>
          <cell r="L457">
            <v>106.31923999999999</v>
          </cell>
          <cell r="M457">
            <v>24.24</v>
          </cell>
          <cell r="O457">
            <v>1.93</v>
          </cell>
          <cell r="S457">
            <v>0</v>
          </cell>
        </row>
        <row r="458">
          <cell r="C458" t="str">
            <v>HOSPITAL MESTRE VITALINO (COVID-19 CAMPANHA)</v>
          </cell>
          <cell r="E458" t="str">
            <v>MIRELE ANA DA SILVA</v>
          </cell>
          <cell r="F458" t="str">
            <v>2 - Outros Profissionais da Saúde</v>
          </cell>
          <cell r="G458" t="str">
            <v>322205</v>
          </cell>
          <cell r="H458">
            <v>44562</v>
          </cell>
          <cell r="J458">
            <v>177.36</v>
          </cell>
          <cell r="L458">
            <v>106.31923999999999</v>
          </cell>
          <cell r="M458">
            <v>26.3</v>
          </cell>
          <cell r="O458">
            <v>1.93</v>
          </cell>
          <cell r="S458">
            <v>0</v>
          </cell>
        </row>
        <row r="459">
          <cell r="C459" t="str">
            <v>HOSPITAL MESTRE VITALINO (COVID-19 CAMPANHA)</v>
          </cell>
          <cell r="E459" t="str">
            <v>MIRELE BETANIA DA SILVA</v>
          </cell>
          <cell r="F459" t="str">
            <v>2 - Outros Profissionais da Saúde</v>
          </cell>
          <cell r="G459" t="str">
            <v>322205</v>
          </cell>
          <cell r="H459">
            <v>44562</v>
          </cell>
          <cell r="J459">
            <v>166.18</v>
          </cell>
          <cell r="L459">
            <v>106.31923999999999</v>
          </cell>
          <cell r="M459">
            <v>26.3</v>
          </cell>
          <cell r="O459">
            <v>1.93</v>
          </cell>
          <cell r="S459">
            <v>0</v>
          </cell>
        </row>
        <row r="460">
          <cell r="C460" t="str">
            <v>HOSPITAL MESTRE VITALINO (COVID-19 CAMPANHA)</v>
          </cell>
          <cell r="E460" t="str">
            <v>MIRELLE BEATRIZ SILVA SANTOS</v>
          </cell>
          <cell r="F460" t="str">
            <v>2 - Outros Profissionais da Saúde</v>
          </cell>
          <cell r="G460" t="str">
            <v>322205</v>
          </cell>
          <cell r="H460">
            <v>44562</v>
          </cell>
          <cell r="J460">
            <v>188.11199999999999</v>
          </cell>
          <cell r="L460">
            <v>106.31923999999999</v>
          </cell>
          <cell r="M460">
            <v>26.3</v>
          </cell>
          <cell r="O460">
            <v>1.93</v>
          </cell>
          <cell r="S460">
            <v>0</v>
          </cell>
          <cell r="U460">
            <v>69.41</v>
          </cell>
          <cell r="X460" t="str">
            <v>AUX. CRECHE I</v>
          </cell>
        </row>
        <row r="461">
          <cell r="C461" t="str">
            <v>HOSPITAL MESTRE VITALINO (COVID-19 CAMPANHA)</v>
          </cell>
          <cell r="E461" t="str">
            <v>MIRELLY DE LUCENA OLIVEIRA</v>
          </cell>
          <cell r="F461" t="str">
            <v>2 - Outros Profissionais da Saúde</v>
          </cell>
          <cell r="G461" t="str">
            <v>322205</v>
          </cell>
          <cell r="H461">
            <v>44562</v>
          </cell>
          <cell r="J461">
            <v>163.7456</v>
          </cell>
          <cell r="L461">
            <v>106.31923999999999</v>
          </cell>
          <cell r="M461">
            <v>24.55</v>
          </cell>
          <cell r="O461">
            <v>1.93</v>
          </cell>
          <cell r="S461">
            <v>0</v>
          </cell>
        </row>
        <row r="462">
          <cell r="C462" t="str">
            <v>HOSPITAL MESTRE VITALINO (COVID-19 CAMPANHA)</v>
          </cell>
          <cell r="E462" t="str">
            <v>MIRIAN MELO DE AZEVEDO DA SILVA</v>
          </cell>
          <cell r="F462" t="str">
            <v>2 - Outros Profissionais da Saúde</v>
          </cell>
          <cell r="G462" t="str">
            <v>322205</v>
          </cell>
          <cell r="H462">
            <v>44562</v>
          </cell>
          <cell r="J462">
            <v>181.9376</v>
          </cell>
          <cell r="L462">
            <v>106.31923999999999</v>
          </cell>
          <cell r="M462">
            <v>26.3</v>
          </cell>
          <cell r="O462">
            <v>1.93</v>
          </cell>
          <cell r="S462">
            <v>0</v>
          </cell>
        </row>
        <row r="463">
          <cell r="C463" t="str">
            <v>HOSPITAL MESTRE VITALINO (COVID-19 CAMPANHA)</v>
          </cell>
          <cell r="E463" t="str">
            <v>MOISES AMARO GOMES DE LIMA</v>
          </cell>
          <cell r="F463" t="str">
            <v>3 - Administrativo</v>
          </cell>
          <cell r="G463" t="str">
            <v>517410</v>
          </cell>
          <cell r="H463">
            <v>44562</v>
          </cell>
          <cell r="J463">
            <v>158.55279999999999</v>
          </cell>
          <cell r="L463">
            <v>0</v>
          </cell>
          <cell r="M463">
            <v>0</v>
          </cell>
          <cell r="O463">
            <v>1.93</v>
          </cell>
          <cell r="S463">
            <v>0</v>
          </cell>
        </row>
        <row r="464">
          <cell r="C464" t="str">
            <v>HOSPITAL MESTRE VITALINO (COVID-19 CAMPANHA)</v>
          </cell>
          <cell r="E464" t="str">
            <v>MONALISA VITORIA ALVES DE AQUINO</v>
          </cell>
          <cell r="F464" t="str">
            <v>2 - Outros Profissionais da Saúde</v>
          </cell>
          <cell r="G464" t="str">
            <v>223605</v>
          </cell>
          <cell r="H464">
            <v>44562</v>
          </cell>
          <cell r="J464">
            <v>230.9256</v>
          </cell>
          <cell r="L464">
            <v>106.31923999999999</v>
          </cell>
          <cell r="M464">
            <v>2.62</v>
          </cell>
          <cell r="O464">
            <v>1.59</v>
          </cell>
          <cell r="S464">
            <v>0</v>
          </cell>
        </row>
        <row r="465">
          <cell r="C465" t="str">
            <v>HOSPITAL MESTRE VITALINO (COVID-19 CAMPANHA)</v>
          </cell>
          <cell r="E465" t="str">
            <v>MONICA BARBOSA DE MELO</v>
          </cell>
          <cell r="F465" t="str">
            <v>2 - Outros Profissionais da Saúde</v>
          </cell>
          <cell r="G465" t="str">
            <v>322205</v>
          </cell>
          <cell r="H465">
            <v>44562</v>
          </cell>
          <cell r="J465">
            <v>162.82</v>
          </cell>
          <cell r="L465">
            <v>106.31923999999999</v>
          </cell>
          <cell r="M465">
            <v>25.43</v>
          </cell>
          <cell r="O465">
            <v>1.93</v>
          </cell>
          <cell r="S465">
            <v>0</v>
          </cell>
        </row>
        <row r="466">
          <cell r="C466" t="str">
            <v>HOSPITAL MESTRE VITALINO (COVID-19 CAMPANHA)</v>
          </cell>
          <cell r="E466" t="str">
            <v>MONICA RUFINO ALVES MATIAS</v>
          </cell>
          <cell r="F466" t="str">
            <v>1 - Médico</v>
          </cell>
          <cell r="G466" t="str">
            <v>225150</v>
          </cell>
          <cell r="H466">
            <v>44562</v>
          </cell>
          <cell r="J466">
            <v>977.00400000000002</v>
          </cell>
          <cell r="L466">
            <v>106.31923999999999</v>
          </cell>
          <cell r="M466">
            <v>2.75</v>
          </cell>
          <cell r="O466">
            <v>6.13</v>
          </cell>
          <cell r="P466">
            <v>1.23</v>
          </cell>
          <cell r="S466">
            <v>0</v>
          </cell>
        </row>
        <row r="467">
          <cell r="C467" t="str">
            <v>HOSPITAL MESTRE VITALINO (COVID-19 CAMPANHA)</v>
          </cell>
          <cell r="E467" t="str">
            <v>MONIQUE DOS SANTOS SOUSA</v>
          </cell>
          <cell r="F467" t="str">
            <v>2 - Outros Profissionais da Saúde</v>
          </cell>
          <cell r="G467" t="str">
            <v>322205</v>
          </cell>
          <cell r="H467">
            <v>44562</v>
          </cell>
          <cell r="J467">
            <v>164.4032</v>
          </cell>
          <cell r="L467">
            <v>106.31923999999999</v>
          </cell>
          <cell r="M467">
            <v>25.43</v>
          </cell>
          <cell r="O467">
            <v>1.93</v>
          </cell>
          <cell r="S467">
            <v>0</v>
          </cell>
        </row>
        <row r="468">
          <cell r="C468" t="str">
            <v>HOSPITAL MESTRE VITALINO (COVID-19 CAMPANHA)</v>
          </cell>
          <cell r="E468" t="str">
            <v>MYKE AGRIPINO ALVES DA SILVA</v>
          </cell>
          <cell r="F468" t="str">
            <v>3 - Administrativo</v>
          </cell>
          <cell r="G468" t="str">
            <v>521130</v>
          </cell>
          <cell r="H468">
            <v>44562</v>
          </cell>
          <cell r="J468">
            <v>141.34399999999999</v>
          </cell>
          <cell r="L468">
            <v>106.31923999999999</v>
          </cell>
          <cell r="M468">
            <v>24.24</v>
          </cell>
          <cell r="O468">
            <v>1.93</v>
          </cell>
          <cell r="S468">
            <v>0</v>
          </cell>
        </row>
        <row r="469">
          <cell r="C469" t="str">
            <v>HOSPITAL MESTRE VITALINO (COVID-19 CAMPANHA)</v>
          </cell>
          <cell r="E469" t="str">
            <v>NAIANA DOS ANJOS SANTOS</v>
          </cell>
          <cell r="F469" t="str">
            <v>2 - Outros Profissionais da Saúde</v>
          </cell>
          <cell r="G469" t="str">
            <v>223505</v>
          </cell>
          <cell r="H469">
            <v>44562</v>
          </cell>
          <cell r="J469">
            <v>272.22000000000003</v>
          </cell>
          <cell r="L469">
            <v>106.31923999999999</v>
          </cell>
          <cell r="M469">
            <v>3.31</v>
          </cell>
          <cell r="O469">
            <v>1.59</v>
          </cell>
          <cell r="S469">
            <v>0</v>
          </cell>
        </row>
        <row r="470">
          <cell r="C470" t="str">
            <v>HOSPITAL MESTRE VITALINO (COVID-19 CAMPANHA)</v>
          </cell>
          <cell r="E470" t="str">
            <v>NAIANY MONISE GOMES RAMALHO</v>
          </cell>
          <cell r="F470" t="str">
            <v>2 - Outros Profissionais da Saúde</v>
          </cell>
          <cell r="G470" t="str">
            <v>223505</v>
          </cell>
          <cell r="H470">
            <v>44562</v>
          </cell>
          <cell r="J470">
            <v>266.32960000000003</v>
          </cell>
          <cell r="L470">
            <v>106.31923999999999</v>
          </cell>
          <cell r="M470">
            <v>2.66</v>
          </cell>
          <cell r="O470">
            <v>1.59</v>
          </cell>
          <cell r="S470">
            <v>0</v>
          </cell>
        </row>
        <row r="471">
          <cell r="C471" t="str">
            <v>HOSPITAL MESTRE VITALINO (COVID-19 CAMPANHA)</v>
          </cell>
          <cell r="E471" t="str">
            <v>NATALIA ANGELINA DOS SANTOS</v>
          </cell>
          <cell r="F471" t="str">
            <v>3 - Administrativo</v>
          </cell>
          <cell r="G471" t="str">
            <v>514320</v>
          </cell>
          <cell r="H471">
            <v>44562</v>
          </cell>
          <cell r="J471">
            <v>141.34399999999999</v>
          </cell>
          <cell r="L471">
            <v>106.31923999999999</v>
          </cell>
          <cell r="M471">
            <v>20.2</v>
          </cell>
          <cell r="O471">
            <v>1.93</v>
          </cell>
          <cell r="R471">
            <v>236.8</v>
          </cell>
          <cell r="S471">
            <v>72.72</v>
          </cell>
        </row>
        <row r="472">
          <cell r="C472" t="str">
            <v>HOSPITAL MESTRE VITALINO (COVID-19 CAMPANHA)</v>
          </cell>
          <cell r="E472" t="str">
            <v>NATALIA CARLA DA SILVA PEREIRA SANTOS</v>
          </cell>
          <cell r="F472" t="str">
            <v>2 - Outros Profissionais da Saúde</v>
          </cell>
          <cell r="G472" t="str">
            <v>223505</v>
          </cell>
          <cell r="H472">
            <v>44562</v>
          </cell>
          <cell r="J472">
            <v>265.4624</v>
          </cell>
          <cell r="L472">
            <v>106.31923999999999</v>
          </cell>
          <cell r="M472">
            <v>3.31</v>
          </cell>
          <cell r="O472">
            <v>1.59</v>
          </cell>
          <cell r="S472">
            <v>0</v>
          </cell>
          <cell r="U472">
            <v>103.28</v>
          </cell>
          <cell r="X472" t="str">
            <v>AUX. CRECHE I</v>
          </cell>
        </row>
        <row r="473">
          <cell r="C473" t="str">
            <v>HOSPITAL MESTRE VITALINO (COVID-19 CAMPANHA)</v>
          </cell>
          <cell r="E473" t="str">
            <v>NATALIA CATALINY DA SILVA SANTOS</v>
          </cell>
          <cell r="F473" t="str">
            <v>3 - Administrativo</v>
          </cell>
          <cell r="G473" t="str">
            <v>251605</v>
          </cell>
          <cell r="H473">
            <v>44562</v>
          </cell>
          <cell r="J473">
            <v>270.6576</v>
          </cell>
          <cell r="L473">
            <v>106.31923999999999</v>
          </cell>
          <cell r="M473">
            <v>1.37</v>
          </cell>
          <cell r="O473">
            <v>1.93</v>
          </cell>
          <cell r="S473">
            <v>0</v>
          </cell>
        </row>
        <row r="474">
          <cell r="C474" t="str">
            <v>HOSPITAL MESTRE VITALINO (COVID-19 CAMPANHA)</v>
          </cell>
          <cell r="E474" t="str">
            <v>NATALIA LUANA DA SILVA</v>
          </cell>
          <cell r="F474" t="str">
            <v>2 - Outros Profissionais da Saúde</v>
          </cell>
          <cell r="G474" t="str">
            <v>322205</v>
          </cell>
          <cell r="H474">
            <v>44562</v>
          </cell>
          <cell r="J474">
            <v>155.1968</v>
          </cell>
          <cell r="L474">
            <v>0</v>
          </cell>
          <cell r="M474">
            <v>0</v>
          </cell>
          <cell r="O474">
            <v>1.93</v>
          </cell>
          <cell r="S474">
            <v>0</v>
          </cell>
        </row>
        <row r="475">
          <cell r="C475" t="str">
            <v>HOSPITAL MESTRE VITALINO (COVID-19 CAMPANHA)</v>
          </cell>
          <cell r="E475" t="str">
            <v>NATHALIA JULIANA NUNES DE CARVALHO</v>
          </cell>
          <cell r="F475" t="str">
            <v>2 - Outros Profissionais da Saúde</v>
          </cell>
          <cell r="G475" t="str">
            <v>322205</v>
          </cell>
          <cell r="H475">
            <v>44562</v>
          </cell>
          <cell r="J475">
            <v>118.6528</v>
          </cell>
          <cell r="L475">
            <v>106.31923999999999</v>
          </cell>
          <cell r="M475">
            <v>18.41</v>
          </cell>
          <cell r="O475">
            <v>1.93</v>
          </cell>
          <cell r="S475">
            <v>0</v>
          </cell>
        </row>
        <row r="476">
          <cell r="C476" t="str">
            <v>HOSPITAL MESTRE VITALINO (COVID-19 CAMPANHA)</v>
          </cell>
          <cell r="E476" t="str">
            <v>NATHALIA MARIA BARBOSA SANTOS</v>
          </cell>
          <cell r="F476" t="str">
            <v>2 - Outros Profissionais da Saúde</v>
          </cell>
          <cell r="G476" t="str">
            <v>322205</v>
          </cell>
          <cell r="H476">
            <v>44562</v>
          </cell>
          <cell r="J476">
            <v>165.7184</v>
          </cell>
          <cell r="L476">
            <v>106.31923999999999</v>
          </cell>
          <cell r="M476">
            <v>25.43</v>
          </cell>
          <cell r="O476">
            <v>1.93</v>
          </cell>
          <cell r="S476">
            <v>0</v>
          </cell>
          <cell r="U476">
            <v>69.41</v>
          </cell>
          <cell r="X476" t="str">
            <v>AUX. CRECHE I</v>
          </cell>
        </row>
        <row r="477">
          <cell r="C477" t="str">
            <v>HOSPITAL MESTRE VITALINO (COVID-19 CAMPANHA)</v>
          </cell>
          <cell r="E477" t="str">
            <v>NATHALIA MARTINS DA COSTA E SILVA</v>
          </cell>
          <cell r="F477" t="str">
            <v>1 - Médico</v>
          </cell>
          <cell r="G477" t="str">
            <v>225150</v>
          </cell>
          <cell r="H477">
            <v>44562</v>
          </cell>
          <cell r="J477">
            <v>1007.4160000000001</v>
          </cell>
          <cell r="L477">
            <v>106.31923999999999</v>
          </cell>
          <cell r="M477">
            <v>2.75</v>
          </cell>
          <cell r="O477">
            <v>6.13</v>
          </cell>
          <cell r="P477">
            <v>1.23</v>
          </cell>
          <cell r="S477">
            <v>0</v>
          </cell>
        </row>
        <row r="478">
          <cell r="C478" t="str">
            <v>HOSPITAL MESTRE VITALINO (COVID-19 CAMPANHA)</v>
          </cell>
          <cell r="E478" t="str">
            <v>NATHALIA SANTOS DE SA</v>
          </cell>
          <cell r="F478" t="str">
            <v>2 - Outros Profissionais da Saúde</v>
          </cell>
          <cell r="G478" t="str">
            <v>223710</v>
          </cell>
          <cell r="H478">
            <v>44562</v>
          </cell>
          <cell r="J478">
            <v>273.53280000000001</v>
          </cell>
          <cell r="L478">
            <v>0</v>
          </cell>
          <cell r="M478">
            <v>0</v>
          </cell>
          <cell r="O478">
            <v>1.93</v>
          </cell>
          <cell r="S478">
            <v>0</v>
          </cell>
        </row>
        <row r="479">
          <cell r="C479" t="str">
            <v>HOSPITAL MESTRE VITALINO (COVID-19 CAMPANHA)</v>
          </cell>
          <cell r="E479" t="str">
            <v>NAYARA SANDRIELY PEREIRA BARBOSA</v>
          </cell>
          <cell r="F479" t="str">
            <v>3 - Administrativo</v>
          </cell>
          <cell r="G479" t="str">
            <v>763305</v>
          </cell>
          <cell r="H479">
            <v>44562</v>
          </cell>
          <cell r="J479">
            <v>135.744</v>
          </cell>
          <cell r="L479">
            <v>106.31923999999999</v>
          </cell>
          <cell r="M479">
            <v>23.43</v>
          </cell>
          <cell r="O479">
            <v>1.93</v>
          </cell>
          <cell r="R479">
            <v>236.8</v>
          </cell>
          <cell r="S479">
            <v>72.72</v>
          </cell>
        </row>
        <row r="480">
          <cell r="C480" t="str">
            <v>HOSPITAL MESTRE VITALINO (COVID-19 CAMPANHA)</v>
          </cell>
          <cell r="E480" t="str">
            <v>NEYLLA BEATRIZ DA SILVA</v>
          </cell>
          <cell r="F480" t="str">
            <v>2 - Outros Profissionais da Saúde</v>
          </cell>
          <cell r="G480" t="str">
            <v>223505</v>
          </cell>
          <cell r="H480">
            <v>44562</v>
          </cell>
          <cell r="J480">
            <v>217.0472</v>
          </cell>
          <cell r="L480">
            <v>106.31923999999999</v>
          </cell>
          <cell r="M480">
            <v>2.66</v>
          </cell>
          <cell r="O480">
            <v>1.59</v>
          </cell>
          <cell r="S480">
            <v>0</v>
          </cell>
        </row>
        <row r="481">
          <cell r="C481" t="str">
            <v>HOSPITAL MESTRE VITALINO (COVID-19 CAMPANHA)</v>
          </cell>
          <cell r="E481" t="str">
            <v>NIEDJA DE SOUZA SANTOS</v>
          </cell>
          <cell r="F481" t="str">
            <v>2 - Outros Profissionais da Saúde</v>
          </cell>
          <cell r="G481" t="str">
            <v>322205</v>
          </cell>
          <cell r="H481">
            <v>44562</v>
          </cell>
          <cell r="J481">
            <v>75.743200000000002</v>
          </cell>
          <cell r="L481">
            <v>106.31923999999999</v>
          </cell>
          <cell r="M481">
            <v>14.03</v>
          </cell>
          <cell r="O481">
            <v>1.93</v>
          </cell>
          <cell r="S481">
            <v>0</v>
          </cell>
        </row>
        <row r="482">
          <cell r="C482" t="str">
            <v>HOSPITAL MESTRE VITALINO (COVID-19 CAMPANHA)</v>
          </cell>
          <cell r="E482" t="str">
            <v>NIVIA MARIA TORRES DE CARVALHO</v>
          </cell>
          <cell r="F482" t="str">
            <v>2 - Outros Profissionais da Saúde</v>
          </cell>
          <cell r="G482" t="str">
            <v>322205</v>
          </cell>
          <cell r="H482">
            <v>44562</v>
          </cell>
          <cell r="J482">
            <v>178.99</v>
          </cell>
          <cell r="L482">
            <v>106.31923999999999</v>
          </cell>
          <cell r="M482">
            <v>22.8</v>
          </cell>
          <cell r="O482">
            <v>1.93</v>
          </cell>
          <cell r="S482">
            <v>0</v>
          </cell>
        </row>
        <row r="483">
          <cell r="C483" t="str">
            <v>HOSPITAL MESTRE VITALINO (COVID-19 CAMPANHA)</v>
          </cell>
          <cell r="E483" t="str">
            <v>OTAVIO CANDIDO DA ROCHA NETO</v>
          </cell>
          <cell r="F483" t="str">
            <v>3 - Administrativo</v>
          </cell>
          <cell r="G483" t="str">
            <v>514320</v>
          </cell>
          <cell r="H483">
            <v>44562</v>
          </cell>
          <cell r="J483">
            <v>42.403199999999998</v>
          </cell>
          <cell r="L483">
            <v>106.31923999999999</v>
          </cell>
          <cell r="M483">
            <v>1.62</v>
          </cell>
          <cell r="O483">
            <v>1.93</v>
          </cell>
          <cell r="S483">
            <v>0</v>
          </cell>
        </row>
        <row r="484">
          <cell r="C484" t="str">
            <v>HOSPITAL MESTRE VITALINO (COVID-19 CAMPANHA)</v>
          </cell>
          <cell r="E484" t="str">
            <v>PATRICIA BEZERRA DA COSTA</v>
          </cell>
          <cell r="F484" t="str">
            <v>2 - Outros Profissionais da Saúde</v>
          </cell>
          <cell r="G484" t="str">
            <v>131210</v>
          </cell>
          <cell r="H484">
            <v>44562</v>
          </cell>
          <cell r="J484">
            <v>250.048</v>
          </cell>
          <cell r="L484">
            <v>0</v>
          </cell>
          <cell r="M484">
            <v>0</v>
          </cell>
          <cell r="O484">
            <v>0</v>
          </cell>
          <cell r="S484">
            <v>0</v>
          </cell>
        </row>
        <row r="485">
          <cell r="C485" t="str">
            <v>HOSPITAL MESTRE VITALINO (COVID-19 CAMPANHA)</v>
          </cell>
          <cell r="E485" t="str">
            <v>PATRICIA PEREIRA DA SILVA FREITAS</v>
          </cell>
          <cell r="F485" t="str">
            <v>3 - Administrativo</v>
          </cell>
          <cell r="G485" t="str">
            <v>513430</v>
          </cell>
          <cell r="H485">
            <v>44562</v>
          </cell>
          <cell r="J485">
            <v>155.16560000000001</v>
          </cell>
          <cell r="L485">
            <v>106.31923999999999</v>
          </cell>
          <cell r="M485">
            <v>21.82</v>
          </cell>
          <cell r="O485">
            <v>1.93</v>
          </cell>
          <cell r="R485">
            <v>236.8</v>
          </cell>
          <cell r="S485">
            <v>72.72</v>
          </cell>
        </row>
        <row r="486">
          <cell r="C486" t="str">
            <v>HOSPITAL MESTRE VITALINO (COVID-19 CAMPANHA)</v>
          </cell>
          <cell r="E486" t="str">
            <v>PATRICIA VALQUIRIA DA SILVA</v>
          </cell>
          <cell r="F486" t="str">
            <v>2 - Outros Profissionais da Saúde</v>
          </cell>
          <cell r="G486" t="str">
            <v>322205</v>
          </cell>
          <cell r="H486">
            <v>44562</v>
          </cell>
          <cell r="J486">
            <v>172.2456</v>
          </cell>
          <cell r="L486">
            <v>106.31923999999999</v>
          </cell>
          <cell r="M486">
            <v>23.67</v>
          </cell>
          <cell r="O486">
            <v>1.93</v>
          </cell>
          <cell r="S486">
            <v>0</v>
          </cell>
        </row>
        <row r="487">
          <cell r="C487" t="str">
            <v>HOSPITAL MESTRE VITALINO (COVID-19 CAMPANHA)</v>
          </cell>
          <cell r="E487" t="str">
            <v>PAULA DANIELLY DE LIMA SILVA</v>
          </cell>
          <cell r="F487" t="str">
            <v>2 - Outros Profissionais da Saúde</v>
          </cell>
          <cell r="G487" t="str">
            <v>322205</v>
          </cell>
          <cell r="H487">
            <v>44562</v>
          </cell>
          <cell r="J487">
            <v>202.1696</v>
          </cell>
          <cell r="L487">
            <v>0</v>
          </cell>
          <cell r="M487">
            <v>0</v>
          </cell>
          <cell r="O487">
            <v>1.93</v>
          </cell>
          <cell r="S487">
            <v>0</v>
          </cell>
          <cell r="U487">
            <v>69.41</v>
          </cell>
          <cell r="X487" t="str">
            <v>AUX. CRECHE I</v>
          </cell>
        </row>
        <row r="488">
          <cell r="C488" t="str">
            <v>HOSPITAL MESTRE VITALINO (COVID-19 CAMPANHA)</v>
          </cell>
          <cell r="E488" t="str">
            <v>PAULO EDUARDO DINIZ BARBOSA</v>
          </cell>
          <cell r="F488" t="str">
            <v>3 - Administrativo</v>
          </cell>
          <cell r="G488" t="str">
            <v>410105</v>
          </cell>
          <cell r="H488">
            <v>44562</v>
          </cell>
          <cell r="J488">
            <v>240</v>
          </cell>
          <cell r="L488">
            <v>0</v>
          </cell>
          <cell r="M488">
            <v>0</v>
          </cell>
          <cell r="O488">
            <v>0</v>
          </cell>
          <cell r="S488">
            <v>0</v>
          </cell>
        </row>
        <row r="489">
          <cell r="C489" t="str">
            <v>HOSPITAL MESTRE VITALINO (COVID-19 CAMPANHA)</v>
          </cell>
          <cell r="E489" t="str">
            <v>PAULO HENRIQUE DE LIMA</v>
          </cell>
          <cell r="F489" t="str">
            <v>3 - Administrativo</v>
          </cell>
          <cell r="G489" t="str">
            <v>514320</v>
          </cell>
          <cell r="H489">
            <v>44562</v>
          </cell>
          <cell r="J489">
            <v>157.13999999999999</v>
          </cell>
          <cell r="L489">
            <v>0</v>
          </cell>
          <cell r="M489">
            <v>0</v>
          </cell>
          <cell r="O489">
            <v>1.93</v>
          </cell>
          <cell r="S489">
            <v>0</v>
          </cell>
        </row>
        <row r="490">
          <cell r="C490" t="str">
            <v>HOSPITAL MESTRE VITALINO (COVID-19 CAMPANHA)</v>
          </cell>
          <cell r="E490" t="str">
            <v>PAULO WYLKER BASTOS CAVALCANTE</v>
          </cell>
          <cell r="F490" t="str">
            <v>3 - Administrativo</v>
          </cell>
          <cell r="G490" t="str">
            <v>514320</v>
          </cell>
          <cell r="H490">
            <v>44562</v>
          </cell>
          <cell r="J490">
            <v>0</v>
          </cell>
          <cell r="K490">
            <v>439.21</v>
          </cell>
          <cell r="L490">
            <v>0</v>
          </cell>
          <cell r="M490">
            <v>0</v>
          </cell>
          <cell r="O490">
            <v>1.93</v>
          </cell>
          <cell r="R490">
            <v>236.8</v>
          </cell>
          <cell r="S490">
            <v>134.86000000000001</v>
          </cell>
        </row>
        <row r="491">
          <cell r="C491" t="str">
            <v>HOSPITAL MESTRE VITALINO (COVID-19 CAMPANHA)</v>
          </cell>
          <cell r="E491" t="str">
            <v>PEDRINA VITORIA NASCIMENTO ARRUDA</v>
          </cell>
          <cell r="F491" t="str">
            <v>2 - Outros Profissionais da Saúde</v>
          </cell>
          <cell r="G491" t="str">
            <v>322205</v>
          </cell>
          <cell r="H491">
            <v>44562</v>
          </cell>
          <cell r="J491">
            <v>176.50960000000001</v>
          </cell>
          <cell r="L491">
            <v>106.31923999999999</v>
          </cell>
          <cell r="M491">
            <v>26.3</v>
          </cell>
          <cell r="O491">
            <v>1.93</v>
          </cell>
          <cell r="R491">
            <v>236.8</v>
          </cell>
          <cell r="S491">
            <v>78.91</v>
          </cell>
        </row>
        <row r="492">
          <cell r="C492" t="str">
            <v>HOSPITAL MESTRE VITALINO (COVID-19 CAMPANHA)</v>
          </cell>
          <cell r="E492" t="str">
            <v>PEDRO HENRIQUE MELO E COSTA</v>
          </cell>
          <cell r="F492" t="str">
            <v>1 - Médico</v>
          </cell>
          <cell r="G492" t="str">
            <v>225150</v>
          </cell>
          <cell r="H492">
            <v>44562</v>
          </cell>
          <cell r="J492">
            <v>1083.0752</v>
          </cell>
          <cell r="L492">
            <v>106.31923999999999</v>
          </cell>
          <cell r="M492">
            <v>2.75</v>
          </cell>
          <cell r="O492">
            <v>6.13</v>
          </cell>
          <cell r="P492">
            <v>1.23</v>
          </cell>
          <cell r="S492">
            <v>0</v>
          </cell>
        </row>
        <row r="493">
          <cell r="C493" t="str">
            <v>HOSPITAL MESTRE VITALINO (COVID-19 CAMPANHA)</v>
          </cell>
          <cell r="E493" t="str">
            <v>POLIANA CRISTINA DE LIMA</v>
          </cell>
          <cell r="F493" t="str">
            <v>2 - Outros Profissionais da Saúde</v>
          </cell>
          <cell r="G493" t="str">
            <v>223505</v>
          </cell>
          <cell r="H493">
            <v>44562</v>
          </cell>
          <cell r="J493">
            <v>228.5232</v>
          </cell>
          <cell r="L493">
            <v>106.31923999999999</v>
          </cell>
          <cell r="M493">
            <v>2.21</v>
          </cell>
          <cell r="O493">
            <v>1.59</v>
          </cell>
          <cell r="S493">
            <v>0</v>
          </cell>
        </row>
        <row r="494">
          <cell r="C494" t="str">
            <v>HOSPITAL MESTRE VITALINO (COVID-19 CAMPANHA)</v>
          </cell>
          <cell r="E494" t="str">
            <v>PRISCILA GREYCE ALVES DE FRANCA PEREIRA</v>
          </cell>
          <cell r="F494" t="str">
            <v>2 - Outros Profissionais da Saúde</v>
          </cell>
          <cell r="G494" t="str">
            <v>223605</v>
          </cell>
          <cell r="H494">
            <v>44562</v>
          </cell>
          <cell r="J494">
            <v>219.37200000000001</v>
          </cell>
          <cell r="L494">
            <v>106.31923999999999</v>
          </cell>
          <cell r="M494">
            <v>2.39</v>
          </cell>
          <cell r="O494">
            <v>1.59</v>
          </cell>
          <cell r="S494">
            <v>0</v>
          </cell>
          <cell r="U494">
            <v>98.21</v>
          </cell>
          <cell r="X494" t="str">
            <v>AUX. CRECHE I</v>
          </cell>
        </row>
        <row r="495">
          <cell r="C495" t="str">
            <v>HOSPITAL MESTRE VITALINO (COVID-19 CAMPANHA)</v>
          </cell>
          <cell r="E495" t="str">
            <v>PRISCILA PAMELA DOS SANTOS SILVA</v>
          </cell>
          <cell r="F495" t="str">
            <v>2 - Outros Profissionais da Saúde</v>
          </cell>
          <cell r="G495" t="str">
            <v>322205</v>
          </cell>
          <cell r="H495">
            <v>44562</v>
          </cell>
          <cell r="J495">
            <v>141.28960000000001</v>
          </cell>
          <cell r="L495">
            <v>106.31923999999999</v>
          </cell>
          <cell r="M495">
            <v>22.8</v>
          </cell>
          <cell r="O495">
            <v>1.93</v>
          </cell>
          <cell r="S495">
            <v>0</v>
          </cell>
          <cell r="U495">
            <v>69.41</v>
          </cell>
          <cell r="X495" t="str">
            <v>AUX. CRECHE I</v>
          </cell>
        </row>
        <row r="496">
          <cell r="C496" t="str">
            <v>HOSPITAL MESTRE VITALINO (COVID-19 CAMPANHA)</v>
          </cell>
          <cell r="E496" t="str">
            <v>PRISCILLA DE SANTANA LIMA</v>
          </cell>
          <cell r="F496" t="str">
            <v>2 - Outros Profissionais da Saúde</v>
          </cell>
          <cell r="G496" t="str">
            <v>223505</v>
          </cell>
          <cell r="H496">
            <v>44562</v>
          </cell>
          <cell r="J496">
            <v>263.09840000000003</v>
          </cell>
          <cell r="L496">
            <v>106.31923999999999</v>
          </cell>
          <cell r="M496">
            <v>1.68</v>
          </cell>
          <cell r="O496">
            <v>1.59</v>
          </cell>
          <cell r="R496">
            <v>236.8</v>
          </cell>
          <cell r="S496">
            <v>106.3</v>
          </cell>
        </row>
        <row r="497">
          <cell r="C497" t="str">
            <v>HOSPITAL MESTRE VITALINO (COVID-19 CAMPANHA)</v>
          </cell>
          <cell r="E497" t="str">
            <v>RAABES NAIARA DA SILVA</v>
          </cell>
          <cell r="F497" t="str">
            <v>2 - Outros Profissionais da Saúde</v>
          </cell>
          <cell r="G497" t="str">
            <v>322205</v>
          </cell>
          <cell r="H497">
            <v>44562</v>
          </cell>
          <cell r="J497">
            <v>175.65520000000001</v>
          </cell>
          <cell r="L497">
            <v>0</v>
          </cell>
          <cell r="M497">
            <v>0</v>
          </cell>
          <cell r="O497">
            <v>1.93</v>
          </cell>
          <cell r="R497">
            <v>236.8</v>
          </cell>
          <cell r="S497">
            <v>78.91</v>
          </cell>
        </row>
        <row r="498">
          <cell r="C498" t="str">
            <v>HOSPITAL MESTRE VITALINO (COVID-19 CAMPANHA)</v>
          </cell>
          <cell r="E498" t="str">
            <v>RAFAEL ALVES DE MELO</v>
          </cell>
          <cell r="F498" t="str">
            <v>2 - Outros Profissionais da Saúde</v>
          </cell>
          <cell r="G498" t="str">
            <v>223405</v>
          </cell>
          <cell r="H498">
            <v>44562</v>
          </cell>
          <cell r="J498">
            <v>465.69760000000002</v>
          </cell>
          <cell r="L498">
            <v>106.31923999999999</v>
          </cell>
          <cell r="M498">
            <v>16.05</v>
          </cell>
          <cell r="O498">
            <v>1.93</v>
          </cell>
          <cell r="S498">
            <v>0</v>
          </cell>
        </row>
        <row r="499">
          <cell r="C499" t="str">
            <v>HOSPITAL MESTRE VITALINO (COVID-19 CAMPANHA)</v>
          </cell>
          <cell r="E499" t="str">
            <v>RAFAEL FELIPE GONCALVES BATISTA</v>
          </cell>
          <cell r="F499" t="str">
            <v>1 - Médico</v>
          </cell>
          <cell r="G499" t="str">
            <v>225150</v>
          </cell>
          <cell r="H499">
            <v>44562</v>
          </cell>
          <cell r="J499">
            <v>953.17039999999997</v>
          </cell>
          <cell r="L499">
            <v>106.31923999999999</v>
          </cell>
          <cell r="M499">
            <v>2.75</v>
          </cell>
          <cell r="O499">
            <v>6.13</v>
          </cell>
          <cell r="P499">
            <v>1.23</v>
          </cell>
          <cell r="S499">
            <v>0</v>
          </cell>
        </row>
        <row r="500">
          <cell r="C500" t="str">
            <v>HOSPITAL MESTRE VITALINO (COVID-19 CAMPANHA)</v>
          </cell>
          <cell r="E500" t="str">
            <v>RAFAELA MARIA ADRIANA DA SILVA</v>
          </cell>
          <cell r="F500" t="str">
            <v>2 - Outros Profissionais da Saúde</v>
          </cell>
          <cell r="G500" t="str">
            <v>322205</v>
          </cell>
          <cell r="H500">
            <v>44562</v>
          </cell>
          <cell r="J500">
            <v>169.6848</v>
          </cell>
          <cell r="L500">
            <v>106.31923999999999</v>
          </cell>
          <cell r="M500">
            <v>23.67</v>
          </cell>
          <cell r="O500">
            <v>1.93</v>
          </cell>
          <cell r="R500">
            <v>236.8</v>
          </cell>
          <cell r="S500">
            <v>78.91</v>
          </cell>
        </row>
        <row r="501">
          <cell r="C501" t="str">
            <v>HOSPITAL MESTRE VITALINO (COVID-19 CAMPANHA)</v>
          </cell>
          <cell r="E501" t="str">
            <v>RAFAELY DE LIMA BARBOSA</v>
          </cell>
          <cell r="F501" t="str">
            <v>2 - Outros Profissionais da Saúde</v>
          </cell>
          <cell r="G501" t="str">
            <v>223505</v>
          </cell>
          <cell r="H501">
            <v>44562</v>
          </cell>
          <cell r="J501">
            <v>336.7088</v>
          </cell>
          <cell r="L501">
            <v>106.31923999999999</v>
          </cell>
          <cell r="M501">
            <v>3.53</v>
          </cell>
          <cell r="O501">
            <v>1.59</v>
          </cell>
          <cell r="S501">
            <v>0</v>
          </cell>
        </row>
        <row r="502">
          <cell r="C502" t="str">
            <v>HOSPITAL MESTRE VITALINO (COVID-19 CAMPANHA)</v>
          </cell>
          <cell r="E502" t="str">
            <v>RAIZA RAIANE SILVA RIBEIRO</v>
          </cell>
          <cell r="F502" t="str">
            <v>2 - Outros Profissionais da Saúde</v>
          </cell>
          <cell r="G502" t="str">
            <v>223505</v>
          </cell>
          <cell r="H502">
            <v>44562</v>
          </cell>
          <cell r="J502">
            <v>320.51119999999997</v>
          </cell>
          <cell r="L502">
            <v>106.31923999999999</v>
          </cell>
          <cell r="M502">
            <v>2.2000000000000002</v>
          </cell>
          <cell r="O502">
            <v>1.59</v>
          </cell>
          <cell r="S502">
            <v>0</v>
          </cell>
        </row>
        <row r="503">
          <cell r="C503" t="str">
            <v>HOSPITAL MESTRE VITALINO (COVID-19 CAMPANHA)</v>
          </cell>
          <cell r="E503" t="str">
            <v>RAMONEKELLY PEDROZA DA FONSECA MOURA</v>
          </cell>
          <cell r="F503" t="str">
            <v>2 - Outros Profissionais da Saúde</v>
          </cell>
          <cell r="G503" t="str">
            <v>322205</v>
          </cell>
          <cell r="H503">
            <v>44562</v>
          </cell>
          <cell r="J503">
            <v>185.4136</v>
          </cell>
          <cell r="L503">
            <v>106.31923999999999</v>
          </cell>
          <cell r="M503">
            <v>26.3</v>
          </cell>
          <cell r="O503">
            <v>1.93</v>
          </cell>
          <cell r="S503">
            <v>0</v>
          </cell>
        </row>
        <row r="504">
          <cell r="C504" t="str">
            <v>HOSPITAL MESTRE VITALINO (COVID-19 CAMPANHA)</v>
          </cell>
          <cell r="E504" t="str">
            <v>RAPHAEL BARBOSA SARDOU</v>
          </cell>
          <cell r="F504" t="str">
            <v>2 - Outros Profissionais da Saúde</v>
          </cell>
          <cell r="G504" t="str">
            <v>223405</v>
          </cell>
          <cell r="H504">
            <v>44562</v>
          </cell>
          <cell r="J504">
            <v>327.79840000000002</v>
          </cell>
          <cell r="L504">
            <v>106.31923999999999</v>
          </cell>
          <cell r="M504">
            <v>16.05</v>
          </cell>
          <cell r="O504">
            <v>1.93</v>
          </cell>
          <cell r="S504">
            <v>0</v>
          </cell>
        </row>
        <row r="505">
          <cell r="C505" t="str">
            <v>HOSPITAL MESTRE VITALINO (COVID-19 CAMPANHA)</v>
          </cell>
          <cell r="E505" t="str">
            <v>RAPHAEL BRITO VIEIRA</v>
          </cell>
          <cell r="F505" t="str">
            <v>1 - Médico</v>
          </cell>
          <cell r="G505" t="str">
            <v>225150</v>
          </cell>
          <cell r="H505">
            <v>44562</v>
          </cell>
          <cell r="J505">
            <v>347.26080000000002</v>
          </cell>
          <cell r="L505">
            <v>106.31923999999999</v>
          </cell>
          <cell r="M505">
            <v>0.64</v>
          </cell>
          <cell r="O505">
            <v>6.13</v>
          </cell>
          <cell r="P505">
            <v>1.23</v>
          </cell>
          <cell r="S505">
            <v>0</v>
          </cell>
        </row>
        <row r="506">
          <cell r="C506" t="str">
            <v>HOSPITAL MESTRE VITALINO (COVID-19 CAMPANHA)</v>
          </cell>
          <cell r="E506" t="str">
            <v>RAQUEL DA SILVA ARAUJO</v>
          </cell>
          <cell r="F506" t="str">
            <v>3 - Administrativo</v>
          </cell>
          <cell r="G506" t="str">
            <v>514320</v>
          </cell>
          <cell r="H506">
            <v>44562</v>
          </cell>
          <cell r="J506">
            <v>151.21600000000001</v>
          </cell>
          <cell r="L506">
            <v>0</v>
          </cell>
          <cell r="M506">
            <v>0</v>
          </cell>
          <cell r="O506">
            <v>1.93</v>
          </cell>
          <cell r="S506">
            <v>0</v>
          </cell>
          <cell r="U506">
            <v>69.430000000000007</v>
          </cell>
          <cell r="X506" t="str">
            <v>AUX. CRECHE I</v>
          </cell>
        </row>
        <row r="507">
          <cell r="C507" t="str">
            <v>HOSPITAL MESTRE VITALINO (COVID-19 CAMPANHA)</v>
          </cell>
          <cell r="E507" t="str">
            <v>RAQUEL HOSANA DUDA DE SOUSA</v>
          </cell>
          <cell r="F507" t="str">
            <v>2 - Outros Profissionais da Saúde</v>
          </cell>
          <cell r="G507" t="str">
            <v>322205</v>
          </cell>
          <cell r="H507">
            <v>44562</v>
          </cell>
          <cell r="J507">
            <v>175.07679999999999</v>
          </cell>
          <cell r="L507">
            <v>106.31923999999999</v>
          </cell>
          <cell r="M507">
            <v>20.170000000000002</v>
          </cell>
          <cell r="O507">
            <v>1.93</v>
          </cell>
          <cell r="S507">
            <v>0</v>
          </cell>
        </row>
        <row r="508">
          <cell r="C508" t="str">
            <v>HOSPITAL MESTRE VITALINO (COVID-19 CAMPANHA)</v>
          </cell>
          <cell r="E508" t="str">
            <v>RAYANNE MARIA DE CARVALHO</v>
          </cell>
          <cell r="F508" t="str">
            <v>3 - Administrativo</v>
          </cell>
          <cell r="G508" t="str">
            <v>521130</v>
          </cell>
          <cell r="H508">
            <v>44562</v>
          </cell>
          <cell r="J508">
            <v>204.6728</v>
          </cell>
          <cell r="L508">
            <v>0</v>
          </cell>
          <cell r="M508">
            <v>0</v>
          </cell>
          <cell r="O508">
            <v>1.93</v>
          </cell>
          <cell r="S508">
            <v>0</v>
          </cell>
        </row>
        <row r="509">
          <cell r="C509" t="str">
            <v>HOSPITAL MESTRE VITALINO (COVID-19 CAMPANHA)</v>
          </cell>
          <cell r="E509" t="str">
            <v>RAYNE MARIA DE BRITO</v>
          </cell>
          <cell r="F509" t="str">
            <v>2 - Outros Profissionais da Saúde</v>
          </cell>
          <cell r="G509" t="str">
            <v>322205</v>
          </cell>
          <cell r="H509">
            <v>44562</v>
          </cell>
          <cell r="J509">
            <v>115.6664</v>
          </cell>
          <cell r="L509">
            <v>106.31923999999999</v>
          </cell>
          <cell r="M509">
            <v>17.54</v>
          </cell>
          <cell r="O509">
            <v>1.93</v>
          </cell>
          <cell r="S509">
            <v>0</v>
          </cell>
        </row>
        <row r="510">
          <cell r="C510" t="str">
            <v>HOSPITAL MESTRE VITALINO (COVID-19 CAMPANHA)</v>
          </cell>
          <cell r="E510" t="str">
            <v>REBEKA KAROLINY VIEIRA SANTOS</v>
          </cell>
          <cell r="F510" t="str">
            <v>2 - Outros Profissionais da Saúde</v>
          </cell>
          <cell r="G510" t="str">
            <v>223505</v>
          </cell>
          <cell r="H510">
            <v>44562</v>
          </cell>
          <cell r="J510">
            <v>365.81760000000003</v>
          </cell>
          <cell r="L510">
            <v>0</v>
          </cell>
          <cell r="M510">
            <v>0</v>
          </cell>
          <cell r="O510">
            <v>1.59</v>
          </cell>
          <cell r="S510">
            <v>0</v>
          </cell>
        </row>
        <row r="511">
          <cell r="C511" t="str">
            <v>HOSPITAL MESTRE VITALINO (COVID-19 CAMPANHA)</v>
          </cell>
          <cell r="E511" t="str">
            <v>REGINA MORAIS TENORIO DE LIMA LOLAIA</v>
          </cell>
          <cell r="F511" t="str">
            <v>2 - Outros Profissionais da Saúde</v>
          </cell>
          <cell r="G511" t="str">
            <v>223505</v>
          </cell>
          <cell r="H511">
            <v>44562</v>
          </cell>
          <cell r="J511">
            <v>248.11279999999999</v>
          </cell>
          <cell r="L511">
            <v>106.31923999999999</v>
          </cell>
          <cell r="M511">
            <v>2.66</v>
          </cell>
          <cell r="O511">
            <v>1.59</v>
          </cell>
          <cell r="S511">
            <v>0</v>
          </cell>
        </row>
        <row r="512">
          <cell r="C512" t="str">
            <v>HOSPITAL MESTRE VITALINO (COVID-19 CAMPANHA)</v>
          </cell>
          <cell r="E512" t="str">
            <v>REGINALDO CARLOS BEZERRA</v>
          </cell>
          <cell r="F512" t="str">
            <v>3 - Administrativo</v>
          </cell>
          <cell r="G512" t="str">
            <v>515110</v>
          </cell>
          <cell r="H512">
            <v>44562</v>
          </cell>
          <cell r="J512">
            <v>148.57759999999999</v>
          </cell>
          <cell r="L512">
            <v>106.31923999999999</v>
          </cell>
          <cell r="M512">
            <v>21.82</v>
          </cell>
          <cell r="O512">
            <v>1.93</v>
          </cell>
          <cell r="S512">
            <v>0</v>
          </cell>
        </row>
        <row r="513">
          <cell r="C513" t="str">
            <v>HOSPITAL MESTRE VITALINO (COVID-19 CAMPANHA)</v>
          </cell>
          <cell r="E513" t="str">
            <v>REJANE MORAIS TENORIO C DA SILVA</v>
          </cell>
          <cell r="F513" t="str">
            <v>2 - Outros Profissionais da Saúde</v>
          </cell>
          <cell r="G513" t="str">
            <v>322205</v>
          </cell>
          <cell r="H513">
            <v>44562</v>
          </cell>
          <cell r="J513">
            <v>179.27520000000001</v>
          </cell>
          <cell r="L513">
            <v>106.31923999999999</v>
          </cell>
          <cell r="M513">
            <v>23.67</v>
          </cell>
          <cell r="O513">
            <v>1.93</v>
          </cell>
          <cell r="S513">
            <v>0</v>
          </cell>
        </row>
        <row r="514">
          <cell r="C514" t="str">
            <v>HOSPITAL MESTRE VITALINO (COVID-19 CAMPANHA)</v>
          </cell>
          <cell r="E514" t="str">
            <v>RENATA CRISTINA DOS SANTOS SOUZA</v>
          </cell>
          <cell r="F514" t="str">
            <v>3 - Administrativo</v>
          </cell>
          <cell r="G514" t="str">
            <v>513430</v>
          </cell>
          <cell r="H514">
            <v>44562</v>
          </cell>
          <cell r="J514">
            <v>145.2928</v>
          </cell>
          <cell r="L514">
            <v>106.31923999999999</v>
          </cell>
          <cell r="M514">
            <v>24.24</v>
          </cell>
          <cell r="O514">
            <v>9.99</v>
          </cell>
          <cell r="R514">
            <v>236.8</v>
          </cell>
          <cell r="S514">
            <v>72.72</v>
          </cell>
        </row>
        <row r="515">
          <cell r="C515" t="str">
            <v>HOSPITAL MESTRE VITALINO (COVID-19 CAMPANHA)</v>
          </cell>
          <cell r="E515" t="str">
            <v>RENATA DA SILVA MENDES</v>
          </cell>
          <cell r="F515" t="str">
            <v>3 - Administrativo</v>
          </cell>
          <cell r="G515" t="str">
            <v>513430</v>
          </cell>
          <cell r="H515">
            <v>44562</v>
          </cell>
          <cell r="J515">
            <v>160.28399999999999</v>
          </cell>
          <cell r="L515">
            <v>106.31923999999999</v>
          </cell>
          <cell r="M515">
            <v>21.01</v>
          </cell>
          <cell r="O515">
            <v>1.93</v>
          </cell>
          <cell r="S515">
            <v>0</v>
          </cell>
        </row>
        <row r="516">
          <cell r="C516" t="str">
            <v>HOSPITAL MESTRE VITALINO (COVID-19 CAMPANHA)</v>
          </cell>
          <cell r="E516" t="str">
            <v>RENATA PRISCILA DA SILVA MESSIAS</v>
          </cell>
          <cell r="F516" t="str">
            <v>2 - Outros Profissionais da Saúde</v>
          </cell>
          <cell r="G516" t="str">
            <v>322205</v>
          </cell>
          <cell r="H516">
            <v>44562</v>
          </cell>
          <cell r="J516">
            <v>179.33279999999999</v>
          </cell>
          <cell r="L516">
            <v>106.31923999999999</v>
          </cell>
          <cell r="M516">
            <v>22.8</v>
          </cell>
          <cell r="O516">
            <v>1.93</v>
          </cell>
          <cell r="S516">
            <v>0</v>
          </cell>
        </row>
        <row r="517">
          <cell r="C517" t="str">
            <v>HOSPITAL MESTRE VITALINO (COVID-19 CAMPANHA)</v>
          </cell>
          <cell r="E517" t="str">
            <v>RENATA VIRGINIA DA SILVA GONCALVES</v>
          </cell>
          <cell r="F517" t="str">
            <v>2 - Outros Profissionais da Saúde</v>
          </cell>
          <cell r="G517" t="str">
            <v>322205</v>
          </cell>
          <cell r="H517">
            <v>44562</v>
          </cell>
          <cell r="J517">
            <v>163.08799999999999</v>
          </cell>
          <cell r="L517">
            <v>106.31923999999999</v>
          </cell>
          <cell r="M517">
            <v>18.41</v>
          </cell>
          <cell r="O517">
            <v>1.93</v>
          </cell>
          <cell r="S517">
            <v>0</v>
          </cell>
        </row>
        <row r="518">
          <cell r="C518" t="str">
            <v>HOSPITAL MESTRE VITALINO (COVID-19 CAMPANHA)</v>
          </cell>
          <cell r="E518" t="str">
            <v>RENATO DE ARAUJO SANTOS</v>
          </cell>
          <cell r="F518" t="str">
            <v>3 - Administrativo</v>
          </cell>
          <cell r="G518" t="str">
            <v>515110</v>
          </cell>
          <cell r="H518">
            <v>44562</v>
          </cell>
          <cell r="J518">
            <v>151.54</v>
          </cell>
          <cell r="L518">
            <v>106.31923999999999</v>
          </cell>
          <cell r="M518">
            <v>24.24</v>
          </cell>
          <cell r="O518">
            <v>1.93</v>
          </cell>
          <cell r="S518">
            <v>0</v>
          </cell>
        </row>
        <row r="519">
          <cell r="C519" t="str">
            <v>HOSPITAL MESTRE VITALINO (COVID-19 CAMPANHA)</v>
          </cell>
          <cell r="E519" t="str">
            <v>RENATO SANTOS DE LIMA</v>
          </cell>
          <cell r="F519" t="str">
            <v>3 - Administrativo</v>
          </cell>
          <cell r="G519" t="str">
            <v>411010</v>
          </cell>
          <cell r="H519">
            <v>44562</v>
          </cell>
          <cell r="J519">
            <v>225.60640000000001</v>
          </cell>
          <cell r="L519">
            <v>0</v>
          </cell>
          <cell r="M519">
            <v>0</v>
          </cell>
          <cell r="O519">
            <v>1.93</v>
          </cell>
          <cell r="S519">
            <v>0</v>
          </cell>
        </row>
        <row r="520">
          <cell r="C520" t="str">
            <v>HOSPITAL MESTRE VITALINO (COVID-19 CAMPANHA)</v>
          </cell>
          <cell r="E520" t="str">
            <v>RENILDE LIMA MUNIZ</v>
          </cell>
          <cell r="F520" t="str">
            <v>2 - Outros Profissionais da Saúde</v>
          </cell>
          <cell r="G520" t="str">
            <v>131210</v>
          </cell>
          <cell r="H520">
            <v>44562</v>
          </cell>
          <cell r="J520">
            <v>243.584</v>
          </cell>
          <cell r="L520">
            <v>0</v>
          </cell>
          <cell r="M520">
            <v>0</v>
          </cell>
          <cell r="O520">
            <v>0</v>
          </cell>
          <cell r="S520">
            <v>0</v>
          </cell>
        </row>
        <row r="521">
          <cell r="C521" t="str">
            <v>HOSPITAL MESTRE VITALINO (COVID-19 CAMPANHA)</v>
          </cell>
          <cell r="E521" t="str">
            <v>RENILDO DA SILVA</v>
          </cell>
          <cell r="F521" t="str">
            <v>2 - Outros Profissionais da Saúde</v>
          </cell>
          <cell r="G521" t="str">
            <v>322205</v>
          </cell>
          <cell r="H521">
            <v>44562</v>
          </cell>
          <cell r="J521">
            <v>165.7184</v>
          </cell>
          <cell r="L521">
            <v>106.31923999999999</v>
          </cell>
          <cell r="M521">
            <v>26.3</v>
          </cell>
          <cell r="O521">
            <v>1.93</v>
          </cell>
          <cell r="S521">
            <v>0</v>
          </cell>
        </row>
        <row r="522">
          <cell r="C522" t="str">
            <v>HOSPITAL MESTRE VITALINO (COVID-19 CAMPANHA)</v>
          </cell>
          <cell r="E522" t="str">
            <v>RIKIELE ALEXANDRE DE LIMA MEDEIROS</v>
          </cell>
          <cell r="F522" t="str">
            <v>2 - Outros Profissionais da Saúde</v>
          </cell>
          <cell r="G522" t="str">
            <v>322205</v>
          </cell>
          <cell r="H522">
            <v>44562</v>
          </cell>
          <cell r="J522">
            <v>187.50800000000001</v>
          </cell>
          <cell r="L522">
            <v>106.31923999999999</v>
          </cell>
          <cell r="M522">
            <v>26.3</v>
          </cell>
          <cell r="O522">
            <v>1.93</v>
          </cell>
          <cell r="S522">
            <v>0</v>
          </cell>
          <cell r="U522">
            <v>69.41</v>
          </cell>
          <cell r="X522" t="str">
            <v>AUX. CRECHE I</v>
          </cell>
        </row>
        <row r="523">
          <cell r="C523" t="str">
            <v>HOSPITAL MESTRE VITALINO (COVID-19 CAMPANHA)</v>
          </cell>
          <cell r="E523" t="str">
            <v>RITA DE KASSIA DE SOUZA SILVA</v>
          </cell>
          <cell r="F523" t="str">
            <v>2 - Outros Profissionais da Saúde</v>
          </cell>
          <cell r="G523" t="str">
            <v>322205</v>
          </cell>
          <cell r="H523">
            <v>44562</v>
          </cell>
          <cell r="J523">
            <v>166.76560000000001</v>
          </cell>
          <cell r="L523">
            <v>106.31923999999999</v>
          </cell>
          <cell r="M523">
            <v>26.3</v>
          </cell>
          <cell r="O523">
            <v>1.93</v>
          </cell>
          <cell r="S523">
            <v>0</v>
          </cell>
        </row>
        <row r="524">
          <cell r="C524" t="str">
            <v>HOSPITAL MESTRE VITALINO (COVID-19 CAMPANHA)</v>
          </cell>
          <cell r="E524" t="str">
            <v>RITA LIANE DA SILVA PRADO</v>
          </cell>
          <cell r="F524" t="str">
            <v>2 - Outros Profissionais da Saúde</v>
          </cell>
          <cell r="G524" t="str">
            <v>322205</v>
          </cell>
          <cell r="H524">
            <v>44562</v>
          </cell>
          <cell r="J524">
            <v>53.047199999999997</v>
          </cell>
          <cell r="L524">
            <v>106.31923999999999</v>
          </cell>
          <cell r="M524">
            <v>8.77</v>
          </cell>
          <cell r="O524">
            <v>1.93</v>
          </cell>
          <cell r="S524">
            <v>0</v>
          </cell>
        </row>
        <row r="525">
          <cell r="C525" t="str">
            <v>HOSPITAL MESTRE VITALINO (COVID-19 CAMPANHA)</v>
          </cell>
          <cell r="E525" t="str">
            <v>ROBERIO GUILHERME DOS SANTOS</v>
          </cell>
          <cell r="F525" t="str">
            <v>2 - Outros Profissionais da Saúde</v>
          </cell>
          <cell r="G525" t="str">
            <v>223505</v>
          </cell>
          <cell r="H525">
            <v>44562</v>
          </cell>
          <cell r="J525">
            <v>241.01759999999999</v>
          </cell>
          <cell r="L525">
            <v>106.31923999999999</v>
          </cell>
          <cell r="M525">
            <v>2.13</v>
          </cell>
          <cell r="O525">
            <v>1.59</v>
          </cell>
          <cell r="S525">
            <v>0</v>
          </cell>
        </row>
        <row r="526">
          <cell r="C526" t="str">
            <v>HOSPITAL MESTRE VITALINO (COVID-19 CAMPANHA)</v>
          </cell>
          <cell r="E526" t="str">
            <v>ROBERIO PEDRO ALVES</v>
          </cell>
          <cell r="F526" t="str">
            <v>3 - Administrativo</v>
          </cell>
          <cell r="G526" t="str">
            <v>515110</v>
          </cell>
          <cell r="H526">
            <v>44562</v>
          </cell>
          <cell r="J526">
            <v>197.69280000000001</v>
          </cell>
          <cell r="L526">
            <v>0</v>
          </cell>
          <cell r="M526">
            <v>0</v>
          </cell>
          <cell r="O526">
            <v>1.93</v>
          </cell>
          <cell r="S526">
            <v>0</v>
          </cell>
        </row>
        <row r="527">
          <cell r="C527" t="str">
            <v>HOSPITAL MESTRE VITALINO (COVID-19 CAMPANHA)</v>
          </cell>
          <cell r="E527" t="str">
            <v>ROBERTO ANTONIO DE OLIVEIRA FILHO</v>
          </cell>
          <cell r="F527" t="str">
            <v>2 - Outros Profissionais da Saúde</v>
          </cell>
          <cell r="G527" t="str">
            <v>324115</v>
          </cell>
          <cell r="H527">
            <v>44562</v>
          </cell>
          <cell r="J527">
            <v>390.0976</v>
          </cell>
          <cell r="L527">
            <v>106.31923999999999</v>
          </cell>
          <cell r="M527">
            <v>2.09</v>
          </cell>
          <cell r="O527">
            <v>9.99</v>
          </cell>
          <cell r="S527">
            <v>0</v>
          </cell>
        </row>
        <row r="528">
          <cell r="C528" t="str">
            <v>HOSPITAL MESTRE VITALINO (COVID-19 CAMPANHA)</v>
          </cell>
          <cell r="E528" t="str">
            <v>ROBERTO FRANCISCO SILVA DE SOUZA</v>
          </cell>
          <cell r="F528" t="str">
            <v>3 - Administrativo</v>
          </cell>
          <cell r="G528" t="str">
            <v>763305</v>
          </cell>
          <cell r="H528">
            <v>44562</v>
          </cell>
          <cell r="J528">
            <v>167.47280000000001</v>
          </cell>
          <cell r="L528">
            <v>106.31923999999999</v>
          </cell>
          <cell r="M528">
            <v>24.24</v>
          </cell>
          <cell r="O528">
            <v>1.93</v>
          </cell>
          <cell r="S528">
            <v>0</v>
          </cell>
        </row>
        <row r="529">
          <cell r="C529" t="str">
            <v>HOSPITAL MESTRE VITALINO (COVID-19 CAMPANHA)</v>
          </cell>
          <cell r="E529" t="str">
            <v>ROBERTO JOSE DA SILVA</v>
          </cell>
          <cell r="F529" t="str">
            <v>2 - Outros Profissionais da Saúde</v>
          </cell>
          <cell r="G529" t="str">
            <v>223505</v>
          </cell>
          <cell r="H529">
            <v>44562</v>
          </cell>
          <cell r="J529">
            <v>256.1832</v>
          </cell>
          <cell r="L529">
            <v>106.31923999999999</v>
          </cell>
          <cell r="M529">
            <v>2.66</v>
          </cell>
          <cell r="O529">
            <v>1.59</v>
          </cell>
          <cell r="S529">
            <v>0</v>
          </cell>
        </row>
        <row r="530">
          <cell r="C530" t="str">
            <v>HOSPITAL MESTRE VITALINO (COVID-19 CAMPANHA)</v>
          </cell>
          <cell r="E530" t="str">
            <v>ROBERTO MARQUES FERNANDES NETO</v>
          </cell>
          <cell r="F530" t="str">
            <v>3 - Administrativo</v>
          </cell>
          <cell r="G530" t="str">
            <v>410105</v>
          </cell>
          <cell r="H530">
            <v>44562</v>
          </cell>
          <cell r="J530">
            <v>253.5608</v>
          </cell>
          <cell r="L530">
            <v>0</v>
          </cell>
          <cell r="M530">
            <v>0</v>
          </cell>
          <cell r="O530">
            <v>0</v>
          </cell>
          <cell r="S530">
            <v>0</v>
          </cell>
        </row>
        <row r="531">
          <cell r="C531" t="str">
            <v>HOSPITAL MESTRE VITALINO (COVID-19 CAMPANHA)</v>
          </cell>
          <cell r="E531" t="str">
            <v>ROBLES ROGERIO ALCANTARA DE SOUZA</v>
          </cell>
          <cell r="F531" t="str">
            <v>2 - Outros Profissionais da Saúde</v>
          </cell>
          <cell r="G531" t="str">
            <v>324115</v>
          </cell>
          <cell r="H531">
            <v>44562</v>
          </cell>
          <cell r="J531">
            <v>351.11919999999998</v>
          </cell>
          <cell r="L531">
            <v>106.31923999999999</v>
          </cell>
          <cell r="M531">
            <v>7.0000000000000007E-2</v>
          </cell>
          <cell r="O531">
            <v>9.99</v>
          </cell>
          <cell r="S531">
            <v>0</v>
          </cell>
        </row>
        <row r="532">
          <cell r="C532" t="str">
            <v>HOSPITAL MESTRE VITALINO (COVID-19 CAMPANHA)</v>
          </cell>
          <cell r="E532" t="str">
            <v>RODRIGO PRADO DE FARIAS</v>
          </cell>
          <cell r="F532" t="str">
            <v>1 - Médico</v>
          </cell>
          <cell r="G532" t="str">
            <v>225150</v>
          </cell>
          <cell r="H532">
            <v>44562</v>
          </cell>
          <cell r="J532">
            <v>2612.768</v>
          </cell>
          <cell r="L532">
            <v>106.31923999999999</v>
          </cell>
          <cell r="M532">
            <v>2.75</v>
          </cell>
          <cell r="O532">
            <v>6.13</v>
          </cell>
          <cell r="P532">
            <v>1.23</v>
          </cell>
          <cell r="S532">
            <v>0</v>
          </cell>
        </row>
        <row r="533">
          <cell r="C533" t="str">
            <v>HOSPITAL MESTRE VITALINO (COVID-19 CAMPANHA)</v>
          </cell>
          <cell r="E533" t="str">
            <v>ROSANA SILVA BATISTA</v>
          </cell>
          <cell r="F533" t="str">
            <v>1 - Médico</v>
          </cell>
          <cell r="G533" t="str">
            <v>225125</v>
          </cell>
          <cell r="H533">
            <v>44562</v>
          </cell>
          <cell r="J533">
            <v>1458.0576000000001</v>
          </cell>
          <cell r="L533">
            <v>0</v>
          </cell>
          <cell r="M533">
            <v>0</v>
          </cell>
          <cell r="O533">
            <v>6.13</v>
          </cell>
          <cell r="P533">
            <v>1.23</v>
          </cell>
          <cell r="S533">
            <v>0</v>
          </cell>
        </row>
        <row r="534">
          <cell r="C534" t="str">
            <v>HOSPITAL MESTRE VITALINO (COVID-19 CAMPANHA)</v>
          </cell>
          <cell r="E534" t="str">
            <v>RUANNE CANDIDA DA COSTA DO AMARAL</v>
          </cell>
          <cell r="F534" t="str">
            <v>2 - Outros Profissionais da Saúde</v>
          </cell>
          <cell r="G534" t="str">
            <v>322205</v>
          </cell>
          <cell r="H534">
            <v>44562</v>
          </cell>
          <cell r="J534">
            <v>164.4032</v>
          </cell>
          <cell r="L534">
            <v>106.31923999999999</v>
          </cell>
          <cell r="M534">
            <v>26.3</v>
          </cell>
          <cell r="O534">
            <v>1.93</v>
          </cell>
          <cell r="R534">
            <v>118.4</v>
          </cell>
          <cell r="S534">
            <v>78.91</v>
          </cell>
        </row>
        <row r="535">
          <cell r="C535" t="str">
            <v>HOSPITAL MESTRE VITALINO (COVID-19 CAMPANHA)</v>
          </cell>
          <cell r="E535" t="str">
            <v>RUBEM RHUAN FARIAS SAMPAIO</v>
          </cell>
          <cell r="F535" t="str">
            <v>1 - Médico</v>
          </cell>
          <cell r="G535" t="str">
            <v>225150</v>
          </cell>
          <cell r="H535">
            <v>44562</v>
          </cell>
          <cell r="J535">
            <v>1003.5064</v>
          </cell>
          <cell r="L535">
            <v>106.31923999999999</v>
          </cell>
          <cell r="M535">
            <v>2.75</v>
          </cell>
          <cell r="O535">
            <v>6.13</v>
          </cell>
          <cell r="P535">
            <v>1.23</v>
          </cell>
          <cell r="S535">
            <v>0</v>
          </cell>
        </row>
        <row r="536">
          <cell r="C536" t="str">
            <v>HOSPITAL MESTRE VITALINO (COVID-19 CAMPANHA)</v>
          </cell>
          <cell r="E536" t="str">
            <v>RUBEM SAMPAIO DOS SANTOS</v>
          </cell>
          <cell r="F536" t="str">
            <v>2 - Outros Profissionais da Saúde</v>
          </cell>
          <cell r="G536" t="str">
            <v>223405</v>
          </cell>
          <cell r="H536">
            <v>44562</v>
          </cell>
          <cell r="J536">
            <v>352.30239999999998</v>
          </cell>
          <cell r="L536">
            <v>106.31923999999999</v>
          </cell>
          <cell r="M536">
            <v>16.05</v>
          </cell>
          <cell r="O536">
            <v>1.93</v>
          </cell>
          <cell r="S536">
            <v>0</v>
          </cell>
        </row>
        <row r="537">
          <cell r="C537" t="str">
            <v>HOSPITAL MESTRE VITALINO (COVID-19 CAMPANHA)</v>
          </cell>
          <cell r="E537" t="str">
            <v>RUBIA JOSEFA DE OLIVEIRA</v>
          </cell>
          <cell r="F537" t="str">
            <v>2 - Outros Profissionais da Saúde</v>
          </cell>
          <cell r="G537" t="str">
            <v>322205</v>
          </cell>
          <cell r="H537">
            <v>44562</v>
          </cell>
          <cell r="J537">
            <v>172.2456</v>
          </cell>
          <cell r="L537">
            <v>106.31923999999999</v>
          </cell>
          <cell r="M537">
            <v>21.92</v>
          </cell>
          <cell r="O537">
            <v>1.93</v>
          </cell>
          <cell r="S537">
            <v>0</v>
          </cell>
        </row>
        <row r="538">
          <cell r="C538" t="str">
            <v>HOSPITAL MESTRE VITALINO (COVID-19 CAMPANHA)</v>
          </cell>
          <cell r="E538" t="str">
            <v>RUBIANA GORETTI DA SILVA</v>
          </cell>
          <cell r="F538" t="str">
            <v>2 - Outros Profissionais da Saúde</v>
          </cell>
          <cell r="G538" t="str">
            <v>223505</v>
          </cell>
          <cell r="H538">
            <v>44562</v>
          </cell>
          <cell r="J538">
            <v>279.24799999999999</v>
          </cell>
          <cell r="L538">
            <v>0</v>
          </cell>
          <cell r="M538">
            <v>0</v>
          </cell>
          <cell r="O538">
            <v>1.59</v>
          </cell>
          <cell r="S538">
            <v>0</v>
          </cell>
        </row>
        <row r="539">
          <cell r="C539" t="str">
            <v>HOSPITAL MESTRE VITALINO (COVID-19 CAMPANHA)</v>
          </cell>
          <cell r="E539" t="str">
            <v>RYAN MATHEUS CASSIMIRO LIMA</v>
          </cell>
          <cell r="F539" t="str">
            <v>2 - Outros Profissionais da Saúde</v>
          </cell>
          <cell r="G539" t="str">
            <v>223505</v>
          </cell>
          <cell r="H539">
            <v>44562</v>
          </cell>
          <cell r="J539">
            <v>278.62720000000002</v>
          </cell>
          <cell r="L539">
            <v>0</v>
          </cell>
          <cell r="M539">
            <v>0</v>
          </cell>
          <cell r="O539">
            <v>1.59</v>
          </cell>
          <cell r="R539">
            <v>177.6</v>
          </cell>
          <cell r="S539">
            <v>141.07</v>
          </cell>
        </row>
        <row r="540">
          <cell r="C540" t="str">
            <v>HOSPITAL MESTRE VITALINO (COVID-19 CAMPANHA)</v>
          </cell>
          <cell r="E540" t="str">
            <v>SAMARA SUIANY RIBEIRO DE NORONHA BRANCO</v>
          </cell>
          <cell r="F540" t="str">
            <v>2 - Outros Profissionais da Saúde</v>
          </cell>
          <cell r="G540" t="str">
            <v>223505</v>
          </cell>
          <cell r="H540">
            <v>44562</v>
          </cell>
          <cell r="J540">
            <v>315.108</v>
          </cell>
          <cell r="L540">
            <v>106.31923999999999</v>
          </cell>
          <cell r="M540">
            <v>2.65</v>
          </cell>
          <cell r="O540">
            <v>1.59</v>
          </cell>
          <cell r="S540">
            <v>0</v>
          </cell>
        </row>
        <row r="541">
          <cell r="C541" t="str">
            <v>HOSPITAL MESTRE VITALINO (COVID-19 CAMPANHA)</v>
          </cell>
          <cell r="E541" t="str">
            <v>SANDRA MARIA DE SOUZA</v>
          </cell>
          <cell r="F541" t="str">
            <v>2 - Outros Profissionais da Saúde</v>
          </cell>
          <cell r="G541" t="str">
            <v>322205</v>
          </cell>
          <cell r="H541">
            <v>44562</v>
          </cell>
          <cell r="J541">
            <v>31.039200000000001</v>
          </cell>
          <cell r="L541">
            <v>106.31923999999999</v>
          </cell>
          <cell r="M541">
            <v>5.26</v>
          </cell>
          <cell r="O541">
            <v>1.93</v>
          </cell>
          <cell r="S541">
            <v>0</v>
          </cell>
        </row>
        <row r="542">
          <cell r="C542" t="str">
            <v>HOSPITAL MESTRE VITALINO (COVID-19 CAMPANHA)</v>
          </cell>
          <cell r="E542" t="str">
            <v>SANNA PAULA PIRES MARIANO CAMPOS</v>
          </cell>
          <cell r="F542" t="str">
            <v>1 - Médico</v>
          </cell>
          <cell r="G542" t="str">
            <v>225150</v>
          </cell>
          <cell r="H542">
            <v>44562</v>
          </cell>
          <cell r="J542">
            <v>1787.4215999999999</v>
          </cell>
          <cell r="L542">
            <v>106.31923999999999</v>
          </cell>
          <cell r="M542">
            <v>1.83</v>
          </cell>
          <cell r="O542">
            <v>6.13</v>
          </cell>
          <cell r="P542">
            <v>1.23</v>
          </cell>
          <cell r="S542">
            <v>0</v>
          </cell>
        </row>
        <row r="543">
          <cell r="C543" t="str">
            <v>HOSPITAL MESTRE VITALINO (COVID-19 CAMPANHA)</v>
          </cell>
          <cell r="E543" t="str">
            <v>SANTANA MARIA DA SILVA</v>
          </cell>
          <cell r="F543" t="str">
            <v>2 - Outros Profissionais da Saúde</v>
          </cell>
          <cell r="G543" t="str">
            <v>322205</v>
          </cell>
          <cell r="H543">
            <v>44562</v>
          </cell>
          <cell r="J543">
            <v>173.10640000000001</v>
          </cell>
          <cell r="L543">
            <v>106.31923999999999</v>
          </cell>
          <cell r="M543">
            <v>20.170000000000002</v>
          </cell>
          <cell r="O543">
            <v>1.93</v>
          </cell>
          <cell r="S543">
            <v>0</v>
          </cell>
        </row>
        <row r="544">
          <cell r="C544" t="str">
            <v>HOSPITAL MESTRE VITALINO (COVID-19 CAMPANHA)</v>
          </cell>
          <cell r="E544" t="str">
            <v>SARA AZEVEDO SILVA</v>
          </cell>
          <cell r="F544" t="str">
            <v>2 - Outros Profissionais da Saúde</v>
          </cell>
          <cell r="G544" t="str">
            <v>322205</v>
          </cell>
          <cell r="H544">
            <v>44562</v>
          </cell>
          <cell r="J544">
            <v>35.864800000000002</v>
          </cell>
          <cell r="L544">
            <v>106.31923999999999</v>
          </cell>
          <cell r="M544">
            <v>21.04</v>
          </cell>
          <cell r="O544">
            <v>1.93</v>
          </cell>
          <cell r="S544">
            <v>0</v>
          </cell>
        </row>
        <row r="545">
          <cell r="C545" t="str">
            <v>HOSPITAL MESTRE VITALINO (COVID-19 CAMPANHA)</v>
          </cell>
          <cell r="E545" t="str">
            <v>SARA RAQUEL BEZERRA SANTOS</v>
          </cell>
          <cell r="F545" t="str">
            <v>2 - Outros Profissionais da Saúde</v>
          </cell>
          <cell r="G545" t="str">
            <v>322205</v>
          </cell>
          <cell r="H545">
            <v>44562</v>
          </cell>
          <cell r="J545">
            <v>162.43039999999999</v>
          </cell>
          <cell r="L545">
            <v>106.31923999999999</v>
          </cell>
          <cell r="M545">
            <v>18.41</v>
          </cell>
          <cell r="O545">
            <v>1.93</v>
          </cell>
          <cell r="S545">
            <v>0</v>
          </cell>
        </row>
        <row r="546">
          <cell r="C546" t="str">
            <v>HOSPITAL MESTRE VITALINO (COVID-19 CAMPANHA)</v>
          </cell>
          <cell r="E546" t="str">
            <v>SARAH BARBOSA SOARES</v>
          </cell>
          <cell r="F546" t="str">
            <v>2 - Outros Profissionais da Saúde</v>
          </cell>
          <cell r="G546" t="str">
            <v>223605</v>
          </cell>
          <cell r="H546">
            <v>44562</v>
          </cell>
          <cell r="J546">
            <v>249.0736</v>
          </cell>
          <cell r="L546">
            <v>106.31923999999999</v>
          </cell>
          <cell r="M546">
            <v>2.62</v>
          </cell>
          <cell r="O546">
            <v>1.59</v>
          </cell>
          <cell r="S546">
            <v>0</v>
          </cell>
        </row>
        <row r="547">
          <cell r="C547" t="str">
            <v>HOSPITAL MESTRE VITALINO (COVID-19 CAMPANHA)</v>
          </cell>
          <cell r="E547" t="str">
            <v>SAULO GOMES DA SILVA</v>
          </cell>
          <cell r="F547" t="str">
            <v>3 - Administrativo</v>
          </cell>
          <cell r="G547" t="str">
            <v>763305</v>
          </cell>
          <cell r="H547">
            <v>44562</v>
          </cell>
          <cell r="J547">
            <v>135.744</v>
          </cell>
          <cell r="L547">
            <v>106.31923999999999</v>
          </cell>
          <cell r="M547">
            <v>24.24</v>
          </cell>
          <cell r="O547">
            <v>1.93</v>
          </cell>
          <cell r="S547">
            <v>0</v>
          </cell>
        </row>
        <row r="548">
          <cell r="C548" t="str">
            <v>HOSPITAL MESTRE VITALINO (COVID-19 CAMPANHA)</v>
          </cell>
          <cell r="E548" t="str">
            <v>SAYONARA CORDEIRO DE LIMA</v>
          </cell>
          <cell r="F548" t="str">
            <v>2 - Outros Profissionais da Saúde</v>
          </cell>
          <cell r="G548" t="str">
            <v>322205</v>
          </cell>
          <cell r="H548">
            <v>44562</v>
          </cell>
          <cell r="J548">
            <v>101.1392</v>
          </cell>
          <cell r="L548">
            <v>106.31923999999999</v>
          </cell>
          <cell r="M548">
            <v>16.66</v>
          </cell>
          <cell r="O548">
            <v>1.93</v>
          </cell>
          <cell r="S548">
            <v>0</v>
          </cell>
        </row>
        <row r="549">
          <cell r="C549" t="str">
            <v>HOSPITAL MESTRE VITALINO (COVID-19 CAMPANHA)</v>
          </cell>
          <cell r="E549" t="str">
            <v>SENIVALDO JOSE DA SILVA JUNIOR</v>
          </cell>
          <cell r="F549" t="str">
            <v>2 - Outros Profissionais da Saúde</v>
          </cell>
          <cell r="G549" t="str">
            <v>322205</v>
          </cell>
          <cell r="H549">
            <v>44562</v>
          </cell>
          <cell r="J549">
            <v>165.7184</v>
          </cell>
          <cell r="L549">
            <v>106.31923999999999</v>
          </cell>
          <cell r="M549">
            <v>23.67</v>
          </cell>
          <cell r="O549">
            <v>1.93</v>
          </cell>
          <cell r="S549">
            <v>0</v>
          </cell>
        </row>
        <row r="550">
          <cell r="C550" t="str">
            <v>HOSPITAL MESTRE VITALINO (COVID-19 CAMPANHA)</v>
          </cell>
          <cell r="E550" t="str">
            <v>SERGIO DOS SANTOS ASSIS</v>
          </cell>
          <cell r="F550" t="str">
            <v>3 - Administrativo</v>
          </cell>
          <cell r="G550" t="str">
            <v>513505</v>
          </cell>
          <cell r="H550">
            <v>44562</v>
          </cell>
          <cell r="J550">
            <v>128.352</v>
          </cell>
          <cell r="L550">
            <v>106.31923999999999</v>
          </cell>
          <cell r="M550">
            <v>24.24</v>
          </cell>
          <cell r="O550">
            <v>1.93</v>
          </cell>
          <cell r="S550">
            <v>0</v>
          </cell>
        </row>
        <row r="551">
          <cell r="C551" t="str">
            <v>HOSPITAL MESTRE VITALINO (COVID-19 CAMPANHA)</v>
          </cell>
          <cell r="E551" t="str">
            <v>SERGIO LEITE LIMA</v>
          </cell>
          <cell r="F551" t="str">
            <v>2 - Outros Profissionais da Saúde</v>
          </cell>
          <cell r="G551" t="str">
            <v>322205</v>
          </cell>
          <cell r="H551">
            <v>44562</v>
          </cell>
          <cell r="J551">
            <v>170.97919999999999</v>
          </cell>
          <cell r="L551">
            <v>0</v>
          </cell>
          <cell r="M551">
            <v>0</v>
          </cell>
          <cell r="O551">
            <v>1.93</v>
          </cell>
          <cell r="S551">
            <v>0</v>
          </cell>
        </row>
        <row r="552">
          <cell r="C552" t="str">
            <v>HOSPITAL MESTRE VITALINO (COVID-19 CAMPANHA)</v>
          </cell>
          <cell r="E552" t="str">
            <v>SEVERINA DOS SANTOS SOUZA</v>
          </cell>
          <cell r="F552" t="str">
            <v>3 - Administrativo</v>
          </cell>
          <cell r="G552" t="str">
            <v>514320</v>
          </cell>
          <cell r="H552">
            <v>44562</v>
          </cell>
          <cell r="J552">
            <v>188.45840000000001</v>
          </cell>
          <cell r="L552">
            <v>0</v>
          </cell>
          <cell r="M552">
            <v>0</v>
          </cell>
          <cell r="O552">
            <v>1.93</v>
          </cell>
          <cell r="S552">
            <v>0</v>
          </cell>
        </row>
        <row r="553">
          <cell r="C553" t="str">
            <v>HOSPITAL MESTRE VITALINO (COVID-19 CAMPANHA)</v>
          </cell>
          <cell r="E553" t="str">
            <v>SEVERINO SEBASTIAO DA SILVA NETO</v>
          </cell>
          <cell r="F553" t="str">
            <v>2 - Outros Profissionais da Saúde</v>
          </cell>
          <cell r="G553" t="str">
            <v>322205</v>
          </cell>
          <cell r="H553">
            <v>44562</v>
          </cell>
          <cell r="J553">
            <v>99.458399999999997</v>
          </cell>
          <cell r="L553">
            <v>106.31923999999999</v>
          </cell>
          <cell r="M553">
            <v>14.91</v>
          </cell>
          <cell r="O553">
            <v>1.93</v>
          </cell>
          <cell r="S553">
            <v>0</v>
          </cell>
        </row>
        <row r="554">
          <cell r="C554" t="str">
            <v>HOSPITAL MESTRE VITALINO (COVID-19 CAMPANHA)</v>
          </cell>
          <cell r="E554" t="str">
            <v>SEVERINO VERAS DE OLIVEIRA JUNIOR</v>
          </cell>
          <cell r="F554" t="str">
            <v>1 - Médico</v>
          </cell>
          <cell r="G554" t="str">
            <v>225150</v>
          </cell>
          <cell r="H554">
            <v>44562</v>
          </cell>
          <cell r="J554">
            <v>225.37119999999999</v>
          </cell>
          <cell r="L554">
            <v>106.31923999999999</v>
          </cell>
          <cell r="M554">
            <v>0.55000000000000004</v>
          </cell>
          <cell r="O554">
            <v>6.13</v>
          </cell>
          <cell r="P554">
            <v>1.23</v>
          </cell>
          <cell r="S554">
            <v>0</v>
          </cell>
        </row>
        <row r="555">
          <cell r="C555" t="str">
            <v>HOSPITAL MESTRE VITALINO (COVID-19 CAMPANHA)</v>
          </cell>
          <cell r="E555" t="str">
            <v>SHEILA ROSSANA DA SILVA ALVES</v>
          </cell>
          <cell r="F555" t="str">
            <v>2 - Outros Profissionais da Saúde</v>
          </cell>
          <cell r="G555" t="str">
            <v>223605</v>
          </cell>
          <cell r="H555">
            <v>44562</v>
          </cell>
          <cell r="J555">
            <v>320.89920000000001</v>
          </cell>
          <cell r="L555">
            <v>0</v>
          </cell>
          <cell r="M555">
            <v>0</v>
          </cell>
          <cell r="O555">
            <v>1.59</v>
          </cell>
          <cell r="S555">
            <v>0</v>
          </cell>
        </row>
        <row r="556">
          <cell r="C556" t="str">
            <v>HOSPITAL MESTRE VITALINO (COVID-19 CAMPANHA)</v>
          </cell>
          <cell r="E556" t="str">
            <v>SILVIA ALESSANDRA DE ASSIS</v>
          </cell>
          <cell r="F556" t="str">
            <v>2 - Outros Profissionais da Saúde</v>
          </cell>
          <cell r="G556" t="str">
            <v>322205</v>
          </cell>
          <cell r="H556">
            <v>44562</v>
          </cell>
          <cell r="J556">
            <v>0</v>
          </cell>
          <cell r="K556">
            <v>492.61</v>
          </cell>
          <cell r="L556">
            <v>106.31923999999999</v>
          </cell>
          <cell r="M556">
            <v>8.77</v>
          </cell>
          <cell r="O556">
            <v>9.99</v>
          </cell>
          <cell r="S556">
            <v>0</v>
          </cell>
          <cell r="U556">
            <v>23.14</v>
          </cell>
          <cell r="X556" t="str">
            <v>AUX. CRECHE I</v>
          </cell>
        </row>
        <row r="557">
          <cell r="C557" t="str">
            <v>HOSPITAL MESTRE VITALINO (COVID-19 CAMPANHA)</v>
          </cell>
          <cell r="E557" t="str">
            <v>SIMONE MARIA DA CONCEIÇÃO</v>
          </cell>
          <cell r="F557" t="str">
            <v>2 - Outros Profissionais da Saúde</v>
          </cell>
          <cell r="G557" t="str">
            <v>322205</v>
          </cell>
          <cell r="H557">
            <v>44562</v>
          </cell>
          <cell r="J557">
            <v>165.5008</v>
          </cell>
          <cell r="L557">
            <v>0</v>
          </cell>
          <cell r="M557">
            <v>0</v>
          </cell>
          <cell r="O557">
            <v>1.93</v>
          </cell>
          <cell r="S557">
            <v>0</v>
          </cell>
          <cell r="U557">
            <v>69.41</v>
          </cell>
          <cell r="X557" t="str">
            <v>AUX. CRECHE I</v>
          </cell>
        </row>
        <row r="558">
          <cell r="C558" t="str">
            <v>HOSPITAL MESTRE VITALINO (COVID-19 CAMPANHA)</v>
          </cell>
          <cell r="E558" t="str">
            <v>SIMONE MILENA DA SILVA</v>
          </cell>
          <cell r="F558" t="str">
            <v>2 - Outros Profissionais da Saúde</v>
          </cell>
          <cell r="G558" t="str">
            <v>322205</v>
          </cell>
          <cell r="H558">
            <v>44562</v>
          </cell>
          <cell r="J558">
            <v>165.7184</v>
          </cell>
          <cell r="L558">
            <v>106.31923999999999</v>
          </cell>
          <cell r="M558">
            <v>26.3</v>
          </cell>
          <cell r="O558">
            <v>1.93</v>
          </cell>
          <cell r="S558">
            <v>0</v>
          </cell>
        </row>
        <row r="559">
          <cell r="C559" t="str">
            <v>HOSPITAL MESTRE VITALINO (COVID-19 CAMPANHA)</v>
          </cell>
          <cell r="E559" t="str">
            <v>SIRLEY JOSE BEVENUTO DA SILVA</v>
          </cell>
          <cell r="F559" t="str">
            <v>2 - Outros Profissionais da Saúde</v>
          </cell>
          <cell r="G559" t="str">
            <v>322205</v>
          </cell>
          <cell r="H559">
            <v>44562</v>
          </cell>
          <cell r="J559">
            <v>132.66800000000001</v>
          </cell>
          <cell r="L559">
            <v>106.31923999999999</v>
          </cell>
          <cell r="M559">
            <v>20.170000000000002</v>
          </cell>
          <cell r="O559">
            <v>1.93</v>
          </cell>
          <cell r="S559">
            <v>0</v>
          </cell>
        </row>
        <row r="560">
          <cell r="C560" t="str">
            <v>HOSPITAL MESTRE VITALINO (COVID-19 CAMPANHA)</v>
          </cell>
          <cell r="E560" t="str">
            <v>STEFANNY IOLANDA LIMA MALAQUIAS</v>
          </cell>
          <cell r="F560" t="str">
            <v>2 - Outros Profissionais da Saúde</v>
          </cell>
          <cell r="G560" t="str">
            <v>223605</v>
          </cell>
          <cell r="H560">
            <v>44562</v>
          </cell>
          <cell r="J560">
            <v>224.5848</v>
          </cell>
          <cell r="L560">
            <v>106.31923999999999</v>
          </cell>
          <cell r="M560">
            <v>1.67</v>
          </cell>
          <cell r="O560">
            <v>1.59</v>
          </cell>
          <cell r="S560">
            <v>0</v>
          </cell>
        </row>
        <row r="561">
          <cell r="C561" t="str">
            <v>HOSPITAL MESTRE VITALINO (COVID-19 CAMPANHA)</v>
          </cell>
          <cell r="E561" t="str">
            <v>STEPHANIE DE FATIMA FERREIRA LIMA</v>
          </cell>
          <cell r="F561" t="str">
            <v>2 - Outros Profissionais da Saúde</v>
          </cell>
          <cell r="G561" t="str">
            <v>322205</v>
          </cell>
          <cell r="H561">
            <v>44562</v>
          </cell>
          <cell r="J561">
            <v>165.7184</v>
          </cell>
          <cell r="L561">
            <v>106.31923999999999</v>
          </cell>
          <cell r="M561">
            <v>20.170000000000002</v>
          </cell>
          <cell r="O561">
            <v>1.93</v>
          </cell>
          <cell r="R561">
            <v>236.8</v>
          </cell>
          <cell r="S561">
            <v>78.91</v>
          </cell>
        </row>
        <row r="562">
          <cell r="C562" t="str">
            <v>HOSPITAL MESTRE VITALINO (COVID-19 CAMPANHA)</v>
          </cell>
          <cell r="E562" t="str">
            <v>SUELLEN DANIELA PAES DA COSTA SILVA</v>
          </cell>
          <cell r="F562" t="str">
            <v>2 - Outros Profissionais da Saúde</v>
          </cell>
          <cell r="G562" t="str">
            <v>223605</v>
          </cell>
          <cell r="H562">
            <v>44562</v>
          </cell>
          <cell r="J562">
            <v>41.461599999999997</v>
          </cell>
          <cell r="L562">
            <v>106.31923999999999</v>
          </cell>
          <cell r="M562">
            <v>0.08</v>
          </cell>
          <cell r="O562">
            <v>1.59</v>
          </cell>
          <cell r="S562">
            <v>0</v>
          </cell>
        </row>
        <row r="563">
          <cell r="C563" t="str">
            <v>HOSPITAL MESTRE VITALINO (COVID-19 CAMPANHA)</v>
          </cell>
          <cell r="E563" t="str">
            <v>TACIANA CLECIA BARROS SILVA</v>
          </cell>
          <cell r="F563" t="str">
            <v>2 - Outros Profissionais da Saúde</v>
          </cell>
          <cell r="G563" t="str">
            <v>322205</v>
          </cell>
          <cell r="H563">
            <v>44562</v>
          </cell>
          <cell r="J563">
            <v>170.97919999999999</v>
          </cell>
          <cell r="L563">
            <v>106.31923999999999</v>
          </cell>
          <cell r="M563">
            <v>26.3</v>
          </cell>
          <cell r="O563">
            <v>1.93</v>
          </cell>
          <cell r="S563">
            <v>0</v>
          </cell>
        </row>
        <row r="564">
          <cell r="C564" t="str">
            <v>HOSPITAL MESTRE VITALINO (COVID-19 CAMPANHA)</v>
          </cell>
          <cell r="E564" t="str">
            <v>TACYANA DIDIER MERGULHAO UCHOA</v>
          </cell>
          <cell r="F564" t="str">
            <v>1 - Médico</v>
          </cell>
          <cell r="G564" t="str">
            <v>225125</v>
          </cell>
          <cell r="H564">
            <v>44562</v>
          </cell>
          <cell r="J564">
            <v>953.17039999999997</v>
          </cell>
          <cell r="L564">
            <v>106.31923999999999</v>
          </cell>
          <cell r="M564">
            <v>2.75</v>
          </cell>
          <cell r="O564">
            <v>6.13</v>
          </cell>
          <cell r="P564">
            <v>1.23</v>
          </cell>
          <cell r="S564">
            <v>0</v>
          </cell>
        </row>
        <row r="565">
          <cell r="C565" t="str">
            <v>HOSPITAL MESTRE VITALINO (COVID-19 CAMPANHA)</v>
          </cell>
          <cell r="E565" t="str">
            <v>TAIRES MAIARA ALVES DE SOUZA SABINO</v>
          </cell>
          <cell r="F565" t="str">
            <v>2 - Outros Profissionais da Saúde</v>
          </cell>
          <cell r="G565" t="str">
            <v>322205</v>
          </cell>
          <cell r="H565">
            <v>44562</v>
          </cell>
          <cell r="J565">
            <v>165.7184</v>
          </cell>
          <cell r="L565">
            <v>106.31923999999999</v>
          </cell>
          <cell r="M565">
            <v>22.8</v>
          </cell>
          <cell r="O565">
            <v>1.93</v>
          </cell>
          <cell r="S565">
            <v>0</v>
          </cell>
        </row>
        <row r="566">
          <cell r="C566" t="str">
            <v>HOSPITAL MESTRE VITALINO (COVID-19 CAMPANHA)</v>
          </cell>
          <cell r="E566" t="str">
            <v>TAIS PRICILA PEREIRA DA SILVA</v>
          </cell>
          <cell r="F566" t="str">
            <v>3 - Administrativo</v>
          </cell>
          <cell r="G566" t="str">
            <v>521130</v>
          </cell>
          <cell r="H566">
            <v>44562</v>
          </cell>
          <cell r="J566">
            <v>84.806399999999996</v>
          </cell>
          <cell r="L566">
            <v>106.31923999999999</v>
          </cell>
          <cell r="M566">
            <v>13.74</v>
          </cell>
          <cell r="O566">
            <v>1.93</v>
          </cell>
          <cell r="S566">
            <v>0</v>
          </cell>
        </row>
        <row r="567">
          <cell r="C567" t="str">
            <v>HOSPITAL MESTRE VITALINO (COVID-19 CAMPANHA)</v>
          </cell>
          <cell r="E567" t="str">
            <v>TAISA ANUSKA DE LOURDES SILVA SOUZA</v>
          </cell>
          <cell r="F567" t="str">
            <v>2 - Outros Profissionais da Saúde</v>
          </cell>
          <cell r="G567" t="str">
            <v>322205</v>
          </cell>
          <cell r="H567">
            <v>44562</v>
          </cell>
          <cell r="J567">
            <v>99.748000000000005</v>
          </cell>
          <cell r="L567">
            <v>106.31923999999999</v>
          </cell>
          <cell r="M567">
            <v>10.52</v>
          </cell>
          <cell r="O567">
            <v>1.93</v>
          </cell>
          <cell r="S567">
            <v>0</v>
          </cell>
        </row>
        <row r="568">
          <cell r="C568" t="str">
            <v>HOSPITAL MESTRE VITALINO (COVID-19 CAMPANHA)</v>
          </cell>
          <cell r="E568" t="str">
            <v>TAISA DE SOUZA DIAS PASSOS</v>
          </cell>
          <cell r="F568" t="str">
            <v>2 - Outros Profissionais da Saúde</v>
          </cell>
          <cell r="G568" t="str">
            <v>322205</v>
          </cell>
          <cell r="H568">
            <v>44562</v>
          </cell>
          <cell r="J568">
            <v>52.4328</v>
          </cell>
          <cell r="L568">
            <v>106.31923999999999</v>
          </cell>
          <cell r="M568">
            <v>4.38</v>
          </cell>
          <cell r="O568">
            <v>1.93</v>
          </cell>
          <cell r="S568">
            <v>0</v>
          </cell>
        </row>
        <row r="569">
          <cell r="C569" t="str">
            <v>HOSPITAL MESTRE VITALINO (COVID-19 CAMPANHA)</v>
          </cell>
          <cell r="E569" t="str">
            <v>TANIA MICHELLE DA SILVA</v>
          </cell>
          <cell r="F569" t="str">
            <v>2 - Outros Profissionais da Saúde</v>
          </cell>
          <cell r="G569" t="str">
            <v>322205</v>
          </cell>
          <cell r="H569">
            <v>44562</v>
          </cell>
          <cell r="J569">
            <v>177.36</v>
          </cell>
          <cell r="L569">
            <v>106.31923999999999</v>
          </cell>
          <cell r="M569">
            <v>21.04</v>
          </cell>
          <cell r="O569">
            <v>1.93</v>
          </cell>
          <cell r="S569">
            <v>0</v>
          </cell>
        </row>
        <row r="570">
          <cell r="C570" t="str">
            <v>HOSPITAL MESTRE VITALINO (COVID-19 CAMPANHA)</v>
          </cell>
          <cell r="E570" t="str">
            <v>TATIANE KILMA DA SILVA</v>
          </cell>
          <cell r="F570" t="str">
            <v>2 - Outros Profissionais da Saúde</v>
          </cell>
          <cell r="G570" t="str">
            <v>322205</v>
          </cell>
          <cell r="H570">
            <v>44562</v>
          </cell>
          <cell r="J570">
            <v>211.55359999999999</v>
          </cell>
          <cell r="L570">
            <v>0</v>
          </cell>
          <cell r="M570">
            <v>0</v>
          </cell>
          <cell r="O570">
            <v>1.93</v>
          </cell>
          <cell r="S570">
            <v>0</v>
          </cell>
        </row>
        <row r="571">
          <cell r="C571" t="str">
            <v>HOSPITAL MESTRE VITALINO (COVID-19 CAMPANHA)</v>
          </cell>
          <cell r="E571" t="str">
            <v>TATIANNE DA COSTA SABINO</v>
          </cell>
          <cell r="F571" t="str">
            <v>2 - Outros Profissionais da Saúde</v>
          </cell>
          <cell r="G571" t="str">
            <v>223505</v>
          </cell>
          <cell r="H571">
            <v>44562</v>
          </cell>
          <cell r="J571">
            <v>310.67680000000001</v>
          </cell>
          <cell r="L571">
            <v>0</v>
          </cell>
          <cell r="M571">
            <v>0</v>
          </cell>
          <cell r="O571">
            <v>1.59</v>
          </cell>
          <cell r="S571">
            <v>0</v>
          </cell>
        </row>
        <row r="572">
          <cell r="C572" t="str">
            <v>HOSPITAL MESTRE VITALINO (COVID-19 CAMPANHA)</v>
          </cell>
          <cell r="E572" t="str">
            <v>TAYLANNY RAYANNY MATOS</v>
          </cell>
          <cell r="F572" t="str">
            <v>2 - Outros Profissionais da Saúde</v>
          </cell>
          <cell r="G572" t="str">
            <v>223605</v>
          </cell>
          <cell r="H572">
            <v>44562</v>
          </cell>
          <cell r="J572">
            <v>201.59440000000001</v>
          </cell>
          <cell r="L572">
            <v>106.31923999999999</v>
          </cell>
          <cell r="M572">
            <v>2.15</v>
          </cell>
          <cell r="O572">
            <v>1.59</v>
          </cell>
          <cell r="S572">
            <v>0</v>
          </cell>
        </row>
        <row r="573">
          <cell r="C573" t="str">
            <v>HOSPITAL MESTRE VITALINO (COVID-19 CAMPANHA)</v>
          </cell>
          <cell r="E573" t="str">
            <v>TAYNA DE LIMA LINS</v>
          </cell>
          <cell r="F573" t="str">
            <v>2 - Outros Profissionais da Saúde</v>
          </cell>
          <cell r="G573" t="str">
            <v>322205</v>
          </cell>
          <cell r="H573">
            <v>44562</v>
          </cell>
          <cell r="J573">
            <v>162.43039999999999</v>
          </cell>
          <cell r="L573">
            <v>106.31923999999999</v>
          </cell>
          <cell r="M573">
            <v>20.170000000000002</v>
          </cell>
          <cell r="O573">
            <v>1.93</v>
          </cell>
          <cell r="S573">
            <v>0</v>
          </cell>
          <cell r="U573">
            <v>69.41</v>
          </cell>
          <cell r="X573" t="str">
            <v>AUX. CRECHE I</v>
          </cell>
        </row>
        <row r="574">
          <cell r="C574" t="str">
            <v>HOSPITAL MESTRE VITALINO (COVID-19 CAMPANHA)</v>
          </cell>
          <cell r="E574" t="str">
            <v>TEREZINHA APARECIDA DA SILVA</v>
          </cell>
          <cell r="F574" t="str">
            <v>2 - Outros Profissionais da Saúde</v>
          </cell>
          <cell r="G574" t="str">
            <v>322205</v>
          </cell>
          <cell r="H574">
            <v>44562</v>
          </cell>
          <cell r="J574">
            <v>165.7184</v>
          </cell>
          <cell r="L574">
            <v>106.31923999999999</v>
          </cell>
          <cell r="M574">
            <v>26.3</v>
          </cell>
          <cell r="O574">
            <v>1.93</v>
          </cell>
          <cell r="S574">
            <v>0</v>
          </cell>
        </row>
        <row r="575">
          <cell r="C575" t="str">
            <v>HOSPITAL MESTRE VITALINO (COVID-19 CAMPANHA)</v>
          </cell>
          <cell r="E575" t="str">
            <v>THACIANA PEREIRA RODRIGUES</v>
          </cell>
          <cell r="F575" t="str">
            <v>1 - Médico</v>
          </cell>
          <cell r="G575" t="str">
            <v>225125</v>
          </cell>
          <cell r="H575">
            <v>44562</v>
          </cell>
          <cell r="J575">
            <v>2064.5744</v>
          </cell>
          <cell r="L575">
            <v>106.31923999999999</v>
          </cell>
          <cell r="M575">
            <v>2.1</v>
          </cell>
          <cell r="O575">
            <v>6.13</v>
          </cell>
          <cell r="P575">
            <v>1.23</v>
          </cell>
          <cell r="S575">
            <v>0</v>
          </cell>
        </row>
        <row r="576">
          <cell r="C576" t="str">
            <v>HOSPITAL MESTRE VITALINO (COVID-19 CAMPANHA)</v>
          </cell>
          <cell r="E576" t="str">
            <v>THAIS DA SILVA LIRA</v>
          </cell>
          <cell r="F576" t="str">
            <v>2 - Outros Profissionais da Saúde</v>
          </cell>
          <cell r="G576" t="str">
            <v>322205</v>
          </cell>
          <cell r="H576">
            <v>44562</v>
          </cell>
          <cell r="J576">
            <v>166.94880000000001</v>
          </cell>
          <cell r="L576">
            <v>106.31923999999999</v>
          </cell>
          <cell r="M576">
            <v>26.3</v>
          </cell>
          <cell r="O576">
            <v>1.93</v>
          </cell>
          <cell r="S576">
            <v>0</v>
          </cell>
        </row>
        <row r="577">
          <cell r="C577" t="str">
            <v>HOSPITAL MESTRE VITALINO (COVID-19 CAMPANHA)</v>
          </cell>
          <cell r="E577" t="str">
            <v>THAIS STERFFANNY SILVA CORDEIRO</v>
          </cell>
          <cell r="F577" t="str">
            <v>2 - Outros Profissionais da Saúde</v>
          </cell>
          <cell r="G577" t="str">
            <v>223505</v>
          </cell>
          <cell r="H577">
            <v>44562</v>
          </cell>
          <cell r="J577">
            <v>300.78320000000002</v>
          </cell>
          <cell r="L577">
            <v>106.31923999999999</v>
          </cell>
          <cell r="M577">
            <v>3.31</v>
          </cell>
          <cell r="O577">
            <v>1.59</v>
          </cell>
          <cell r="S577">
            <v>0</v>
          </cell>
        </row>
        <row r="578">
          <cell r="C578" t="str">
            <v>HOSPITAL MESTRE VITALINO (COVID-19 CAMPANHA)</v>
          </cell>
          <cell r="E578" t="str">
            <v>THALES DE SOUSA FERREIRA DA SILVA</v>
          </cell>
          <cell r="F578" t="str">
            <v>1 - Médico</v>
          </cell>
          <cell r="G578" t="str">
            <v>225150</v>
          </cell>
          <cell r="H578">
            <v>44562</v>
          </cell>
          <cell r="J578">
            <v>1013.3024</v>
          </cell>
          <cell r="L578">
            <v>106.31923999999999</v>
          </cell>
          <cell r="M578">
            <v>2.75</v>
          </cell>
          <cell r="O578">
            <v>6.13</v>
          </cell>
          <cell r="P578">
            <v>1.23</v>
          </cell>
          <cell r="S578">
            <v>0</v>
          </cell>
        </row>
        <row r="579">
          <cell r="C579" t="str">
            <v>HOSPITAL MESTRE VITALINO (COVID-19 CAMPANHA)</v>
          </cell>
          <cell r="E579" t="str">
            <v>THAMIRES MORGNA ALEXANDRE DE LIMA</v>
          </cell>
          <cell r="F579" t="str">
            <v>2 - Outros Profissionais da Saúde</v>
          </cell>
          <cell r="G579" t="str">
            <v>223505</v>
          </cell>
          <cell r="H579">
            <v>44562</v>
          </cell>
          <cell r="J579">
            <v>265.70639999999997</v>
          </cell>
          <cell r="L579">
            <v>106.31923999999999</v>
          </cell>
          <cell r="M579">
            <v>2.98</v>
          </cell>
          <cell r="O579">
            <v>1.59</v>
          </cell>
          <cell r="S579">
            <v>0</v>
          </cell>
        </row>
        <row r="580">
          <cell r="C580" t="str">
            <v>HOSPITAL MESTRE VITALINO (COVID-19 CAMPANHA)</v>
          </cell>
          <cell r="E580" t="str">
            <v>THAYNA VANESSA DOS SANTOS NEVES</v>
          </cell>
          <cell r="F580" t="str">
            <v>2 - Outros Profissionais da Saúde</v>
          </cell>
          <cell r="G580" t="str">
            <v>322205</v>
          </cell>
          <cell r="H580">
            <v>44562</v>
          </cell>
          <cell r="J580">
            <v>163.7456</v>
          </cell>
          <cell r="L580">
            <v>106.31923999999999</v>
          </cell>
          <cell r="M580">
            <v>21.92</v>
          </cell>
          <cell r="O580">
            <v>1.93</v>
          </cell>
          <cell r="S580">
            <v>0</v>
          </cell>
        </row>
        <row r="581">
          <cell r="C581" t="str">
            <v>HOSPITAL MESTRE VITALINO (COVID-19 CAMPANHA)</v>
          </cell>
          <cell r="E581" t="str">
            <v>THIAGO LUIS DA SILVA ALMEIDA</v>
          </cell>
          <cell r="F581" t="str">
            <v>3 - Administrativo</v>
          </cell>
          <cell r="G581" t="str">
            <v>212410</v>
          </cell>
          <cell r="H581">
            <v>44562</v>
          </cell>
          <cell r="J581">
            <v>181.67439999999999</v>
          </cell>
          <cell r="L581">
            <v>106.31923999999999</v>
          </cell>
          <cell r="M581">
            <v>35.72</v>
          </cell>
          <cell r="O581">
            <v>1.93</v>
          </cell>
          <cell r="S581">
            <v>0</v>
          </cell>
        </row>
        <row r="582">
          <cell r="C582" t="str">
            <v>HOSPITAL MESTRE VITALINO (COVID-19 CAMPANHA)</v>
          </cell>
          <cell r="E582" t="str">
            <v>THIAGO ROMULO NASCIMENTO MONTEIRO</v>
          </cell>
          <cell r="F582" t="str">
            <v>3 - Administrativo</v>
          </cell>
          <cell r="G582" t="str">
            <v>517410</v>
          </cell>
          <cell r="H582">
            <v>44562</v>
          </cell>
          <cell r="J582">
            <v>143.744</v>
          </cell>
          <cell r="L582">
            <v>106.31923999999999</v>
          </cell>
          <cell r="M582">
            <v>21.01</v>
          </cell>
          <cell r="O582">
            <v>1.93</v>
          </cell>
          <cell r="S582">
            <v>0</v>
          </cell>
        </row>
        <row r="583">
          <cell r="C583" t="str">
            <v>HOSPITAL MESTRE VITALINO (COVID-19 CAMPANHA)</v>
          </cell>
          <cell r="E583" t="str">
            <v>TIAGO JOSE VITOR DE OLIVEIRA</v>
          </cell>
          <cell r="F583" t="str">
            <v>2 - Outros Profissionais da Saúde</v>
          </cell>
          <cell r="G583" t="str">
            <v>223505</v>
          </cell>
          <cell r="H583">
            <v>44562</v>
          </cell>
          <cell r="J583">
            <v>296.33280000000002</v>
          </cell>
          <cell r="L583">
            <v>0</v>
          </cell>
          <cell r="M583">
            <v>0</v>
          </cell>
          <cell r="O583">
            <v>1.59</v>
          </cell>
          <cell r="S583">
            <v>0</v>
          </cell>
        </row>
        <row r="584">
          <cell r="C584" t="str">
            <v>HOSPITAL MESTRE VITALINO (COVID-19 CAMPANHA)</v>
          </cell>
          <cell r="E584" t="str">
            <v>TIAGO MOURA DE FREITAS</v>
          </cell>
          <cell r="F584" t="str">
            <v>1 - Médico</v>
          </cell>
          <cell r="G584" t="str">
            <v>225150</v>
          </cell>
          <cell r="H584">
            <v>44562</v>
          </cell>
          <cell r="J584">
            <v>1312.3072</v>
          </cell>
          <cell r="L584">
            <v>0</v>
          </cell>
          <cell r="M584">
            <v>0</v>
          </cell>
          <cell r="O584">
            <v>6.13</v>
          </cell>
          <cell r="P584">
            <v>1.23</v>
          </cell>
          <cell r="S584">
            <v>0</v>
          </cell>
        </row>
        <row r="585">
          <cell r="C585" t="str">
            <v>HOSPITAL MESTRE VITALINO (COVID-19 CAMPANHA)</v>
          </cell>
          <cell r="E585" t="str">
            <v>VALDECI TENORIO DE SOUZA</v>
          </cell>
          <cell r="F585" t="str">
            <v>3 - Administrativo</v>
          </cell>
          <cell r="G585" t="str">
            <v>514320</v>
          </cell>
          <cell r="H585">
            <v>44562</v>
          </cell>
          <cell r="J585">
            <v>144.3056</v>
          </cell>
          <cell r="L585">
            <v>106.31923999999999</v>
          </cell>
          <cell r="M585">
            <v>24.24</v>
          </cell>
          <cell r="O585">
            <v>1.93</v>
          </cell>
          <cell r="R585">
            <v>118.4</v>
          </cell>
          <cell r="S585">
            <v>72.72</v>
          </cell>
        </row>
        <row r="586">
          <cell r="C586" t="str">
            <v>HOSPITAL MESTRE VITALINO (COVID-19 CAMPANHA)</v>
          </cell>
          <cell r="E586" t="str">
            <v>VALDERI LUIZ PEREIRA BEZERRA</v>
          </cell>
          <cell r="F586" t="str">
            <v>1 - Médico</v>
          </cell>
          <cell r="G586" t="str">
            <v>225150</v>
          </cell>
          <cell r="H586">
            <v>44562</v>
          </cell>
          <cell r="J586">
            <v>953.17039999999997</v>
          </cell>
          <cell r="L586">
            <v>106.31923999999999</v>
          </cell>
          <cell r="M586">
            <v>2.75</v>
          </cell>
          <cell r="O586">
            <v>6.13</v>
          </cell>
          <cell r="P586">
            <v>1.23</v>
          </cell>
          <cell r="S586">
            <v>0</v>
          </cell>
        </row>
        <row r="587">
          <cell r="C587" t="str">
            <v>HOSPITAL MESTRE VITALINO (COVID-19 CAMPANHA)</v>
          </cell>
          <cell r="E587" t="str">
            <v>VALDIR CORDEIRO DE ARAUJO JUNIOR</v>
          </cell>
          <cell r="F587" t="str">
            <v>2 - Outros Profissionais da Saúde</v>
          </cell>
          <cell r="G587" t="str">
            <v>223405</v>
          </cell>
          <cell r="H587">
            <v>44562</v>
          </cell>
          <cell r="J587">
            <v>344.89120000000003</v>
          </cell>
          <cell r="L587">
            <v>106.31923999999999</v>
          </cell>
          <cell r="M587">
            <v>16.05</v>
          </cell>
          <cell r="O587">
            <v>1.93</v>
          </cell>
          <cell r="S587">
            <v>0</v>
          </cell>
        </row>
        <row r="588">
          <cell r="C588" t="str">
            <v>HOSPITAL MESTRE VITALINO (COVID-19 CAMPANHA)</v>
          </cell>
          <cell r="E588" t="str">
            <v>VALERIA DA SILVA VIEIRA</v>
          </cell>
          <cell r="F588" t="str">
            <v>2 - Outros Profissionais da Saúde</v>
          </cell>
          <cell r="G588" t="str">
            <v>322205</v>
          </cell>
          <cell r="H588">
            <v>44562</v>
          </cell>
          <cell r="J588">
            <v>173.9504</v>
          </cell>
          <cell r="L588">
            <v>106.31923999999999</v>
          </cell>
          <cell r="M588">
            <v>23.67</v>
          </cell>
          <cell r="O588">
            <v>1.93</v>
          </cell>
          <cell r="S588">
            <v>0</v>
          </cell>
        </row>
        <row r="589">
          <cell r="C589" t="str">
            <v>HOSPITAL MESTRE VITALINO (COVID-19 CAMPANHA)</v>
          </cell>
          <cell r="E589" t="str">
            <v>VALERIA DELMIRA MARINHO</v>
          </cell>
          <cell r="F589" t="str">
            <v>3 - Administrativo</v>
          </cell>
          <cell r="G589" t="str">
            <v>411010</v>
          </cell>
          <cell r="H589">
            <v>44562</v>
          </cell>
          <cell r="J589">
            <v>174.64</v>
          </cell>
          <cell r="L589">
            <v>0</v>
          </cell>
          <cell r="M589">
            <v>0</v>
          </cell>
          <cell r="O589">
            <v>1.93</v>
          </cell>
          <cell r="R589">
            <v>236.8</v>
          </cell>
          <cell r="S589">
            <v>75.45</v>
          </cell>
        </row>
        <row r="590">
          <cell r="C590" t="str">
            <v>HOSPITAL MESTRE VITALINO (COVID-19 CAMPANHA)</v>
          </cell>
          <cell r="E590" t="str">
            <v>VALQUIRIA DA SILVA VITOR</v>
          </cell>
          <cell r="F590" t="str">
            <v>2 - Outros Profissionais da Saúde</v>
          </cell>
          <cell r="G590" t="str">
            <v>322205</v>
          </cell>
          <cell r="H590">
            <v>44562</v>
          </cell>
          <cell r="J590">
            <v>155.1968</v>
          </cell>
          <cell r="L590">
            <v>106.31923999999999</v>
          </cell>
          <cell r="M590">
            <v>21.92</v>
          </cell>
          <cell r="O590">
            <v>1.93</v>
          </cell>
          <cell r="S590">
            <v>0</v>
          </cell>
        </row>
        <row r="591">
          <cell r="C591" t="str">
            <v>HOSPITAL MESTRE VITALINO (COVID-19 CAMPANHA)</v>
          </cell>
          <cell r="E591" t="str">
            <v>VANESA BRAZ DE MEDEIROS</v>
          </cell>
          <cell r="F591" t="str">
            <v>2 - Outros Profissionais da Saúde</v>
          </cell>
          <cell r="G591" t="str">
            <v>322205</v>
          </cell>
          <cell r="H591">
            <v>44562</v>
          </cell>
          <cell r="J591">
            <v>48.2592</v>
          </cell>
          <cell r="L591">
            <v>106.31923999999999</v>
          </cell>
          <cell r="M591">
            <v>7.89</v>
          </cell>
          <cell r="O591">
            <v>1.93</v>
          </cell>
          <cell r="S591">
            <v>0</v>
          </cell>
          <cell r="U591">
            <v>41.64</v>
          </cell>
          <cell r="X591" t="str">
            <v>AUX. CRECHE I, AUX. CRECHE II</v>
          </cell>
        </row>
        <row r="592">
          <cell r="C592" t="str">
            <v>HOSPITAL MESTRE VITALINO (COVID-19 CAMPANHA)</v>
          </cell>
          <cell r="E592" t="str">
            <v>VANESSA ALVES DA SILVA</v>
          </cell>
          <cell r="F592" t="str">
            <v>3 - Administrativo</v>
          </cell>
          <cell r="G592" t="str">
            <v>514320</v>
          </cell>
          <cell r="H592">
            <v>44562</v>
          </cell>
          <cell r="J592">
            <v>174.75839999999999</v>
          </cell>
          <cell r="L592">
            <v>106.31923999999999</v>
          </cell>
          <cell r="M592">
            <v>24.24</v>
          </cell>
          <cell r="O592">
            <v>1.93</v>
          </cell>
          <cell r="R592">
            <v>236.8</v>
          </cell>
          <cell r="S592">
            <v>72.72</v>
          </cell>
          <cell r="U592">
            <v>69.430000000000007</v>
          </cell>
          <cell r="X592" t="str">
            <v>AUX. CRECHE I</v>
          </cell>
        </row>
        <row r="593">
          <cell r="C593" t="str">
            <v>HOSPITAL MESTRE VITALINO (COVID-19 CAMPANHA)</v>
          </cell>
          <cell r="E593" t="str">
            <v>VANESSA CARLA DE SOUZA SILVA</v>
          </cell>
          <cell r="F593" t="str">
            <v>2 - Outros Profissionais da Saúde</v>
          </cell>
          <cell r="G593" t="str">
            <v>322205</v>
          </cell>
          <cell r="H593">
            <v>44562</v>
          </cell>
          <cell r="J593">
            <v>164.7944</v>
          </cell>
          <cell r="L593">
            <v>106.31923999999999</v>
          </cell>
          <cell r="M593">
            <v>21.92</v>
          </cell>
          <cell r="O593">
            <v>1.93</v>
          </cell>
          <cell r="S593">
            <v>0</v>
          </cell>
        </row>
        <row r="594">
          <cell r="C594" t="str">
            <v>HOSPITAL MESTRE VITALINO (COVID-19 CAMPANHA)</v>
          </cell>
          <cell r="E594" t="str">
            <v>VANESSA DE DEUS ALENCAR</v>
          </cell>
          <cell r="F594" t="str">
            <v>2 - Outros Profissionais da Saúde</v>
          </cell>
          <cell r="G594" t="str">
            <v>322205</v>
          </cell>
          <cell r="H594">
            <v>44562</v>
          </cell>
          <cell r="J594">
            <v>182.4744</v>
          </cell>
          <cell r="L594">
            <v>0</v>
          </cell>
          <cell r="M594">
            <v>0</v>
          </cell>
          <cell r="O594">
            <v>1.93</v>
          </cell>
          <cell r="S594">
            <v>0</v>
          </cell>
        </row>
        <row r="595">
          <cell r="C595" t="str">
            <v>HOSPITAL MESTRE VITALINO (COVID-19 CAMPANHA)</v>
          </cell>
          <cell r="E595" t="str">
            <v>VANESSA NADYELLE DE OLIVEIRA SILVA</v>
          </cell>
          <cell r="F595" t="str">
            <v>2 - Outros Profissionais da Saúde</v>
          </cell>
          <cell r="G595" t="str">
            <v>322205</v>
          </cell>
          <cell r="H595">
            <v>44562</v>
          </cell>
          <cell r="J595">
            <v>93.118399999999994</v>
          </cell>
          <cell r="L595">
            <v>106.31923999999999</v>
          </cell>
          <cell r="M595">
            <v>15.78</v>
          </cell>
          <cell r="O595">
            <v>1.93</v>
          </cell>
          <cell r="S595">
            <v>0</v>
          </cell>
        </row>
        <row r="596">
          <cell r="C596" t="str">
            <v>HOSPITAL MESTRE VITALINO (COVID-19 CAMPANHA)</v>
          </cell>
          <cell r="E596" t="str">
            <v>VANESSA PRISCILA DA SILVA SOUZA</v>
          </cell>
          <cell r="F596" t="str">
            <v>2 - Outros Profissionais da Saúde</v>
          </cell>
          <cell r="G596" t="str">
            <v>223505</v>
          </cell>
          <cell r="H596">
            <v>44562</v>
          </cell>
          <cell r="J596">
            <v>304.0376</v>
          </cell>
          <cell r="L596">
            <v>106.31923999999999</v>
          </cell>
          <cell r="M596">
            <v>3.53</v>
          </cell>
          <cell r="O596">
            <v>1.59</v>
          </cell>
          <cell r="S596">
            <v>0</v>
          </cell>
        </row>
        <row r="597">
          <cell r="C597" t="str">
            <v>HOSPITAL MESTRE VITALINO (COVID-19 CAMPANHA)</v>
          </cell>
          <cell r="E597" t="str">
            <v>VANIA OLIVEIRA MENEZES</v>
          </cell>
          <cell r="F597" t="str">
            <v>2 - Outros Profissionais da Saúde</v>
          </cell>
          <cell r="G597" t="str">
            <v>223505</v>
          </cell>
          <cell r="H597">
            <v>44562</v>
          </cell>
          <cell r="J597">
            <v>278.31599999999997</v>
          </cell>
          <cell r="L597">
            <v>106.31923999999999</v>
          </cell>
          <cell r="M597">
            <v>2.57</v>
          </cell>
          <cell r="O597">
            <v>1.59</v>
          </cell>
          <cell r="S597">
            <v>0</v>
          </cell>
          <cell r="U597">
            <v>103.28</v>
          </cell>
          <cell r="X597" t="str">
            <v>AUX. CRECHE I</v>
          </cell>
        </row>
        <row r="598">
          <cell r="C598" t="str">
            <v>HOSPITAL MESTRE VITALINO (COVID-19 CAMPANHA)</v>
          </cell>
          <cell r="E598" t="str">
            <v>VANICE MARIA DE SOUZA</v>
          </cell>
          <cell r="F598" t="str">
            <v>2 - Outros Profissionais da Saúde</v>
          </cell>
          <cell r="G598" t="str">
            <v>322205</v>
          </cell>
          <cell r="H598">
            <v>44562</v>
          </cell>
          <cell r="J598">
            <v>163.4776</v>
          </cell>
          <cell r="L598">
            <v>106.31923999999999</v>
          </cell>
          <cell r="M598">
            <v>25.43</v>
          </cell>
          <cell r="O598">
            <v>1.93</v>
          </cell>
          <cell r="S598">
            <v>0</v>
          </cell>
        </row>
        <row r="599">
          <cell r="C599" t="str">
            <v>HOSPITAL MESTRE VITALINO (COVID-19 CAMPANHA)</v>
          </cell>
          <cell r="E599" t="str">
            <v>VERONICA MARIA DE FREITAS</v>
          </cell>
          <cell r="F599" t="str">
            <v>2 - Outros Profissionais da Saúde</v>
          </cell>
          <cell r="G599" t="str">
            <v>322205</v>
          </cell>
          <cell r="H599">
            <v>44562</v>
          </cell>
          <cell r="J599">
            <v>47.874400000000001</v>
          </cell>
          <cell r="L599">
            <v>106.31923999999999</v>
          </cell>
          <cell r="M599">
            <v>7.89</v>
          </cell>
          <cell r="O599">
            <v>1.93</v>
          </cell>
          <cell r="S599">
            <v>0</v>
          </cell>
        </row>
        <row r="600">
          <cell r="C600" t="str">
            <v>HOSPITAL MESTRE VITALINO (COVID-19 CAMPANHA)</v>
          </cell>
          <cell r="E600" t="str">
            <v>VICTOR PEREIRA DE OLIVEIRA ROCHA</v>
          </cell>
          <cell r="F600" t="str">
            <v>1 - Médico</v>
          </cell>
          <cell r="G600" t="str">
            <v>225125</v>
          </cell>
          <cell r="H600">
            <v>44562</v>
          </cell>
          <cell r="J600">
            <v>770.87120000000004</v>
          </cell>
          <cell r="L600">
            <v>106.31923999999999</v>
          </cell>
          <cell r="M600">
            <v>2.66</v>
          </cell>
          <cell r="O600">
            <v>6.13</v>
          </cell>
          <cell r="P600">
            <v>1.23</v>
          </cell>
          <cell r="S600">
            <v>0</v>
          </cell>
        </row>
        <row r="601">
          <cell r="C601" t="str">
            <v>HOSPITAL MESTRE VITALINO (COVID-19 CAMPANHA)</v>
          </cell>
          <cell r="E601" t="str">
            <v>VICTOR REGIS CAROCA</v>
          </cell>
          <cell r="F601" t="str">
            <v>1 - Médico</v>
          </cell>
          <cell r="G601" t="str">
            <v>225150</v>
          </cell>
          <cell r="H601">
            <v>44562</v>
          </cell>
          <cell r="J601">
            <v>1474.8152</v>
          </cell>
          <cell r="L601">
            <v>106.31923999999999</v>
          </cell>
          <cell r="M601">
            <v>2.75</v>
          </cell>
          <cell r="O601">
            <v>6.13</v>
          </cell>
          <cell r="P601">
            <v>1.23</v>
          </cell>
          <cell r="S601">
            <v>0</v>
          </cell>
        </row>
        <row r="602">
          <cell r="C602" t="str">
            <v>HOSPITAL MESTRE VITALINO (COVID-19 CAMPANHA)</v>
          </cell>
          <cell r="E602" t="str">
            <v>VICTORIA FERNANDA PEREIRA DE LIMA</v>
          </cell>
          <cell r="F602" t="str">
            <v>3 - Administrativo</v>
          </cell>
          <cell r="G602" t="str">
            <v>521130</v>
          </cell>
          <cell r="H602">
            <v>44562</v>
          </cell>
          <cell r="J602">
            <v>196.7216</v>
          </cell>
          <cell r="L602">
            <v>0</v>
          </cell>
          <cell r="M602">
            <v>0</v>
          </cell>
          <cell r="O602">
            <v>1.93</v>
          </cell>
          <cell r="S602">
            <v>0</v>
          </cell>
        </row>
        <row r="603">
          <cell r="C603" t="str">
            <v>HOSPITAL MESTRE VITALINO (COVID-19 CAMPANHA)</v>
          </cell>
          <cell r="E603" t="str">
            <v>VITORIA CHAVES DE SOUZA DANTAS DE BARROS</v>
          </cell>
          <cell r="F603" t="str">
            <v>1 - Médico</v>
          </cell>
          <cell r="G603" t="str">
            <v>225150</v>
          </cell>
          <cell r="H603">
            <v>44562</v>
          </cell>
          <cell r="J603">
            <v>1292.8656000000001</v>
          </cell>
          <cell r="L603">
            <v>106.31923999999999</v>
          </cell>
          <cell r="M603">
            <v>2.1</v>
          </cell>
          <cell r="O603">
            <v>6.13</v>
          </cell>
          <cell r="P603">
            <v>1.23</v>
          </cell>
          <cell r="S603">
            <v>0</v>
          </cell>
        </row>
        <row r="604">
          <cell r="C604" t="str">
            <v>HOSPITAL MESTRE VITALINO (COVID-19 CAMPANHA)</v>
          </cell>
          <cell r="E604" t="str">
            <v>VITORIA LIMA BELTRAO VIEIRA DE MELO</v>
          </cell>
          <cell r="F604" t="str">
            <v>1 - Médico</v>
          </cell>
          <cell r="G604" t="str">
            <v>225150</v>
          </cell>
          <cell r="H604">
            <v>44562</v>
          </cell>
          <cell r="J604">
            <v>942.83280000000002</v>
          </cell>
          <cell r="L604">
            <v>106.31923999999999</v>
          </cell>
          <cell r="M604">
            <v>2.0099999999999998</v>
          </cell>
          <cell r="O604">
            <v>6.13</v>
          </cell>
          <cell r="P604">
            <v>1.23</v>
          </cell>
          <cell r="S604">
            <v>0</v>
          </cell>
        </row>
        <row r="605">
          <cell r="C605" t="str">
            <v>HOSPITAL MESTRE VITALINO (COVID-19 CAMPANHA)</v>
          </cell>
          <cell r="E605" t="str">
            <v>VITORIA SUE HELLEM LINS DE ARAUJO PINHEIRO</v>
          </cell>
          <cell r="F605" t="str">
            <v>2 - Outros Profissionais da Saúde</v>
          </cell>
          <cell r="G605" t="str">
            <v>322205</v>
          </cell>
          <cell r="H605">
            <v>44562</v>
          </cell>
          <cell r="J605">
            <v>156.41919999999999</v>
          </cell>
          <cell r="L605">
            <v>106.31923999999999</v>
          </cell>
          <cell r="M605">
            <v>26.3</v>
          </cell>
          <cell r="O605">
            <v>1.93</v>
          </cell>
          <cell r="S605">
            <v>0</v>
          </cell>
        </row>
        <row r="606">
          <cell r="C606" t="str">
            <v>HOSPITAL MESTRE VITALINO (COVID-19 CAMPANHA)</v>
          </cell>
          <cell r="E606" t="str">
            <v>VIVIANA ALEXANDRE DE LIMA MEDEIROS</v>
          </cell>
          <cell r="F606" t="str">
            <v>2 - Outros Profissionais da Saúde</v>
          </cell>
          <cell r="G606" t="str">
            <v>322205</v>
          </cell>
          <cell r="H606">
            <v>44562</v>
          </cell>
          <cell r="J606">
            <v>171.56319999999999</v>
          </cell>
          <cell r="L606">
            <v>0</v>
          </cell>
          <cell r="M606">
            <v>0</v>
          </cell>
          <cell r="O606">
            <v>1.93</v>
          </cell>
          <cell r="S606">
            <v>0</v>
          </cell>
        </row>
        <row r="607">
          <cell r="C607" t="str">
            <v>HOSPITAL MESTRE VITALINO (COVID-19 CAMPANHA)</v>
          </cell>
          <cell r="E607" t="str">
            <v>VIVIANE DE ANDRADE CAROL</v>
          </cell>
          <cell r="F607" t="str">
            <v>2 - Outros Profissionais da Saúde</v>
          </cell>
          <cell r="G607" t="str">
            <v>322205</v>
          </cell>
          <cell r="H607">
            <v>44562</v>
          </cell>
          <cell r="J607">
            <v>169.78319999999999</v>
          </cell>
          <cell r="L607">
            <v>106.31923999999999</v>
          </cell>
          <cell r="M607">
            <v>22.8</v>
          </cell>
          <cell r="O607">
            <v>1.93</v>
          </cell>
          <cell r="S607">
            <v>0</v>
          </cell>
        </row>
        <row r="608">
          <cell r="C608" t="str">
            <v>HOSPITAL MESTRE VITALINO (COVID-19 CAMPANHA)</v>
          </cell>
          <cell r="E608" t="str">
            <v>VIVIANE LEAO MARCOLINO SILVA</v>
          </cell>
          <cell r="F608" t="str">
            <v>2 - Outros Profissionais da Saúde</v>
          </cell>
          <cell r="G608" t="str">
            <v>322205</v>
          </cell>
          <cell r="H608">
            <v>44562</v>
          </cell>
          <cell r="J608">
            <v>157.1224</v>
          </cell>
          <cell r="L608">
            <v>106.31923999999999</v>
          </cell>
          <cell r="M608">
            <v>22.8</v>
          </cell>
          <cell r="O608">
            <v>1.93</v>
          </cell>
          <cell r="S608">
            <v>0</v>
          </cell>
        </row>
        <row r="609">
          <cell r="C609" t="str">
            <v>HOSPITAL MESTRE VITALINO (COVID-19 CAMPANHA)</v>
          </cell>
          <cell r="E609" t="str">
            <v>WARLA MORGANA DE ARRUDA SILVA</v>
          </cell>
          <cell r="F609" t="str">
            <v>2 - Outros Profissionais da Saúde</v>
          </cell>
          <cell r="G609" t="str">
            <v>223605</v>
          </cell>
          <cell r="H609">
            <v>44562</v>
          </cell>
          <cell r="J609">
            <v>190.1328</v>
          </cell>
          <cell r="L609">
            <v>106.31923999999999</v>
          </cell>
          <cell r="M609">
            <v>2.39</v>
          </cell>
          <cell r="O609">
            <v>1.59</v>
          </cell>
          <cell r="S609">
            <v>0</v>
          </cell>
          <cell r="U609">
            <v>98.21</v>
          </cell>
          <cell r="X609" t="str">
            <v>AUX. CRECHE I</v>
          </cell>
        </row>
        <row r="610">
          <cell r="C610" t="str">
            <v>HOSPITAL MESTRE VITALINO (COVID-19 CAMPANHA)</v>
          </cell>
          <cell r="E610" t="str">
            <v>WEBSON JOSE DA SILVA</v>
          </cell>
          <cell r="F610" t="str">
            <v>2 - Outros Profissionais da Saúde</v>
          </cell>
          <cell r="G610" t="str">
            <v>223605</v>
          </cell>
          <cell r="H610">
            <v>44562</v>
          </cell>
          <cell r="J610">
            <v>48.711199999999998</v>
          </cell>
          <cell r="L610">
            <v>106.31923999999999</v>
          </cell>
          <cell r="M610">
            <v>0.56000000000000005</v>
          </cell>
          <cell r="O610">
            <v>1.59</v>
          </cell>
          <cell r="S610">
            <v>0</v>
          </cell>
        </row>
        <row r="611">
          <cell r="C611" t="str">
            <v>HOSPITAL MESTRE VITALINO (COVID-19 CAMPANHA)</v>
          </cell>
          <cell r="E611" t="str">
            <v>WEDJA MARIA DA SILVA</v>
          </cell>
          <cell r="F611" t="str">
            <v>2 - Outros Profissionais da Saúde</v>
          </cell>
          <cell r="G611" t="str">
            <v>322205</v>
          </cell>
          <cell r="H611">
            <v>44562</v>
          </cell>
          <cell r="J611">
            <v>176.0104</v>
          </cell>
          <cell r="L611">
            <v>106.31923999999999</v>
          </cell>
          <cell r="M611">
            <v>26.3</v>
          </cell>
          <cell r="O611">
            <v>1.93</v>
          </cell>
          <cell r="S611">
            <v>0</v>
          </cell>
        </row>
        <row r="612">
          <cell r="C612" t="str">
            <v>HOSPITAL MESTRE VITALINO (COVID-19 CAMPANHA)</v>
          </cell>
          <cell r="E612" t="str">
            <v>WILLIAM BRUNO LEITE AMARAL RAMOS</v>
          </cell>
          <cell r="F612" t="str">
            <v>2 - Outros Profissionais da Saúde</v>
          </cell>
          <cell r="G612" t="str">
            <v>312105</v>
          </cell>
          <cell r="H612">
            <v>44562</v>
          </cell>
          <cell r="J612">
            <v>219.88480000000001</v>
          </cell>
          <cell r="L612">
            <v>106.31923999999999</v>
          </cell>
          <cell r="M612">
            <v>30.71</v>
          </cell>
          <cell r="O612">
            <v>1.93</v>
          </cell>
          <cell r="S612">
            <v>0</v>
          </cell>
          <cell r="U612">
            <v>42.32</v>
          </cell>
          <cell r="X612" t="str">
            <v>AUX DE FERRAMENTA</v>
          </cell>
        </row>
        <row r="613">
          <cell r="C613" t="str">
            <v>HOSPITAL MESTRE VITALINO (COVID-19 CAMPANHA)</v>
          </cell>
          <cell r="E613" t="str">
            <v>WILLIAN MOREIRA DE LIMA</v>
          </cell>
          <cell r="F613" t="str">
            <v>3 - Administrativo</v>
          </cell>
          <cell r="G613" t="str">
            <v>515110</v>
          </cell>
          <cell r="H613">
            <v>44562</v>
          </cell>
          <cell r="J613">
            <v>152.66399999999999</v>
          </cell>
          <cell r="L613">
            <v>106.31923999999999</v>
          </cell>
          <cell r="M613">
            <v>24.24</v>
          </cell>
          <cell r="O613">
            <v>1.93</v>
          </cell>
          <cell r="S613">
            <v>0</v>
          </cell>
        </row>
        <row r="614">
          <cell r="C614" t="str">
            <v>HOSPITAL MESTRE VITALINO (COVID-19 CAMPANHA)</v>
          </cell>
          <cell r="E614" t="str">
            <v>WILLYANE DA SILVA FERREIRA DOS SANTOS</v>
          </cell>
          <cell r="F614" t="str">
            <v>2 - Outros Profissionais da Saúde</v>
          </cell>
          <cell r="G614" t="str">
            <v>223710</v>
          </cell>
          <cell r="H614">
            <v>44562</v>
          </cell>
          <cell r="J614">
            <v>280.21519999999998</v>
          </cell>
          <cell r="L614">
            <v>0</v>
          </cell>
          <cell r="M614">
            <v>0</v>
          </cell>
          <cell r="O614">
            <v>1.93</v>
          </cell>
          <cell r="S614">
            <v>0</v>
          </cell>
        </row>
        <row r="615">
          <cell r="C615" t="str">
            <v>HOSPITAL MESTRE VITALINO (COVID-19 CAMPANHA)</v>
          </cell>
          <cell r="E615" t="str">
            <v>WILSON SEBASTIAO DA SILVA</v>
          </cell>
          <cell r="F615" t="str">
            <v>2 - Outros Profissionais da Saúde</v>
          </cell>
          <cell r="G615" t="str">
            <v>322205</v>
          </cell>
          <cell r="H615">
            <v>44562</v>
          </cell>
          <cell r="J615">
            <v>165.7184</v>
          </cell>
          <cell r="L615">
            <v>106.31923999999999</v>
          </cell>
          <cell r="M615">
            <v>26.3</v>
          </cell>
          <cell r="O615">
            <v>1.93</v>
          </cell>
          <cell r="S615">
            <v>0</v>
          </cell>
        </row>
        <row r="616">
          <cell r="C616" t="str">
            <v>HOSPITAL MESTRE VITALINO (COVID-19 CAMPANHA)</v>
          </cell>
          <cell r="E616" t="str">
            <v>WYLLAMYS SIQUEIRA LIMA</v>
          </cell>
          <cell r="F616" t="str">
            <v>1 - Médico</v>
          </cell>
          <cell r="G616" t="str">
            <v>225125</v>
          </cell>
          <cell r="H616">
            <v>44562</v>
          </cell>
          <cell r="J616">
            <v>953.17039999999997</v>
          </cell>
          <cell r="L616">
            <v>106.31923999999999</v>
          </cell>
          <cell r="M616">
            <v>2.75</v>
          </cell>
          <cell r="O616">
            <v>6.13</v>
          </cell>
          <cell r="P616">
            <v>1.23</v>
          </cell>
          <cell r="S616">
            <v>0</v>
          </cell>
        </row>
        <row r="617">
          <cell r="C617" t="str">
            <v>HOSPITAL MESTRE VITALINO (COVID-19 CAMPANHA)</v>
          </cell>
          <cell r="E617" t="str">
            <v>YASMIM ANISIO GONCALVES</v>
          </cell>
          <cell r="F617" t="str">
            <v>1 - Médico</v>
          </cell>
          <cell r="G617" t="str">
            <v>225125</v>
          </cell>
          <cell r="H617">
            <v>44562</v>
          </cell>
          <cell r="J617">
            <v>942.83280000000002</v>
          </cell>
          <cell r="L617">
            <v>106.31923999999999</v>
          </cell>
          <cell r="M617">
            <v>2.0099999999999998</v>
          </cell>
          <cell r="O617">
            <v>6.13</v>
          </cell>
          <cell r="P617">
            <v>1.23</v>
          </cell>
          <cell r="S617">
            <v>0</v>
          </cell>
        </row>
        <row r="618">
          <cell r="C618" t="str">
            <v>HOSPITAL MESTRE VITALINO (COVID-19 CAMPANHA)</v>
          </cell>
          <cell r="E618" t="str">
            <v>YASMIN LINS DE ARAUJO</v>
          </cell>
          <cell r="F618" t="str">
            <v>1 - Médico</v>
          </cell>
          <cell r="G618" t="str">
            <v>225150</v>
          </cell>
          <cell r="H618">
            <v>44562</v>
          </cell>
          <cell r="J618">
            <v>1880.1376</v>
          </cell>
          <cell r="L618">
            <v>106.31923999999999</v>
          </cell>
          <cell r="M618">
            <v>2.75</v>
          </cell>
          <cell r="O618">
            <v>6.13</v>
          </cell>
          <cell r="P618">
            <v>1.23</v>
          </cell>
          <cell r="S618">
            <v>0</v>
          </cell>
        </row>
        <row r="619">
          <cell r="C619" t="str">
            <v>HOSPITAL MESTRE VITALINO (COVID-19 CAMPANHA)</v>
          </cell>
          <cell r="E619" t="str">
            <v>YASMIN STEFANNY BATISTA DE OLIVEIRA</v>
          </cell>
          <cell r="F619" t="str">
            <v>2 - Outros Profissionais da Saúde</v>
          </cell>
          <cell r="G619" t="str">
            <v>223605</v>
          </cell>
          <cell r="H619">
            <v>44562</v>
          </cell>
          <cell r="J619">
            <v>54.179200000000002</v>
          </cell>
          <cell r="L619">
            <v>106.31923999999999</v>
          </cell>
          <cell r="M619">
            <v>0.64</v>
          </cell>
          <cell r="O619">
            <v>1.59</v>
          </cell>
          <cell r="S619">
            <v>0</v>
          </cell>
        </row>
        <row r="620">
          <cell r="C620" t="str">
            <v>HOSPITAL MESTRE VITALINO (COVID-19 CAMPANHA)</v>
          </cell>
          <cell r="E620" t="str">
            <v>ZELIA COSTA</v>
          </cell>
          <cell r="F620" t="str">
            <v>2 - Outros Profissionais da Saúde</v>
          </cell>
          <cell r="G620" t="str">
            <v>322205</v>
          </cell>
          <cell r="H620">
            <v>44562</v>
          </cell>
          <cell r="J620">
            <v>182.2544</v>
          </cell>
          <cell r="L620">
            <v>106.31923999999999</v>
          </cell>
          <cell r="M620">
            <v>26.3</v>
          </cell>
          <cell r="O620">
            <v>1.93</v>
          </cell>
          <cell r="S620">
            <v>0</v>
          </cell>
        </row>
        <row r="622">
          <cell r="R622">
            <v>310.8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6CD6-52CA-4B7E-B51F-F544197113D8}">
  <sheetPr>
    <tabColor theme="3" tint="0.39997558519241921"/>
  </sheetPr>
  <dimension ref="A1:AB5002"/>
  <sheetViews>
    <sheetView showGridLines="0" tabSelected="1" topLeftCell="O1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44562</v>
      </c>
      <c r="H3" s="14">
        <f>'[1]TCE - ANEXO III - Preencher'!I12</f>
        <v>0</v>
      </c>
      <c r="I3" s="14">
        <f>'[1]TCE - ANEXO III - Preencher'!J12</f>
        <v>195.5624</v>
      </c>
      <c r="J3" s="14">
        <f>'[1]TCE - ANEXO III - Preencher'!K12</f>
        <v>0</v>
      </c>
      <c r="K3" s="15">
        <f>'[1]TCE - ANEXO III - Preencher'!L12</f>
        <v>106.31923999999999</v>
      </c>
      <c r="L3" s="15">
        <f>'[1]TCE - ANEXO III - Preencher'!M12</f>
        <v>26.3</v>
      </c>
      <c r="M3" s="15">
        <f>K3-L3</f>
        <v>80.019239999999996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277.51164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44562</v>
      </c>
      <c r="H4" s="14">
        <f>'[1]TCE - ANEXO III - Preencher'!I13</f>
        <v>0</v>
      </c>
      <c r="I4" s="14">
        <f>'[1]TCE - ANEXO III - Preencher'!J13</f>
        <v>1003.5064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1003.5064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44562</v>
      </c>
      <c r="H5" s="14">
        <f>'[1]TCE - ANEXO III - Preencher'!I14</f>
        <v>0</v>
      </c>
      <c r="I5" s="14">
        <f>'[1]TCE - ANEXO III - Preencher'!J14</f>
        <v>253.5608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253.5608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44562</v>
      </c>
      <c r="H6" s="14">
        <f>'[1]TCE - ANEXO III - Preencher'!I15</f>
        <v>0</v>
      </c>
      <c r="I6" s="14">
        <f>'[1]TCE - ANEXO III - Preencher'!J15</f>
        <v>182.4744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184.40440000000001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44562</v>
      </c>
      <c r="H7" s="14">
        <f>'[1]TCE - ANEXO III - Preencher'!I16</f>
        <v>0</v>
      </c>
      <c r="I7" s="14">
        <f>'[1]TCE - ANEXO III - Preencher'!J16</f>
        <v>344.75920000000002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346.3492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ADRIANA PATRICIA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44562</v>
      </c>
      <c r="H8" s="14">
        <f>'[1]TCE - ANEXO III - Preencher'!I17</f>
        <v>0</v>
      </c>
      <c r="I8" s="14">
        <f>'[1]TCE - ANEXO III - Preencher'!J17</f>
        <v>313.69119999999998</v>
      </c>
      <c r="J8" s="14">
        <f>'[1]TCE - ANEXO III - Preencher'!K17</f>
        <v>0</v>
      </c>
      <c r="K8" s="15">
        <f>'[1]TCE - ANEXO III - Preencher'!L17</f>
        <v>106.31923999999999</v>
      </c>
      <c r="L8" s="15">
        <f>'[1]TCE - ANEXO III - Preencher'!M17</f>
        <v>2.65</v>
      </c>
      <c r="M8" s="15">
        <f t="shared" si="1"/>
        <v>103.66923999999999</v>
      </c>
      <c r="N8" s="15">
        <f>'[1]TCE - ANEXO III - Preencher'!O17</f>
        <v>1.59</v>
      </c>
      <c r="O8" s="15">
        <f>'[1]TCE - ANEXO III - Preencher'!P17</f>
        <v>0</v>
      </c>
      <c r="P8" s="16">
        <f t="shared" si="2"/>
        <v>1.59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418.95043999999996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515110</v>
      </c>
      <c r="G9" s="13">
        <f>IF('[1]TCE - ANEXO III - Preencher'!H18="","",'[1]TCE - ANEXO III - Preencher'!H18)</f>
        <v>44562</v>
      </c>
      <c r="H9" s="14">
        <f>'[1]TCE - ANEXO III - Preencher'!I18</f>
        <v>0</v>
      </c>
      <c r="I9" s="14">
        <f>'[1]TCE - ANEXO III - Preencher'!J18</f>
        <v>187.35599999999999</v>
      </c>
      <c r="J9" s="14">
        <f>'[1]TCE - ANEXO III - Preencher'!K18</f>
        <v>0</v>
      </c>
      <c r="K9" s="15">
        <f>'[1]TCE - ANEXO III - Preencher'!L18</f>
        <v>106.31923999999999</v>
      </c>
      <c r="L9" s="15">
        <f>'[1]TCE - ANEXO III - Preencher'!M18</f>
        <v>24.24</v>
      </c>
      <c r="M9" s="15">
        <f t="shared" si="1"/>
        <v>82.079239999999999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271.36524000000003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44562</v>
      </c>
      <c r="H10" s="14">
        <f>'[1]TCE - ANEXO III - Preencher'!I19</f>
        <v>0</v>
      </c>
      <c r="I10" s="14">
        <f>'[1]TCE - ANEXO III - Preencher'!J19</f>
        <v>186.7424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78.91</v>
      </c>
      <c r="S10" s="16">
        <f t="shared" si="3"/>
        <v>-78.91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109.76240000000001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44562</v>
      </c>
      <c r="H11" s="14">
        <f>'[1]TCE - ANEXO III - Preencher'!I20</f>
        <v>0</v>
      </c>
      <c r="I11" s="14">
        <f>'[1]TCE - ANEXO III - Preencher'!J20</f>
        <v>195.50960000000001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197.43960000000001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AELIDA CANUTO DE SOUSA ROLIM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225150</v>
      </c>
      <c r="G12" s="13">
        <f>IF('[1]TCE - ANEXO III - Preencher'!H21="","",'[1]TCE - ANEXO III - Preencher'!H21)</f>
        <v>44562</v>
      </c>
      <c r="H12" s="14">
        <f>'[1]TCE - ANEXO III - Preencher'!I21</f>
        <v>0</v>
      </c>
      <c r="I12" s="14">
        <f>'[1]TCE - ANEXO III - Preencher'!J21</f>
        <v>993.16880000000003</v>
      </c>
      <c r="J12" s="14">
        <f>'[1]TCE - ANEXO III - Preencher'!K21</f>
        <v>0</v>
      </c>
      <c r="K12" s="15">
        <f>'[1]TCE - ANEXO III - Preencher'!L21</f>
        <v>106.31923999999999</v>
      </c>
      <c r="L12" s="15">
        <f>'[1]TCE - ANEXO III - Preencher'!M21</f>
        <v>2.75</v>
      </c>
      <c r="M12" s="15">
        <f t="shared" si="1"/>
        <v>103.56923999999999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1101.63804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AFONSO ALVES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44562</v>
      </c>
      <c r="H13" s="14">
        <f>'[1]TCE - ANEXO III - Preencher'!I22</f>
        <v>0</v>
      </c>
      <c r="I13" s="14">
        <f>'[1]TCE - ANEXO III - Preencher'!J22</f>
        <v>93.118399999999994</v>
      </c>
      <c r="J13" s="14">
        <f>'[1]TCE - ANEXO III - Preencher'!K22</f>
        <v>0</v>
      </c>
      <c r="K13" s="15">
        <f>'[1]TCE - ANEXO III - Preencher'!L22</f>
        <v>106.31923999999999</v>
      </c>
      <c r="L13" s="15">
        <f>'[1]TCE - ANEXO III - Preencher'!M22</f>
        <v>14.03</v>
      </c>
      <c r="M13" s="15">
        <f t="shared" si="1"/>
        <v>92.289239999999992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187.33763999999999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ALAN JEFFERSON DE SALES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521130</v>
      </c>
      <c r="G14" s="13">
        <f>IF('[1]TCE - ANEXO III - Preencher'!H23="","",'[1]TCE - ANEXO III - Preencher'!H23)</f>
        <v>44562</v>
      </c>
      <c r="H14" s="14">
        <f>'[1]TCE - ANEXO III - Preencher'!I23</f>
        <v>0</v>
      </c>
      <c r="I14" s="14">
        <f>'[1]TCE - ANEXO III - Preencher'!J23</f>
        <v>94.229600000000005</v>
      </c>
      <c r="J14" s="14">
        <f>'[1]TCE - ANEXO III - Preencher'!K23</f>
        <v>0</v>
      </c>
      <c r="K14" s="15">
        <f>'[1]TCE - ANEXO III - Preencher'!L23</f>
        <v>106.31923999999999</v>
      </c>
      <c r="L14" s="15">
        <f>'[1]TCE - ANEXO III - Preencher'!M23</f>
        <v>16.16</v>
      </c>
      <c r="M14" s="15">
        <f t="shared" si="1"/>
        <v>90.159239999999997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186.31884000000002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ALANA EMANUELLY RIBEIRO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44562</v>
      </c>
      <c r="H15" s="14">
        <f>'[1]TCE - ANEXO III - Preencher'!I24</f>
        <v>0</v>
      </c>
      <c r="I15" s="14">
        <f>'[1]TCE - ANEXO III - Preencher'!J24</f>
        <v>344.75920000000002</v>
      </c>
      <c r="J15" s="14">
        <f>'[1]TCE - ANEXO III - Preencher'!K24</f>
        <v>0</v>
      </c>
      <c r="K15" s="15">
        <f>'[1]TCE - ANEXO III - Preencher'!L24</f>
        <v>106.31923999999999</v>
      </c>
      <c r="L15" s="15">
        <f>'[1]TCE - ANEXO III - Preencher'!M24</f>
        <v>2.98</v>
      </c>
      <c r="M15" s="15">
        <f t="shared" si="1"/>
        <v>103.33923999999999</v>
      </c>
      <c r="N15" s="15">
        <f>'[1]TCE - ANEXO III - Preencher'!O24</f>
        <v>1.59</v>
      </c>
      <c r="O15" s="15">
        <f>'[1]TCE - ANEXO III - Preencher'!P24</f>
        <v>0</v>
      </c>
      <c r="P15" s="16">
        <f t="shared" si="2"/>
        <v>1.59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449.68843999999996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ALBA CRISTIANE DA SILVA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44562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1401.95</v>
      </c>
      <c r="K16" s="15">
        <f>'[1]TCE - ANEXO III - Preencher'!L25</f>
        <v>106.31923999999999</v>
      </c>
      <c r="L16" s="15">
        <f>'[1]TCE - ANEXO III - Preencher'!M25</f>
        <v>6.14</v>
      </c>
      <c r="M16" s="15">
        <f t="shared" si="1"/>
        <v>100.17923999999999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118.4</v>
      </c>
      <c r="R16" s="15">
        <f>'[1]TCE - ANEXO III - Preencher'!S25</f>
        <v>107.21</v>
      </c>
      <c r="S16" s="16">
        <f t="shared" si="3"/>
        <v>11.190000000000012</v>
      </c>
      <c r="T16" s="15">
        <f>'[1]TCE - ANEXO III - Preencher'!U25</f>
        <v>16.2</v>
      </c>
      <c r="U16" s="15">
        <f>'[1]TCE - ANEXO III - Preencher'!V25</f>
        <v>0</v>
      </c>
      <c r="V16" s="16">
        <f t="shared" si="4"/>
        <v>16.2</v>
      </c>
      <c r="W16" s="17" t="str">
        <f>IF('[1]TCE - ANEXO III - Preencher'!X25="","",'[1]TCE - ANEXO III - Preencher'!X25)</f>
        <v>AUX. CRECHE I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1531.4492400000001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ALDEMIR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782320</v>
      </c>
      <c r="G17" s="13">
        <f>IF('[1]TCE - ANEXO III - Preencher'!H26="","",'[1]TCE - ANEXO III - Preencher'!H26)</f>
        <v>44562</v>
      </c>
      <c r="H17" s="14">
        <f>'[1]TCE - ANEXO III - Preencher'!I26</f>
        <v>0</v>
      </c>
      <c r="I17" s="14">
        <f>'[1]TCE - ANEXO III - Preencher'!J26</f>
        <v>203.01439999999999</v>
      </c>
      <c r="J17" s="14">
        <f>'[1]TCE - ANEXO III - Preencher'!K26</f>
        <v>0</v>
      </c>
      <c r="K17" s="15">
        <f>'[1]TCE - ANEXO III - Preencher'!L26</f>
        <v>106.31923999999999</v>
      </c>
      <c r="L17" s="15">
        <f>'[1]TCE - ANEXO III - Preencher'!M26</f>
        <v>40.33</v>
      </c>
      <c r="M17" s="15">
        <f t="shared" si="1"/>
        <v>65.989239999999995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270.93364000000003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ALDRIA PAULINA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44562</v>
      </c>
      <c r="H18" s="14">
        <f>'[1]TCE - ANEXO III - Preencher'!I27</f>
        <v>0</v>
      </c>
      <c r="I18" s="14">
        <f>'[1]TCE - ANEXO III - Preencher'!J27</f>
        <v>36.119999999999997</v>
      </c>
      <c r="J18" s="14">
        <f>'[1]TCE - ANEXO III - Preencher'!K27</f>
        <v>0</v>
      </c>
      <c r="K18" s="15">
        <f>'[1]TCE - ANEXO III - Preencher'!L27</f>
        <v>106.31923999999999</v>
      </c>
      <c r="L18" s="15">
        <f>'[1]TCE - ANEXO III - Preencher'!M27</f>
        <v>5.26</v>
      </c>
      <c r="M18" s="15">
        <f t="shared" si="1"/>
        <v>101.05923999999999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236.8</v>
      </c>
      <c r="R18" s="15">
        <f>'[1]TCE - ANEXO III - Preencher'!S27</f>
        <v>181.15</v>
      </c>
      <c r="S18" s="16">
        <f t="shared" si="3"/>
        <v>55.650000000000006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194.75924000000001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ALEX GOMES DE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517410</v>
      </c>
      <c r="G19" s="13">
        <f>IF('[1]TCE - ANEXO III - Preencher'!H28="","",'[1]TCE - ANEXO III - Preencher'!H28)</f>
        <v>44562</v>
      </c>
      <c r="H19" s="14">
        <f>'[1]TCE - ANEXO III - Preencher'!I28</f>
        <v>0</v>
      </c>
      <c r="I19" s="14">
        <f>'[1]TCE - ANEXO III - Preencher'!J28</f>
        <v>158.55279999999999</v>
      </c>
      <c r="J19" s="14">
        <f>'[1]TCE - ANEXO III - Preencher'!K28</f>
        <v>0</v>
      </c>
      <c r="K19" s="15">
        <f>'[1]TCE - ANEXO III - Preencher'!L28</f>
        <v>106.31923999999999</v>
      </c>
      <c r="L19" s="15">
        <f>'[1]TCE - ANEXO III - Preencher'!M28</f>
        <v>19.39</v>
      </c>
      <c r="M19" s="15">
        <f t="shared" si="1"/>
        <v>86.929239999999993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247.41203999999999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ALEX MARIANO FELIX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414105</v>
      </c>
      <c r="G20" s="13">
        <f>IF('[1]TCE - ANEXO III - Preencher'!H29="","",'[1]TCE - ANEXO III - Preencher'!H29)</f>
        <v>44562</v>
      </c>
      <c r="H20" s="14">
        <f>'[1]TCE - ANEXO III - Preencher'!I29</f>
        <v>0</v>
      </c>
      <c r="I20" s="14">
        <f>'[1]TCE - ANEXO III - Preencher'!J29</f>
        <v>120.96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122.89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ALINE APARECIDA SALVADOR DA COSTA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514320</v>
      </c>
      <c r="G21" s="13">
        <f>IF('[1]TCE - ANEXO III - Preencher'!H30="","",'[1]TCE - ANEXO III - Preencher'!H30)</f>
        <v>44562</v>
      </c>
      <c r="H21" s="14">
        <f>'[1]TCE - ANEXO III - Preencher'!I30</f>
        <v>0</v>
      </c>
      <c r="I21" s="14">
        <f>'[1]TCE - ANEXO III - Preencher'!J30</f>
        <v>156.15280000000001</v>
      </c>
      <c r="J21" s="14">
        <f>'[1]TCE - ANEXO III - Preencher'!K30</f>
        <v>0</v>
      </c>
      <c r="K21" s="15">
        <f>'[1]TCE - ANEXO III - Preencher'!L30</f>
        <v>106.31923999999999</v>
      </c>
      <c r="L21" s="15">
        <f>'[1]TCE - ANEXO III - Preencher'!M30</f>
        <v>24.24</v>
      </c>
      <c r="M21" s="15">
        <f t="shared" si="1"/>
        <v>82.079239999999999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118.4</v>
      </c>
      <c r="R21" s="15">
        <f>'[1]TCE - ANEXO III - Preencher'!S30</f>
        <v>72.72</v>
      </c>
      <c r="S21" s="16">
        <f t="shared" si="3"/>
        <v>45.680000000000007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285.84204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ALINE FERNANDA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521130</v>
      </c>
      <c r="G22" s="13">
        <f>IF('[1]TCE - ANEXO III - Preencher'!H31="","",'[1]TCE - ANEXO III - Preencher'!H31)</f>
        <v>44562</v>
      </c>
      <c r="H22" s="14">
        <f>'[1]TCE - ANEXO III - Preencher'!I31</f>
        <v>0</v>
      </c>
      <c r="I22" s="14">
        <f>'[1]TCE - ANEXO III - Preencher'!J31</f>
        <v>173.77119999999999</v>
      </c>
      <c r="J22" s="14">
        <f>'[1]TCE - ANEXO III - Preencher'!K31</f>
        <v>0</v>
      </c>
      <c r="K22" s="15">
        <f>'[1]TCE - ANEXO III - Preencher'!L31</f>
        <v>106.31923999999999</v>
      </c>
      <c r="L22" s="15">
        <f>'[1]TCE - ANEXO III - Preencher'!M31</f>
        <v>24.24</v>
      </c>
      <c r="M22" s="15">
        <f t="shared" si="1"/>
        <v>82.079239999999999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257.78044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ALINE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44562</v>
      </c>
      <c r="H23" s="14">
        <f>'[1]TCE - ANEXO III - Preencher'!I32</f>
        <v>0</v>
      </c>
      <c r="I23" s="14">
        <f>'[1]TCE - ANEXO III - Preencher'!J32</f>
        <v>199.02799999999999</v>
      </c>
      <c r="J23" s="14">
        <f>'[1]TCE - ANEXO III - Preencher'!K32</f>
        <v>0</v>
      </c>
      <c r="K23" s="15">
        <f>'[1]TCE - ANEXO III - Preencher'!L32</f>
        <v>106.31923999999999</v>
      </c>
      <c r="L23" s="15">
        <f>'[1]TCE - ANEXO III - Preencher'!M32</f>
        <v>26.3</v>
      </c>
      <c r="M23" s="15">
        <f t="shared" si="1"/>
        <v>80.019239999999996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280.97723999999999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ALINE MORGANA SILVA DE MELO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44562</v>
      </c>
      <c r="H24" s="14">
        <f>'[1]TCE - ANEXO III - Preencher'!I33</f>
        <v>0</v>
      </c>
      <c r="I24" s="14">
        <f>'[1]TCE - ANEXO III - Preencher'!J33</f>
        <v>161.11519999999999</v>
      </c>
      <c r="J24" s="14">
        <f>'[1]TCE - ANEXO III - Preencher'!K33</f>
        <v>0</v>
      </c>
      <c r="K24" s="15">
        <f>'[1]TCE - ANEXO III - Preencher'!L33</f>
        <v>106.31923999999999</v>
      </c>
      <c r="L24" s="15">
        <f>'[1]TCE - ANEXO III - Preencher'!M33</f>
        <v>21.92</v>
      </c>
      <c r="M24" s="15">
        <f t="shared" si="1"/>
        <v>84.399239999999992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247.44443999999999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ALINE TENORIO CAVALCANTE MARINHO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44562</v>
      </c>
      <c r="H25" s="14">
        <f>'[1]TCE - ANEXO III - Preencher'!I34</f>
        <v>0</v>
      </c>
      <c r="I25" s="14">
        <f>'[1]TCE - ANEXO III - Preencher'!J34</f>
        <v>1268.4448</v>
      </c>
      <c r="J25" s="14">
        <f>'[1]TCE - ANEXO III - Preencher'!K34</f>
        <v>0</v>
      </c>
      <c r="K25" s="15">
        <f>'[1]TCE - ANEXO III - Preencher'!L34</f>
        <v>106.31923999999999</v>
      </c>
      <c r="L25" s="15">
        <f>'[1]TCE - ANEXO III - Preencher'!M34</f>
        <v>2.75</v>
      </c>
      <c r="M25" s="15">
        <f t="shared" si="1"/>
        <v>103.56923999999999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1376.9140400000001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ALVARO OLIVEIRA VIEIRA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521130</v>
      </c>
      <c r="G26" s="13">
        <f>IF('[1]TCE - ANEXO III - Preencher'!H35="","",'[1]TCE - ANEXO III - Preencher'!H35)</f>
        <v>44562</v>
      </c>
      <c r="H26" s="14">
        <f>'[1]TCE - ANEXO III - Preencher'!I35</f>
        <v>0</v>
      </c>
      <c r="I26" s="14">
        <f>'[1]TCE - ANEXO III - Preencher'!J35</f>
        <v>157.13999999999999</v>
      </c>
      <c r="J26" s="14">
        <f>'[1]TCE - ANEXO III - Preencher'!K35</f>
        <v>0</v>
      </c>
      <c r="K26" s="15">
        <f>'[1]TCE - ANEXO III - Preencher'!L35</f>
        <v>106.31923999999999</v>
      </c>
      <c r="L26" s="15">
        <f>'[1]TCE - ANEXO III - Preencher'!M35</f>
        <v>24.24</v>
      </c>
      <c r="M26" s="15">
        <f t="shared" si="1"/>
        <v>82.079239999999999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236.8</v>
      </c>
      <c r="R26" s="15">
        <f>'[1]TCE - ANEXO III - Preencher'!S35</f>
        <v>72.72</v>
      </c>
      <c r="S26" s="16">
        <f t="shared" si="3"/>
        <v>164.08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405.22924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AMANDA AYAMME MARQUES ARRUDA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44562</v>
      </c>
      <c r="H27" s="14">
        <f>'[1]TCE - ANEXO III - Preencher'!I36</f>
        <v>0</v>
      </c>
      <c r="I27" s="14">
        <f>'[1]TCE - ANEXO III - Preencher'!J36</f>
        <v>373.1848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374.77479999999997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AMANDA CAVALCANTE DE FREITAS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44562</v>
      </c>
      <c r="H28" s="14">
        <f>'[1]TCE - ANEXO III - Preencher'!I37</f>
        <v>0</v>
      </c>
      <c r="I28" s="14">
        <f>'[1]TCE - ANEXO III - Preencher'!J37</f>
        <v>157.71680000000001</v>
      </c>
      <c r="J28" s="14">
        <f>'[1]TCE - ANEXO III - Preencher'!K37</f>
        <v>0</v>
      </c>
      <c r="K28" s="15">
        <f>'[1]TCE - ANEXO III - Preencher'!L37</f>
        <v>106.31923999999999</v>
      </c>
      <c r="L28" s="15">
        <f>'[1]TCE - ANEXO III - Preencher'!M37</f>
        <v>26.3</v>
      </c>
      <c r="M28" s="15">
        <f t="shared" si="1"/>
        <v>80.019239999999996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239.66604000000001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AMANDA GABRIELA NEVES GOMES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225150</v>
      </c>
      <c r="G29" s="13">
        <f>IF('[1]TCE - ANEXO III - Preencher'!H38="","",'[1]TCE - ANEXO III - Preencher'!H38)</f>
        <v>44562</v>
      </c>
      <c r="H29" s="14">
        <f>'[1]TCE - ANEXO III - Preencher'!I38</f>
        <v>0</v>
      </c>
      <c r="I29" s="14">
        <f>'[1]TCE - ANEXO III - Preencher'!J38</f>
        <v>162.124</v>
      </c>
      <c r="J29" s="14">
        <f>'[1]TCE - ANEXO III - Preencher'!K38</f>
        <v>0</v>
      </c>
      <c r="K29" s="15">
        <f>'[1]TCE - ANEXO III - Preencher'!L38</f>
        <v>106.31923999999999</v>
      </c>
      <c r="L29" s="15">
        <f>'[1]TCE - ANEXO III - Preencher'!M38</f>
        <v>0.09</v>
      </c>
      <c r="M29" s="15">
        <f t="shared" si="1"/>
        <v>106.22923999999999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273.25323999999995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AMANDA LUISA OLIVEIRA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44562</v>
      </c>
      <c r="H30" s="14">
        <f>'[1]TCE - ANEXO III - Preencher'!I39</f>
        <v>0</v>
      </c>
      <c r="I30" s="14">
        <f>'[1]TCE - ANEXO III - Preencher'!J39</f>
        <v>293.69200000000001</v>
      </c>
      <c r="J30" s="14">
        <f>'[1]TCE - ANEXO III - Preencher'!K39</f>
        <v>0</v>
      </c>
      <c r="K30" s="15">
        <f>'[1]TCE - ANEXO III - Preencher'!L39</f>
        <v>106.31923999999999</v>
      </c>
      <c r="L30" s="15">
        <f>'[1]TCE - ANEXO III - Preencher'!M39</f>
        <v>2.94</v>
      </c>
      <c r="M30" s="15">
        <f t="shared" si="1"/>
        <v>103.37924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398.66123999999996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AMANDA MARIA PRAZERES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44562</v>
      </c>
      <c r="H31" s="14">
        <f>'[1]TCE - ANEXO III - Preencher'!I40</f>
        <v>0</v>
      </c>
      <c r="I31" s="14">
        <f>'[1]TCE - ANEXO III - Preencher'!J40</f>
        <v>174.75839999999999</v>
      </c>
      <c r="J31" s="14">
        <f>'[1]TCE - ANEXO III - Preencher'!K40</f>
        <v>0</v>
      </c>
      <c r="K31" s="15">
        <f>'[1]TCE - ANEXO III - Preencher'!L40</f>
        <v>106.31923999999999</v>
      </c>
      <c r="L31" s="15">
        <f>'[1]TCE - ANEXO III - Preencher'!M40</f>
        <v>24.24</v>
      </c>
      <c r="M31" s="15">
        <f t="shared" si="1"/>
        <v>82.079239999999999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236.8</v>
      </c>
      <c r="R31" s="15">
        <f>'[1]TCE - ANEXO III - Preencher'!S40</f>
        <v>72.72</v>
      </c>
      <c r="S31" s="16">
        <f t="shared" si="3"/>
        <v>164.08</v>
      </c>
      <c r="T31" s="15">
        <f>'[1]TCE - ANEXO III - Preencher'!U40</f>
        <v>69.430000000000007</v>
      </c>
      <c r="U31" s="15">
        <f>'[1]TCE - ANEXO III - Preencher'!V40</f>
        <v>0</v>
      </c>
      <c r="V31" s="16">
        <f t="shared" si="4"/>
        <v>69.430000000000007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492.27763999999996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AMANDA NAIARA MOURA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44562</v>
      </c>
      <c r="H32" s="14">
        <f>'[1]TCE - ANEXO III - Preencher'!I41</f>
        <v>0</v>
      </c>
      <c r="I32" s="14">
        <f>'[1]TCE - ANEXO III - Preencher'!J41</f>
        <v>171.5136</v>
      </c>
      <c r="J32" s="14">
        <f>'[1]TCE - ANEXO III - Preencher'!K41</f>
        <v>0</v>
      </c>
      <c r="K32" s="15">
        <f>'[1]TCE - ANEXO III - Preencher'!L41</f>
        <v>106.31923999999999</v>
      </c>
      <c r="L32" s="15">
        <f>'[1]TCE - ANEXO III - Preencher'!M41</f>
        <v>26.3</v>
      </c>
      <c r="M32" s="15">
        <f t="shared" si="1"/>
        <v>80.019239999999996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253.46284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AMANDA PRISCILA DE LIMA MELO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44562</v>
      </c>
      <c r="H33" s="14">
        <f>'[1]TCE - ANEXO III - Preencher'!I42</f>
        <v>0</v>
      </c>
      <c r="I33" s="14">
        <f>'[1]TCE - ANEXO III - Preencher'!J42</f>
        <v>58.879199999999997</v>
      </c>
      <c r="J33" s="14">
        <f>'[1]TCE - ANEXO III - Preencher'!K42</f>
        <v>0</v>
      </c>
      <c r="K33" s="15">
        <f>'[1]TCE - ANEXO III - Preencher'!L42</f>
        <v>106.31923999999999</v>
      </c>
      <c r="L33" s="15">
        <f>'[1]TCE - ANEXO III - Preencher'!M42</f>
        <v>9.64</v>
      </c>
      <c r="M33" s="15">
        <f t="shared" si="1"/>
        <v>96.679239999999993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157.48844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BEATRIZ BEZERRA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44562</v>
      </c>
      <c r="H34" s="14">
        <f>'[1]TCE - ANEXO III - Preencher'!I43</f>
        <v>0</v>
      </c>
      <c r="I34" s="14">
        <f>'[1]TCE - ANEXO III - Preencher'!J43</f>
        <v>174.78</v>
      </c>
      <c r="J34" s="14">
        <f>'[1]TCE - ANEXO III - Preencher'!K43</f>
        <v>0</v>
      </c>
      <c r="K34" s="15">
        <f>'[1]TCE - ANEXO III - Preencher'!L43</f>
        <v>106.31923999999999</v>
      </c>
      <c r="L34" s="15">
        <f>'[1]TCE - ANEXO III - Preencher'!M43</f>
        <v>26.3</v>
      </c>
      <c r="M34" s="15">
        <f t="shared" si="1"/>
        <v>80.019239999999996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256.72924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BEATRIZ SILVA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44562</v>
      </c>
      <c r="H35" s="14">
        <f>'[1]TCE - ANEXO III - Preencher'!I44</f>
        <v>0</v>
      </c>
      <c r="I35" s="14">
        <f>'[1]TCE - ANEXO III - Preencher'!J44</f>
        <v>83.014399999999995</v>
      </c>
      <c r="J35" s="14">
        <f>'[1]TCE - ANEXO III - Preencher'!K44</f>
        <v>0</v>
      </c>
      <c r="K35" s="15">
        <f>'[1]TCE - ANEXO III - Preencher'!L44</f>
        <v>106.31923999999999</v>
      </c>
      <c r="L35" s="15">
        <f>'[1]TCE - ANEXO III - Preencher'!M44</f>
        <v>14.03</v>
      </c>
      <c r="M35" s="15">
        <f t="shared" si="1"/>
        <v>92.289239999999992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177.23363999999998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CELIA LEITE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44562</v>
      </c>
      <c r="H36" s="14">
        <f>'[1]TCE - ANEXO III - Preencher'!I45</f>
        <v>0</v>
      </c>
      <c r="I36" s="14">
        <f>'[1]TCE - ANEXO III - Preencher'!J45</f>
        <v>244.6848</v>
      </c>
      <c r="J36" s="14">
        <f>'[1]TCE - ANEXO III - Preencher'!K45</f>
        <v>0</v>
      </c>
      <c r="K36" s="15">
        <f>'[1]TCE - ANEXO III - Preencher'!L45</f>
        <v>106.31923999999999</v>
      </c>
      <c r="L36" s="15">
        <f>'[1]TCE - ANEXO III - Preencher'!M45</f>
        <v>2.21</v>
      </c>
      <c r="M36" s="15">
        <f t="shared" si="1"/>
        <v>104.10924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350.38403999999997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CLARA RAMOS DE SOUZA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521130</v>
      </c>
      <c r="G37" s="13">
        <f>IF('[1]TCE - ANEXO III - Preencher'!H46="","",'[1]TCE - ANEXO III - Preencher'!H46)</f>
        <v>44562</v>
      </c>
      <c r="H37" s="14">
        <f>'[1]TCE - ANEXO III - Preencher'!I46</f>
        <v>0</v>
      </c>
      <c r="I37" s="14">
        <f>'[1]TCE - ANEXO III - Preencher'!J46</f>
        <v>176.78800000000001</v>
      </c>
      <c r="J37" s="14">
        <f>'[1]TCE - ANEXO III - Preencher'!K46</f>
        <v>0</v>
      </c>
      <c r="K37" s="15">
        <f>'[1]TCE - ANEXO III - Preencher'!L46</f>
        <v>106.31923999999999</v>
      </c>
      <c r="L37" s="15">
        <f>'[1]TCE - ANEXO III - Preencher'!M46</f>
        <v>24.24</v>
      </c>
      <c r="M37" s="15">
        <f t="shared" si="1"/>
        <v>82.079239999999999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260.79724000000004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CLAUDIA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44562</v>
      </c>
      <c r="H38" s="14">
        <f>'[1]TCE - ANEXO III - Preencher'!I47</f>
        <v>0</v>
      </c>
      <c r="I38" s="14">
        <f>'[1]TCE - ANEXO III - Preencher'!J47</f>
        <v>179.9408</v>
      </c>
      <c r="J38" s="14">
        <f>'[1]TCE - ANEXO III - Preencher'!K47</f>
        <v>0</v>
      </c>
      <c r="K38" s="15">
        <f>'[1]TCE - ANEXO III - Preencher'!L47</f>
        <v>106.31923999999999</v>
      </c>
      <c r="L38" s="15">
        <f>'[1]TCE - ANEXO III - Preencher'!M47</f>
        <v>26.3</v>
      </c>
      <c r="M38" s="15">
        <f t="shared" si="1"/>
        <v>80.019239999999996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261.89004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FLAVIA DE SOUZA BARROS LIRA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44562</v>
      </c>
      <c r="H39" s="14">
        <f>'[1]TCE - ANEXO III - Preencher'!I48</f>
        <v>0</v>
      </c>
      <c r="I39" s="14">
        <f>'[1]TCE - ANEXO III - Preencher'!J48</f>
        <v>216.34399999999999</v>
      </c>
      <c r="J39" s="14">
        <f>'[1]TCE - ANEXO III - Preencher'!K48</f>
        <v>0</v>
      </c>
      <c r="K39" s="15">
        <f>'[1]TCE - ANEXO III - Preencher'!L48</f>
        <v>106.31923999999999</v>
      </c>
      <c r="L39" s="15">
        <f>'[1]TCE - ANEXO III - Preencher'!M48</f>
        <v>2.62</v>
      </c>
      <c r="M39" s="15">
        <f t="shared" si="1"/>
        <v>103.69923999999999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321.63323999999994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KAROLINA FLORENTINO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354205</v>
      </c>
      <c r="G40" s="13">
        <f>IF('[1]TCE - ANEXO III - Preencher'!H49="","",'[1]TCE - ANEXO III - Preencher'!H49)</f>
        <v>44562</v>
      </c>
      <c r="H40" s="14">
        <f>'[1]TCE - ANEXO III - Preencher'!I49</f>
        <v>0</v>
      </c>
      <c r="I40" s="14">
        <f>'[1]TCE - ANEXO III - Preencher'!J49</f>
        <v>113.36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113.36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LAURA TORRES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521130</v>
      </c>
      <c r="G41" s="13">
        <f>IF('[1]TCE - ANEXO III - Preencher'!H50="","",'[1]TCE - ANEXO III - Preencher'!H50)</f>
        <v>44562</v>
      </c>
      <c r="H41" s="14">
        <f>'[1]TCE - ANEXO III - Preencher'!I50</f>
        <v>0</v>
      </c>
      <c r="I41" s="14">
        <f>'[1]TCE - ANEXO III - Preencher'!J50</f>
        <v>152.20320000000001</v>
      </c>
      <c r="J41" s="14">
        <f>'[1]TCE - ANEXO III - Preencher'!K50</f>
        <v>0</v>
      </c>
      <c r="K41" s="15">
        <f>'[1]TCE - ANEXO III - Preencher'!L50</f>
        <v>106.31923999999999</v>
      </c>
      <c r="L41" s="15">
        <f>'[1]TCE - ANEXO III - Preencher'!M50</f>
        <v>16.16</v>
      </c>
      <c r="M41" s="15">
        <f t="shared" si="1"/>
        <v>90.159239999999997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236.8</v>
      </c>
      <c r="R41" s="15">
        <f>'[1]TCE - ANEXO III - Preencher'!S50</f>
        <v>72.72</v>
      </c>
      <c r="S41" s="16">
        <f t="shared" si="3"/>
        <v>164.08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408.37243999999998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MARIA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44562</v>
      </c>
      <c r="H42" s="14">
        <f>'[1]TCE - ANEXO III - Preencher'!I51</f>
        <v>0</v>
      </c>
      <c r="I42" s="14">
        <f>'[1]TCE - ANEXO III - Preencher'!J51</f>
        <v>158.9256</v>
      </c>
      <c r="J42" s="14">
        <f>'[1]TCE - ANEXO III - Preencher'!K51</f>
        <v>0</v>
      </c>
      <c r="K42" s="15">
        <f>'[1]TCE - ANEXO III - Preencher'!L51</f>
        <v>106.31923999999999</v>
      </c>
      <c r="L42" s="15">
        <f>'[1]TCE - ANEXO III - Preencher'!M51</f>
        <v>24.55</v>
      </c>
      <c r="M42" s="15">
        <f t="shared" si="1"/>
        <v>81.769239999999996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242.62484000000001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MARILIA GONCALVES PEREIRA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225150</v>
      </c>
      <c r="G43" s="13">
        <f>IF('[1]TCE - ANEXO III - Preencher'!H52="","",'[1]TCE - ANEXO III - Preencher'!H52)</f>
        <v>44562</v>
      </c>
      <c r="H43" s="14">
        <f>'[1]TCE - ANEXO III - Preencher'!I52</f>
        <v>0</v>
      </c>
      <c r="I43" s="14">
        <f>'[1]TCE - ANEXO III - Preencher'!J52</f>
        <v>1137.9616000000001</v>
      </c>
      <c r="J43" s="14">
        <f>'[1]TCE - ANEXO III - Preencher'!K52</f>
        <v>0</v>
      </c>
      <c r="K43" s="15">
        <f>'[1]TCE - ANEXO III - Preencher'!L52</f>
        <v>106.31923999999999</v>
      </c>
      <c r="L43" s="15">
        <f>'[1]TCE - ANEXO III - Preencher'!M52</f>
        <v>2.75</v>
      </c>
      <c r="M43" s="15">
        <f t="shared" si="1"/>
        <v>103.56923999999999</v>
      </c>
      <c r="N43" s="15">
        <f>'[1]TCE - ANEXO III - Preencher'!O52</f>
        <v>6.13</v>
      </c>
      <c r="O43" s="15">
        <f>'[1]TCE - ANEXO III - Preencher'!P52</f>
        <v>1.23</v>
      </c>
      <c r="P43" s="16">
        <f t="shared" si="2"/>
        <v>4.9000000000000004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1246.4308400000002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ANA PATRICIA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514320</v>
      </c>
      <c r="G44" s="13">
        <f>IF('[1]TCE - ANEXO III - Preencher'!H53="","",'[1]TCE - ANEXO III - Preencher'!H53)</f>
        <v>44562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AUX. CRECHE I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1.93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ANA PAULA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44562</v>
      </c>
      <c r="H45" s="14">
        <f>'[1]TCE - ANEXO III - Preencher'!I54</f>
        <v>0</v>
      </c>
      <c r="I45" s="14">
        <f>'[1]TCE - ANEXO III - Preencher'!J54</f>
        <v>31.039200000000001</v>
      </c>
      <c r="J45" s="14">
        <f>'[1]TCE - ANEXO III - Preencher'!K54</f>
        <v>0</v>
      </c>
      <c r="K45" s="15">
        <f>'[1]TCE - ANEXO III - Preencher'!L54</f>
        <v>106.31923999999999</v>
      </c>
      <c r="L45" s="15">
        <f>'[1]TCE - ANEXO III - Preencher'!M54</f>
        <v>5.26</v>
      </c>
      <c r="M45" s="15">
        <f t="shared" si="1"/>
        <v>101.05923999999999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134.02843999999999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ANA ROSA SOARES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44562</v>
      </c>
      <c r="H46" s="14">
        <f>'[1]TCE - ANEXO III - Preencher'!I55</f>
        <v>0</v>
      </c>
      <c r="I46" s="14">
        <f>'[1]TCE - ANEXO III - Preencher'!J55</f>
        <v>172.1096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174.03960000000001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ANA TEREZA DE FRANCA BEZERRA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223605</v>
      </c>
      <c r="G47" s="13">
        <f>IF('[1]TCE - ANEXO III - Preencher'!H56="","",'[1]TCE - ANEXO III - Preencher'!H56)</f>
        <v>44562</v>
      </c>
      <c r="H47" s="14">
        <f>'[1]TCE - ANEXO III - Preencher'!I56</f>
        <v>0</v>
      </c>
      <c r="I47" s="14">
        <f>'[1]TCE - ANEXO III - Preencher'!J56</f>
        <v>244.88560000000001</v>
      </c>
      <c r="J47" s="14">
        <f>'[1]TCE - ANEXO III - Preencher'!K56</f>
        <v>0</v>
      </c>
      <c r="K47" s="15">
        <f>'[1]TCE - ANEXO III - Preencher'!L56</f>
        <v>106.31923999999999</v>
      </c>
      <c r="L47" s="15">
        <f>'[1]TCE - ANEXO III - Preencher'!M56</f>
        <v>2.62</v>
      </c>
      <c r="M47" s="15">
        <f t="shared" si="1"/>
        <v>103.69923999999999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350.17483999999996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ANDRE GUSTAVO PONTES MIRANDA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225125</v>
      </c>
      <c r="G48" s="13">
        <f>IF('[1]TCE - ANEXO III - Preencher'!H57="","",'[1]TCE - ANEXO III - Preencher'!H57)</f>
        <v>44562</v>
      </c>
      <c r="H48" s="14">
        <f>'[1]TCE - ANEXO III - Preencher'!I57</f>
        <v>0</v>
      </c>
      <c r="I48" s="14">
        <f>'[1]TCE - ANEXO III - Preencher'!J57</f>
        <v>1003.5064</v>
      </c>
      <c r="J48" s="14">
        <f>'[1]TCE - ANEXO III - Preencher'!K57</f>
        <v>0</v>
      </c>
      <c r="K48" s="15">
        <f>'[1]TCE - ANEXO III - Preencher'!L57</f>
        <v>106.31923999999999</v>
      </c>
      <c r="L48" s="15">
        <f>'[1]TCE - ANEXO III - Preencher'!M57</f>
        <v>2.75</v>
      </c>
      <c r="M48" s="15">
        <f t="shared" si="1"/>
        <v>103.56923999999999</v>
      </c>
      <c r="N48" s="15">
        <f>'[1]TCE - ANEXO III - Preencher'!O57</f>
        <v>6.13</v>
      </c>
      <c r="O48" s="15">
        <f>'[1]TCE - ANEXO III - Preencher'!P57</f>
        <v>1.23</v>
      </c>
      <c r="P48" s="16">
        <f t="shared" si="2"/>
        <v>4.9000000000000004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1111.9756400000001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ANDREIA CARVALHO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44562</v>
      </c>
      <c r="H49" s="14">
        <f>'[1]TCE - ANEXO III - Preencher'!I58</f>
        <v>0</v>
      </c>
      <c r="I49" s="14">
        <f>'[1]TCE - ANEXO III - Preencher'!J58</f>
        <v>168.85599999999999</v>
      </c>
      <c r="J49" s="14">
        <f>'[1]TCE - ANEXO III - Preencher'!K58</f>
        <v>0</v>
      </c>
      <c r="K49" s="15">
        <f>'[1]TCE - ANEXO III - Preencher'!L58</f>
        <v>106.31923999999999</v>
      </c>
      <c r="L49" s="15">
        <f>'[1]TCE - ANEXO III - Preencher'!M58</f>
        <v>26.3</v>
      </c>
      <c r="M49" s="15">
        <f t="shared" si="1"/>
        <v>80.019239999999996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250.80524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ANDRESON JOSE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44562</v>
      </c>
      <c r="H50" s="14">
        <f>'[1]TCE - ANEXO III - Preencher'!I59</f>
        <v>0</v>
      </c>
      <c r="I50" s="14">
        <f>'[1]TCE - ANEXO III - Preencher'!J59</f>
        <v>124.24160000000001</v>
      </c>
      <c r="J50" s="14">
        <f>'[1]TCE - ANEXO III - Preencher'!K59</f>
        <v>0</v>
      </c>
      <c r="K50" s="15">
        <f>'[1]TCE - ANEXO III - Preencher'!L59</f>
        <v>106.31923999999999</v>
      </c>
      <c r="L50" s="15">
        <f>'[1]TCE - ANEXO III - Preencher'!M59</f>
        <v>1.42</v>
      </c>
      <c r="M50" s="15">
        <f t="shared" si="1"/>
        <v>104.89923999999999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230.73084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ANDREYLZA MENDES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44562</v>
      </c>
      <c r="H51" s="14">
        <f>'[1]TCE - ANEXO III - Preencher'!I60</f>
        <v>0</v>
      </c>
      <c r="I51" s="14">
        <f>'[1]TCE - ANEXO III - Preencher'!J60</f>
        <v>178.28559999999999</v>
      </c>
      <c r="J51" s="14">
        <f>'[1]TCE - ANEXO III - Preencher'!K60</f>
        <v>0</v>
      </c>
      <c r="K51" s="15">
        <f>'[1]TCE - ANEXO III - Preencher'!L60</f>
        <v>106.31923999999999</v>
      </c>
      <c r="L51" s="15">
        <f>'[1]TCE - ANEXO III - Preencher'!M60</f>
        <v>26.3</v>
      </c>
      <c r="M51" s="15">
        <f t="shared" si="1"/>
        <v>80.019239999999996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260.23484000000002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ANGELICA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44562</v>
      </c>
      <c r="H52" s="14">
        <f>'[1]TCE - ANEXO III - Preencher'!I61</f>
        <v>0</v>
      </c>
      <c r="I52" s="14">
        <f>'[1]TCE - ANEXO III - Preencher'!J61</f>
        <v>173.53200000000001</v>
      </c>
      <c r="J52" s="14">
        <f>'[1]TCE - ANEXO III - Preencher'!K61</f>
        <v>0</v>
      </c>
      <c r="K52" s="15">
        <f>'[1]TCE - ANEXO III - Preencher'!L61</f>
        <v>106.31923999999999</v>
      </c>
      <c r="L52" s="15">
        <f>'[1]TCE - ANEXO III - Preencher'!M61</f>
        <v>23.67</v>
      </c>
      <c r="M52" s="15">
        <f t="shared" si="1"/>
        <v>82.649239999999992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258.11124000000001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ANIELY ALVES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44562</v>
      </c>
      <c r="H53" s="14">
        <f>'[1]TCE - ANEXO III - Preencher'!I62</f>
        <v>0</v>
      </c>
      <c r="I53" s="14">
        <f>'[1]TCE - ANEXO III - Preencher'!J62</f>
        <v>185.5752</v>
      </c>
      <c r="J53" s="14">
        <f>'[1]TCE - ANEXO III - Preencher'!K62</f>
        <v>0</v>
      </c>
      <c r="K53" s="15">
        <f>'[1]TCE - ANEXO III - Preencher'!L62</f>
        <v>106.31923999999999</v>
      </c>
      <c r="L53" s="15">
        <f>'[1]TCE - ANEXO III - Preencher'!M62</f>
        <v>19.29</v>
      </c>
      <c r="M53" s="15">
        <f t="shared" si="1"/>
        <v>87.029239999999987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274.53443999999996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ANNE CAROLINE DE MORAIS ALVES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225150</v>
      </c>
      <c r="G54" s="13">
        <f>IF('[1]TCE - ANEXO III - Preencher'!H63="","",'[1]TCE - ANEXO III - Preencher'!H63)</f>
        <v>44562</v>
      </c>
      <c r="H54" s="14">
        <f>'[1]TCE - ANEXO III - Preencher'!I63</f>
        <v>0</v>
      </c>
      <c r="I54" s="14">
        <f>'[1]TCE - ANEXO III - Preencher'!J63</f>
        <v>2153.6208000000001</v>
      </c>
      <c r="J54" s="14">
        <f>'[1]TCE - ANEXO III - Preencher'!K63</f>
        <v>0</v>
      </c>
      <c r="K54" s="15">
        <f>'[1]TCE - ANEXO III - Preencher'!L63</f>
        <v>106.31923999999999</v>
      </c>
      <c r="L54" s="15">
        <f>'[1]TCE - ANEXO III - Preencher'!M63</f>
        <v>2.75</v>
      </c>
      <c r="M54" s="15">
        <f t="shared" si="1"/>
        <v>103.56923999999999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2262.09004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ANNELISE CRISTINA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271105</v>
      </c>
      <c r="G55" s="13">
        <f>IF('[1]TCE - ANEXO III - Preencher'!H64="","",'[1]TCE - ANEXO III - Preencher'!H64)</f>
        <v>44562</v>
      </c>
      <c r="H55" s="14">
        <f>'[1]TCE - ANEXO III - Preencher'!I64</f>
        <v>0</v>
      </c>
      <c r="I55" s="14">
        <f>'[1]TCE - ANEXO III - Preencher'!J64</f>
        <v>242.55119999999999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242.55119999999999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ANNY BEATRIZ DE ARAUJO GOIS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44562</v>
      </c>
      <c r="H56" s="14">
        <f>'[1]TCE - ANEXO III - Preencher'!I65</f>
        <v>0</v>
      </c>
      <c r="I56" s="14">
        <f>'[1]TCE - ANEXO III - Preencher'!J65</f>
        <v>961.25919999999996</v>
      </c>
      <c r="J56" s="14">
        <f>'[1]TCE - ANEXO III - Preencher'!K65</f>
        <v>0</v>
      </c>
      <c r="K56" s="15">
        <f>'[1]TCE - ANEXO III - Preencher'!L65</f>
        <v>106.31923999999999</v>
      </c>
      <c r="L56" s="15">
        <f>'[1]TCE - ANEXO III - Preencher'!M65</f>
        <v>2.75</v>
      </c>
      <c r="M56" s="15">
        <f t="shared" si="1"/>
        <v>103.56923999999999</v>
      </c>
      <c r="N56" s="15">
        <f>'[1]TCE - ANEXO III - Preencher'!O65</f>
        <v>6.13</v>
      </c>
      <c r="O56" s="15">
        <f>'[1]TCE - ANEXO III - Preencher'!P65</f>
        <v>1.23</v>
      </c>
      <c r="P56" s="16">
        <f t="shared" si="2"/>
        <v>4.9000000000000004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1069.7284400000001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ANTOANES JOSE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514320</v>
      </c>
      <c r="G57" s="13">
        <f>IF('[1]TCE - ANEXO III - Preencher'!H66="","",'[1]TCE - ANEXO III - Preencher'!H66)</f>
        <v>44562</v>
      </c>
      <c r="H57" s="14">
        <f>'[1]TCE - ANEXO III - Preencher'!I66</f>
        <v>0</v>
      </c>
      <c r="I57" s="14">
        <f>'[1]TCE - ANEXO III - Preencher'!J66</f>
        <v>156.15280000000001</v>
      </c>
      <c r="J57" s="14">
        <f>'[1]TCE - ANEXO III - Preencher'!K66</f>
        <v>0</v>
      </c>
      <c r="K57" s="15">
        <f>'[1]TCE - ANEXO III - Preencher'!L66</f>
        <v>106.31923999999999</v>
      </c>
      <c r="L57" s="15">
        <f>'[1]TCE - ANEXO III - Preencher'!M66</f>
        <v>24.24</v>
      </c>
      <c r="M57" s="15">
        <f t="shared" si="1"/>
        <v>82.079239999999999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236.8</v>
      </c>
      <c r="R57" s="15">
        <f>'[1]TCE - ANEXO III - Preencher'!S66</f>
        <v>72.72</v>
      </c>
      <c r="S57" s="16">
        <f t="shared" si="3"/>
        <v>164.08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404.24204000000003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ANTONIO CARLOS DE SOUZA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44562</v>
      </c>
      <c r="H58" s="14">
        <f>'[1]TCE - ANEXO III - Preencher'!I67</f>
        <v>0</v>
      </c>
      <c r="I58" s="14">
        <f>'[1]TCE - ANEXO III - Preencher'!J67</f>
        <v>182.4744</v>
      </c>
      <c r="J58" s="14">
        <f>'[1]TCE - ANEXO III - Preencher'!K67</f>
        <v>0</v>
      </c>
      <c r="K58" s="15">
        <f>'[1]TCE - ANEXO III - Preencher'!L67</f>
        <v>106.31923999999999</v>
      </c>
      <c r="L58" s="15">
        <f>'[1]TCE - ANEXO III - Preencher'!M67</f>
        <v>26.3</v>
      </c>
      <c r="M58" s="15">
        <f t="shared" si="1"/>
        <v>80.019239999999996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264.42364000000003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ANTONIO CARLOS LINS DE MELO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411010</v>
      </c>
      <c r="G59" s="13">
        <f>IF('[1]TCE - ANEXO III - Preencher'!H68="","",'[1]TCE - ANEXO III - Preencher'!H68)</f>
        <v>44562</v>
      </c>
      <c r="H59" s="14">
        <f>'[1]TCE - ANEXO III - Preencher'!I68</f>
        <v>0</v>
      </c>
      <c r="I59" s="14">
        <f>'[1]TCE - ANEXO III - Preencher'!J68</f>
        <v>179.6696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181.59960000000001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ANTONIO FERNANDO ALVES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411005</v>
      </c>
      <c r="G60" s="13">
        <f>IF('[1]TCE - ANEXO III - Preencher'!H69="","",'[1]TCE - ANEXO III - Preencher'!H69)</f>
        <v>44562</v>
      </c>
      <c r="H60" s="14">
        <f>'[1]TCE - ANEXO III - Preencher'!I69</f>
        <v>0</v>
      </c>
      <c r="I60" s="14">
        <f>'[1]TCE - ANEXO III - Preencher'!J69</f>
        <v>116.59439999999999</v>
      </c>
      <c r="J60" s="14">
        <f>'[1]TCE - ANEXO III - Preencher'!K69</f>
        <v>0</v>
      </c>
      <c r="K60" s="15">
        <f>'[1]TCE - ANEXO III - Preencher'!L69</f>
        <v>106.31923999999999</v>
      </c>
      <c r="L60" s="15">
        <f>'[1]TCE - ANEXO III - Preencher'!M69</f>
        <v>20.96</v>
      </c>
      <c r="M60" s="15">
        <f t="shared" si="1"/>
        <v>85.35924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155.4</v>
      </c>
      <c r="R60" s="15">
        <f>'[1]TCE - ANEXO III - Preencher'!S69</f>
        <v>75.45</v>
      </c>
      <c r="S60" s="16">
        <f t="shared" si="3"/>
        <v>79.95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283.83364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ANTONIO WYLLER DA SILVA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44562</v>
      </c>
      <c r="H61" s="14">
        <f>'[1]TCE - ANEXO III - Preencher'!I70</f>
        <v>0</v>
      </c>
      <c r="I61" s="14">
        <f>'[1]TCE - ANEXO III - Preencher'!J70</f>
        <v>1395.6512</v>
      </c>
      <c r="J61" s="14">
        <f>'[1]TCE - ANEXO III - Preencher'!K70</f>
        <v>0</v>
      </c>
      <c r="K61" s="15">
        <f>'[1]TCE - ANEXO III - Preencher'!L70</f>
        <v>106.31923999999999</v>
      </c>
      <c r="L61" s="15">
        <f>'[1]TCE - ANEXO III - Preencher'!M70</f>
        <v>2.75</v>
      </c>
      <c r="M61" s="15">
        <f t="shared" si="1"/>
        <v>103.56923999999999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1504.1204400000001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ARAMIS FLORENCIO DE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312105</v>
      </c>
      <c r="G62" s="13">
        <f>IF('[1]TCE - ANEXO III - Preencher'!H71="","",'[1]TCE - ANEXO III - Preencher'!H71)</f>
        <v>44562</v>
      </c>
      <c r="H62" s="14">
        <f>'[1]TCE - ANEXO III - Preencher'!I71</f>
        <v>0</v>
      </c>
      <c r="I62" s="14">
        <f>'[1]TCE - ANEXO III - Preencher'!J71</f>
        <v>159.6704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AUX DE FERRAMENTA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161.60040000000001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ARIADNE SOUZA SOARES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223505</v>
      </c>
      <c r="G63" s="13">
        <f>IF('[1]TCE - ANEXO III - Preencher'!H72="","",'[1]TCE - ANEXO III - Preencher'!H72)</f>
        <v>44562</v>
      </c>
      <c r="H63" s="14">
        <f>'[1]TCE - ANEXO III - Preencher'!I72</f>
        <v>0</v>
      </c>
      <c r="I63" s="14">
        <f>'[1]TCE - ANEXO III - Preencher'!J72</f>
        <v>291.17360000000002</v>
      </c>
      <c r="J63" s="14">
        <f>'[1]TCE - ANEXO III - Preencher'!K72</f>
        <v>0</v>
      </c>
      <c r="K63" s="15">
        <f>'[1]TCE - ANEXO III - Preencher'!L72</f>
        <v>106.31923999999999</v>
      </c>
      <c r="L63" s="15">
        <f>'[1]TCE - ANEXO III - Preencher'!M72</f>
        <v>3.41</v>
      </c>
      <c r="M63" s="15">
        <f t="shared" si="1"/>
        <v>102.90924</v>
      </c>
      <c r="N63" s="15">
        <f>'[1]TCE - ANEXO III - Preencher'!O72</f>
        <v>1.59</v>
      </c>
      <c r="O63" s="15">
        <f>'[1]TCE - ANEXO III - Preencher'!P72</f>
        <v>0</v>
      </c>
      <c r="P63" s="16">
        <f t="shared" si="2"/>
        <v>1.59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395.67284000000001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ARIANE MONTEIRO BARBOSA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44562</v>
      </c>
      <c r="H64" s="14">
        <f>'[1]TCE - ANEXO III - Preencher'!I73</f>
        <v>0</v>
      </c>
      <c r="I64" s="14">
        <f>'[1]TCE - ANEXO III - Preencher'!J73</f>
        <v>322.54719999999998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324.13719999999995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ARIOSTO AFONSO DE MORAIS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225150</v>
      </c>
      <c r="G65" s="13">
        <f>IF('[1]TCE - ANEXO III - Preencher'!H74="","",'[1]TCE - ANEXO III - Preencher'!H74)</f>
        <v>44562</v>
      </c>
      <c r="H65" s="14">
        <f>'[1]TCE - ANEXO III - Preencher'!I74</f>
        <v>0</v>
      </c>
      <c r="I65" s="14">
        <f>'[1]TCE - ANEXO III - Preencher'!J74</f>
        <v>377.07440000000003</v>
      </c>
      <c r="J65" s="14">
        <f>'[1]TCE - ANEXO III - Preencher'!K74</f>
        <v>0</v>
      </c>
      <c r="K65" s="15">
        <f>'[1]TCE - ANEXO III - Preencher'!L74</f>
        <v>106.31923999999999</v>
      </c>
      <c r="L65" s="15">
        <f>'[1]TCE - ANEXO III - Preencher'!M74</f>
        <v>0.82</v>
      </c>
      <c r="M65" s="15">
        <f t="shared" si="1"/>
        <v>105.49924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487.47363999999999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ARISTOTELES DINIZ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225150</v>
      </c>
      <c r="G66" s="13">
        <f>IF('[1]TCE - ANEXO III - Preencher'!H75="","",'[1]TCE - ANEXO III - Preencher'!H75)</f>
        <v>44562</v>
      </c>
      <c r="H66" s="14">
        <f>'[1]TCE - ANEXO III - Preencher'!I75</f>
        <v>0</v>
      </c>
      <c r="I66" s="14">
        <f>'[1]TCE - ANEXO III - Preencher'!J75</f>
        <v>1436.5255999999999</v>
      </c>
      <c r="J66" s="14">
        <f>'[1]TCE - ANEXO III - Preencher'!K75</f>
        <v>0</v>
      </c>
      <c r="K66" s="15">
        <f>'[1]TCE - ANEXO III - Preencher'!L75</f>
        <v>106.31923999999999</v>
      </c>
      <c r="L66" s="15">
        <f>'[1]TCE - ANEXO III - Preencher'!M75</f>
        <v>1.37</v>
      </c>
      <c r="M66" s="15">
        <f t="shared" si="1"/>
        <v>104.94923999999999</v>
      </c>
      <c r="N66" s="15">
        <f>'[1]TCE - ANEXO III - Preencher'!O75</f>
        <v>6.13</v>
      </c>
      <c r="O66" s="15">
        <f>'[1]TCE - ANEXO III - Preencher'!P75</f>
        <v>1.23</v>
      </c>
      <c r="P66" s="16">
        <f t="shared" si="2"/>
        <v>4.9000000000000004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1546.3748399999999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ARLINDO QUEIROZ PORTO NETO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521130</v>
      </c>
      <c r="G67" s="13">
        <f>IF('[1]TCE - ANEXO III - Preencher'!H76="","",'[1]TCE - ANEXO III - Preencher'!H76)</f>
        <v>44562</v>
      </c>
      <c r="H67" s="14">
        <f>'[1]TCE - ANEXO III - Preencher'!I76</f>
        <v>0</v>
      </c>
      <c r="I67" s="14">
        <f>'[1]TCE - ANEXO III - Preencher'!J76</f>
        <v>158.9624</v>
      </c>
      <c r="J67" s="14">
        <f>'[1]TCE - ANEXO III - Preencher'!K76</f>
        <v>0</v>
      </c>
      <c r="K67" s="15">
        <f>'[1]TCE - ANEXO III - Preencher'!L76</f>
        <v>106.31923999999999</v>
      </c>
      <c r="L67" s="15">
        <f>'[1]TCE - ANEXO III - Preencher'!M76</f>
        <v>24.24</v>
      </c>
      <c r="M67" s="15">
        <f t="shared" si="1"/>
        <v>82.079239999999999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118.4</v>
      </c>
      <c r="R67" s="15">
        <f>'[1]TCE - ANEXO III - Preencher'!S76</f>
        <v>72.72</v>
      </c>
      <c r="S67" s="16">
        <f t="shared" si="3"/>
        <v>45.680000000000007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288.65164000000004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ARMANDO MAHATMA INACIO TORRES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225150</v>
      </c>
      <c r="G68" s="13">
        <f>IF('[1]TCE - ANEXO III - Preencher'!H77="","",'[1]TCE - ANEXO III - Preencher'!H77)</f>
        <v>44562</v>
      </c>
      <c r="H68" s="14">
        <f>'[1]TCE - ANEXO III - Preencher'!I77</f>
        <v>0</v>
      </c>
      <c r="I68" s="14">
        <f>'[1]TCE - ANEXO III - Preencher'!J77</f>
        <v>356.40719999999999</v>
      </c>
      <c r="J68" s="14">
        <f>'[1]TCE - ANEXO III - Preencher'!K77</f>
        <v>0</v>
      </c>
      <c r="K68" s="15">
        <f>'[1]TCE - ANEXO III - Preencher'!L77</f>
        <v>106.31923999999999</v>
      </c>
      <c r="L68" s="15">
        <f>'[1]TCE - ANEXO III - Preencher'!M77</f>
        <v>0.64</v>
      </c>
      <c r="M68" s="15">
        <f t="shared" ref="M68:M131" si="7">K68-L68</f>
        <v>105.67923999999999</v>
      </c>
      <c r="N68" s="15">
        <f>'[1]TCE - ANEXO III - Preencher'!O77</f>
        <v>6.13</v>
      </c>
      <c r="O68" s="15">
        <f>'[1]TCE - ANEXO III - Preencher'!P77</f>
        <v>1.23</v>
      </c>
      <c r="P68" s="16">
        <f t="shared" ref="P68:P131" si="8">N68-O68</f>
        <v>4.9000000000000004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466.98643999999996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ARTHUR VINICIUS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44562</v>
      </c>
      <c r="H69" s="14">
        <f>'[1]TCE - ANEXO III - Preencher'!I78</f>
        <v>0</v>
      </c>
      <c r="I69" s="14">
        <f>'[1]TCE - ANEXO III - Preencher'!J78</f>
        <v>181.4272</v>
      </c>
      <c r="J69" s="14">
        <f>'[1]TCE - ANEXO III - Preencher'!K78</f>
        <v>0</v>
      </c>
      <c r="K69" s="15">
        <f>'[1]TCE - ANEXO III - Preencher'!L78</f>
        <v>106.31923999999999</v>
      </c>
      <c r="L69" s="15">
        <f>'[1]TCE - ANEXO III - Preencher'!M78</f>
        <v>26.3</v>
      </c>
      <c r="M69" s="15">
        <f t="shared" si="7"/>
        <v>80.019239999999996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263.37644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AYANNE AUGUSTA GOMES VIEIRA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44562</v>
      </c>
      <c r="H70" s="14">
        <f>'[1]TCE - ANEXO III - Preencher'!I79</f>
        <v>0</v>
      </c>
      <c r="I70" s="14">
        <f>'[1]TCE - ANEXO III - Preencher'!J79</f>
        <v>172.59200000000001</v>
      </c>
      <c r="J70" s="14">
        <f>'[1]TCE - ANEXO III - Preencher'!K79</f>
        <v>0</v>
      </c>
      <c r="K70" s="15">
        <f>'[1]TCE - ANEXO III - Preencher'!L79</f>
        <v>106.31923999999999</v>
      </c>
      <c r="L70" s="15">
        <f>'[1]TCE - ANEXO III - Preencher'!M79</f>
        <v>21.04</v>
      </c>
      <c r="M70" s="15">
        <f t="shared" si="7"/>
        <v>85.279239999999987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259.80124000000001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BEATRIZ PRISCILA DEODATO FERREIRA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44562</v>
      </c>
      <c r="H71" s="14">
        <f>'[1]TCE - ANEXO III - Preencher'!I80</f>
        <v>0</v>
      </c>
      <c r="I71" s="14">
        <f>'[1]TCE - ANEXO III - Preencher'!J80</f>
        <v>367.09679999999997</v>
      </c>
      <c r="J71" s="14">
        <f>'[1]TCE - ANEXO III - Preencher'!K80</f>
        <v>0</v>
      </c>
      <c r="K71" s="15">
        <f>'[1]TCE - ANEXO III - Preencher'!L80</f>
        <v>106.31923999999999</v>
      </c>
      <c r="L71" s="15">
        <f>'[1]TCE - ANEXO III - Preencher'!M80</f>
        <v>3.53</v>
      </c>
      <c r="M71" s="15">
        <f t="shared" si="7"/>
        <v>102.78923999999999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471.47603999999995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BIANCA BIANO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223405</v>
      </c>
      <c r="G72" s="13">
        <f>IF('[1]TCE - ANEXO III - Preencher'!H81="","",'[1]TCE - ANEXO III - Preencher'!H81)</f>
        <v>44562</v>
      </c>
      <c r="H72" s="14">
        <f>'[1]TCE - ANEXO III - Preencher'!I81</f>
        <v>0</v>
      </c>
      <c r="I72" s="14">
        <f>'[1]TCE - ANEXO III - Preencher'!J81</f>
        <v>393.4128</v>
      </c>
      <c r="J72" s="14">
        <f>'[1]TCE - ANEXO III - Preencher'!K81</f>
        <v>0</v>
      </c>
      <c r="K72" s="15">
        <f>'[1]TCE - ANEXO III - Preencher'!L81</f>
        <v>106.31923999999999</v>
      </c>
      <c r="L72" s="15">
        <f>'[1]TCE - ANEXO III - Preencher'!M81</f>
        <v>16.05</v>
      </c>
      <c r="M72" s="15">
        <f t="shared" si="7"/>
        <v>90.269239999999996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485.61204000000004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BRENDA THAIS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44562</v>
      </c>
      <c r="H73" s="14">
        <f>'[1]TCE - ANEXO III - Preencher'!I82</f>
        <v>0</v>
      </c>
      <c r="I73" s="14">
        <f>'[1]TCE - ANEXO III - Preencher'!J82</f>
        <v>25.866399999999999</v>
      </c>
      <c r="J73" s="14">
        <f>'[1]TCE - ANEXO III - Preencher'!K82</f>
        <v>0</v>
      </c>
      <c r="K73" s="15">
        <f>'[1]TCE - ANEXO III - Preencher'!L82</f>
        <v>106.31923999999999</v>
      </c>
      <c r="L73" s="15">
        <f>'[1]TCE - ANEXO III - Preencher'!M82</f>
        <v>4.38</v>
      </c>
      <c r="M73" s="15">
        <f t="shared" si="7"/>
        <v>101.93924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129.73563999999999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BRENDHA STEPHANIE SILVA FARIAS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44562</v>
      </c>
      <c r="H74" s="14">
        <f>'[1]TCE - ANEXO III - Preencher'!I83</f>
        <v>0</v>
      </c>
      <c r="I74" s="14">
        <f>'[1]TCE - ANEXO III - Preencher'!J83</f>
        <v>161.77279999999999</v>
      </c>
      <c r="J74" s="14">
        <f>'[1]TCE - ANEXO III - Preencher'!K83</f>
        <v>0</v>
      </c>
      <c r="K74" s="15">
        <f>'[1]TCE - ANEXO III - Preencher'!L83</f>
        <v>106.31923999999999</v>
      </c>
      <c r="L74" s="15">
        <f>'[1]TCE - ANEXO III - Preencher'!M83</f>
        <v>26.3</v>
      </c>
      <c r="M74" s="15">
        <f t="shared" si="7"/>
        <v>80.019239999999996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243.72203999999999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BRENO FREDERICO LUDOVICO DE QUEIROZ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223605</v>
      </c>
      <c r="G75" s="13">
        <f>IF('[1]TCE - ANEXO III - Preencher'!H84="","",'[1]TCE - ANEXO III - Preencher'!H84)</f>
        <v>44562</v>
      </c>
      <c r="H75" s="14">
        <f>'[1]TCE - ANEXO III - Preencher'!I84</f>
        <v>0</v>
      </c>
      <c r="I75" s="14">
        <f>'[1]TCE - ANEXO III - Preencher'!J84</f>
        <v>229.4496</v>
      </c>
      <c r="J75" s="14">
        <f>'[1]TCE - ANEXO III - Preencher'!K84</f>
        <v>0</v>
      </c>
      <c r="K75" s="15">
        <f>'[1]TCE - ANEXO III - Preencher'!L84</f>
        <v>106.31923999999999</v>
      </c>
      <c r="L75" s="15">
        <f>'[1]TCE - ANEXO III - Preencher'!M84</f>
        <v>2.23</v>
      </c>
      <c r="M75" s="15">
        <f t="shared" si="7"/>
        <v>104.08923999999999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335.12883999999997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BRENO GUSTAVO GOMES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513505</v>
      </c>
      <c r="G76" s="13">
        <f>IF('[1]TCE - ANEXO III - Preencher'!H85="","",'[1]TCE - ANEXO III - Preencher'!H85)</f>
        <v>44562</v>
      </c>
      <c r="H76" s="14">
        <f>'[1]TCE - ANEXO III - Preencher'!I85</f>
        <v>0</v>
      </c>
      <c r="I76" s="14">
        <f>'[1]TCE - ANEXO III - Preencher'!J85</f>
        <v>98.940799999999996</v>
      </c>
      <c r="J76" s="14">
        <f>'[1]TCE - ANEXO III - Preencher'!K85</f>
        <v>0</v>
      </c>
      <c r="K76" s="15">
        <f>'[1]TCE - ANEXO III - Preencher'!L85</f>
        <v>106.31923999999999</v>
      </c>
      <c r="L76" s="15">
        <f>'[1]TCE - ANEXO III - Preencher'!M85</f>
        <v>16.97</v>
      </c>
      <c r="M76" s="15">
        <f t="shared" si="7"/>
        <v>89.349239999999995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190.22003999999998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BRUNA ETNA DA SILVA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44562</v>
      </c>
      <c r="H77" s="14">
        <f>'[1]TCE - ANEXO III - Preencher'!I86</f>
        <v>0</v>
      </c>
      <c r="I77" s="14">
        <f>'[1]TCE - ANEXO III - Preencher'!J86</f>
        <v>55.239199999999997</v>
      </c>
      <c r="J77" s="14">
        <f>'[1]TCE - ANEXO III - Preencher'!K86</f>
        <v>0</v>
      </c>
      <c r="K77" s="15">
        <f>'[1]TCE - ANEXO III - Preencher'!L86</f>
        <v>106.31923999999999</v>
      </c>
      <c r="L77" s="15">
        <f>'[1]TCE - ANEXO III - Preencher'!M86</f>
        <v>8.77</v>
      </c>
      <c r="M77" s="15">
        <f t="shared" si="7"/>
        <v>97.549239999999998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154.71843999999999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BRUNA KELLY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223605</v>
      </c>
      <c r="G78" s="13">
        <f>IF('[1]TCE - ANEXO III - Preencher'!H87="","",'[1]TCE - ANEXO III - Preencher'!H87)</f>
        <v>44562</v>
      </c>
      <c r="H78" s="14">
        <f>'[1]TCE - ANEXO III - Preencher'!I87</f>
        <v>0</v>
      </c>
      <c r="I78" s="14">
        <f>'[1]TCE - ANEXO III - Preencher'!J87</f>
        <v>229.4496</v>
      </c>
      <c r="J78" s="14">
        <f>'[1]TCE - ANEXO III - Preencher'!K87</f>
        <v>0</v>
      </c>
      <c r="K78" s="15">
        <f>'[1]TCE - ANEXO III - Preencher'!L87</f>
        <v>106.31923999999999</v>
      </c>
      <c r="L78" s="15">
        <f>'[1]TCE - ANEXO III - Preencher'!M87</f>
        <v>2.39</v>
      </c>
      <c r="M78" s="15">
        <f t="shared" si="7"/>
        <v>103.92923999999999</v>
      </c>
      <c r="N78" s="15">
        <f>'[1]TCE - ANEXO III - Preencher'!O87</f>
        <v>1.59</v>
      </c>
      <c r="O78" s="15">
        <f>'[1]TCE - ANEXO III - Preencher'!P87</f>
        <v>0</v>
      </c>
      <c r="P78" s="16">
        <f t="shared" si="8"/>
        <v>1.59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334.96883999999994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BRUNA RAFAELA TRINDADE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44562</v>
      </c>
      <c r="H79" s="14">
        <f>'[1]TCE - ANEXO III - Preencher'!I88</f>
        <v>0</v>
      </c>
      <c r="I79" s="14">
        <f>'[1]TCE - ANEXO III - Preencher'!J88</f>
        <v>182.69200000000001</v>
      </c>
      <c r="J79" s="14">
        <f>'[1]TCE - ANEXO III - Preencher'!K88</f>
        <v>0</v>
      </c>
      <c r="K79" s="15">
        <f>'[1]TCE - ANEXO III - Preencher'!L88</f>
        <v>106.31923999999999</v>
      </c>
      <c r="L79" s="15">
        <f>'[1]TCE - ANEXO III - Preencher'!M88</f>
        <v>21.04</v>
      </c>
      <c r="M79" s="15">
        <f t="shared" si="7"/>
        <v>85.279239999999987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269.90123999999997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BRUNO BERNARDO BRITO DA SILVA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44562</v>
      </c>
      <c r="H80" s="14">
        <f>'[1]TCE - ANEXO III - Preencher'!I89</f>
        <v>0</v>
      </c>
      <c r="I80" s="14">
        <f>'[1]TCE - ANEXO III - Preencher'!J89</f>
        <v>3583.6383999999998</v>
      </c>
      <c r="J80" s="14">
        <f>'[1]TCE - ANEXO III - Preencher'!K89</f>
        <v>0</v>
      </c>
      <c r="K80" s="15">
        <f>'[1]TCE - ANEXO III - Preencher'!L89</f>
        <v>106.31923999999999</v>
      </c>
      <c r="L80" s="15">
        <f>'[1]TCE - ANEXO III - Preencher'!M89</f>
        <v>2.75</v>
      </c>
      <c r="M80" s="15">
        <f t="shared" si="7"/>
        <v>103.56923999999999</v>
      </c>
      <c r="N80" s="15">
        <f>'[1]TCE - ANEXO III - Preencher'!O89</f>
        <v>6.13</v>
      </c>
      <c r="O80" s="15">
        <f>'[1]TCE - ANEXO III - Preencher'!P89</f>
        <v>1.23</v>
      </c>
      <c r="P80" s="16">
        <f t="shared" si="8"/>
        <v>4.9000000000000004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3692.1076399999997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BRUNO TACITO DE SOUSA OLIVEIRA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225150</v>
      </c>
      <c r="G81" s="13">
        <f>IF('[1]TCE - ANEXO III - Preencher'!H90="","",'[1]TCE - ANEXO III - Preencher'!H90)</f>
        <v>44562</v>
      </c>
      <c r="H81" s="14">
        <f>'[1]TCE - ANEXO III - Preencher'!I90</f>
        <v>0</v>
      </c>
      <c r="I81" s="14">
        <f>'[1]TCE - ANEXO III - Preencher'!J90</f>
        <v>433.51440000000002</v>
      </c>
      <c r="J81" s="14">
        <f>'[1]TCE - ANEXO III - Preencher'!K90</f>
        <v>0</v>
      </c>
      <c r="K81" s="15">
        <f>'[1]TCE - ANEXO III - Preencher'!L90</f>
        <v>106.31923999999999</v>
      </c>
      <c r="L81" s="15">
        <f>'[1]TCE - ANEXO III - Preencher'!M90</f>
        <v>0.92</v>
      </c>
      <c r="M81" s="15">
        <f t="shared" si="7"/>
        <v>105.39923999999999</v>
      </c>
      <c r="N81" s="15">
        <f>'[1]TCE - ANEXO III - Preencher'!O90</f>
        <v>6.13</v>
      </c>
      <c r="O81" s="15">
        <f>'[1]TCE - ANEXO III - Preencher'!P90</f>
        <v>1.23</v>
      </c>
      <c r="P81" s="16">
        <f t="shared" si="8"/>
        <v>4.9000000000000004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543.81363999999996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CAIO BRUNO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44562</v>
      </c>
      <c r="H82" s="14">
        <f>'[1]TCE - ANEXO III - Preencher'!I91</f>
        <v>0</v>
      </c>
      <c r="I82" s="14">
        <f>'[1]TCE - ANEXO III - Preencher'!J91</f>
        <v>44.840800000000002</v>
      </c>
      <c r="J82" s="14">
        <f>'[1]TCE - ANEXO III - Preencher'!K91</f>
        <v>0</v>
      </c>
      <c r="K82" s="15">
        <f>'[1]TCE - ANEXO III - Preencher'!L91</f>
        <v>106.31923999999999</v>
      </c>
      <c r="L82" s="15">
        <f>'[1]TCE - ANEXO III - Preencher'!M91</f>
        <v>0.52</v>
      </c>
      <c r="M82" s="15">
        <f t="shared" si="7"/>
        <v>105.79924</v>
      </c>
      <c r="N82" s="15">
        <f>'[1]TCE - ANEXO III - Preencher'!O91</f>
        <v>1.59</v>
      </c>
      <c r="O82" s="15">
        <f>'[1]TCE - ANEXO III - Preencher'!P91</f>
        <v>0</v>
      </c>
      <c r="P82" s="16">
        <f t="shared" si="8"/>
        <v>1.59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152.23004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CAIO HENRICH SANTOS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414105</v>
      </c>
      <c r="G83" s="13">
        <f>IF('[1]TCE - ANEXO III - Preencher'!H92="","",'[1]TCE - ANEXO III - Preencher'!H92)</f>
        <v>44562</v>
      </c>
      <c r="H83" s="14">
        <f>'[1]TCE - ANEXO III - Preencher'!I92</f>
        <v>0</v>
      </c>
      <c r="I83" s="14">
        <f>'[1]TCE - ANEXO III - Preencher'!J92</f>
        <v>120.96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122.89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CAMILA DEISIANE FERREIRA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44562</v>
      </c>
      <c r="H84" s="14">
        <f>'[1]TCE - ANEXO III - Preencher'!I93</f>
        <v>0</v>
      </c>
      <c r="I84" s="14">
        <f>'[1]TCE - ANEXO III - Preencher'!J93</f>
        <v>163.08799999999999</v>
      </c>
      <c r="J84" s="14">
        <f>'[1]TCE - ANEXO III - Preencher'!K93</f>
        <v>0</v>
      </c>
      <c r="K84" s="15">
        <f>'[1]TCE - ANEXO III - Preencher'!L93</f>
        <v>106.31923999999999</v>
      </c>
      <c r="L84" s="15">
        <f>'[1]TCE - ANEXO III - Preencher'!M93</f>
        <v>21.92</v>
      </c>
      <c r="M84" s="15">
        <f t="shared" si="7"/>
        <v>84.399239999999992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249.41723999999999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CAMILLA THATYANE MACHADO VASCONCELOS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44562</v>
      </c>
      <c r="H85" s="14">
        <f>'[1]TCE - ANEXO III - Preencher'!I94</f>
        <v>0</v>
      </c>
      <c r="I85" s="14">
        <f>'[1]TCE - ANEXO III - Preencher'!J94</f>
        <v>392.7568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394.34679999999997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CARLA PRISCILA BEZERRA DA SILVA MELO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44562</v>
      </c>
      <c r="H86" s="14">
        <f>'[1]TCE - ANEXO III - Preencher'!I95</f>
        <v>0</v>
      </c>
      <c r="I86" s="14">
        <f>'[1]TCE - ANEXO III - Preencher'!J95</f>
        <v>165.7184</v>
      </c>
      <c r="J86" s="14">
        <f>'[1]TCE - ANEXO III - Preencher'!K95</f>
        <v>0</v>
      </c>
      <c r="K86" s="15">
        <f>'[1]TCE - ANEXO III - Preencher'!L95</f>
        <v>106.31923999999999</v>
      </c>
      <c r="L86" s="15">
        <f>'[1]TCE - ANEXO III - Preencher'!M95</f>
        <v>26.3</v>
      </c>
      <c r="M86" s="15">
        <f t="shared" si="7"/>
        <v>80.019239999999996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247.66764000000001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CARLOS ALBERTO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411010</v>
      </c>
      <c r="G87" s="13">
        <f>IF('[1]TCE - ANEXO III - Preencher'!H96="","",'[1]TCE - ANEXO III - Preencher'!H96)</f>
        <v>44562</v>
      </c>
      <c r="H87" s="14">
        <f>'[1]TCE - ANEXO III - Preencher'!I96</f>
        <v>0</v>
      </c>
      <c r="I87" s="14">
        <f>'[1]TCE - ANEXO III - Preencher'!J96</f>
        <v>156.6104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236.8</v>
      </c>
      <c r="R87" s="15">
        <f>'[1]TCE - ANEXO III - Preencher'!S96</f>
        <v>75.45</v>
      </c>
      <c r="S87" s="16">
        <f t="shared" si="9"/>
        <v>161.35000000000002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319.8904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CARLOS EDUARDO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44562</v>
      </c>
      <c r="H88" s="14">
        <f>'[1]TCE - ANEXO III - Preencher'!I97</f>
        <v>0</v>
      </c>
      <c r="I88" s="14">
        <f>'[1]TCE - ANEXO III - Preencher'!J97</f>
        <v>90.812799999999996</v>
      </c>
      <c r="J88" s="14">
        <f>'[1]TCE - ANEXO III - Preencher'!K97</f>
        <v>0</v>
      </c>
      <c r="K88" s="15">
        <f>'[1]TCE - ANEXO III - Preencher'!L97</f>
        <v>106.31923999999999</v>
      </c>
      <c r="L88" s="15">
        <f>'[1]TCE - ANEXO III - Preencher'!M97</f>
        <v>14.03</v>
      </c>
      <c r="M88" s="15">
        <f t="shared" si="7"/>
        <v>92.289239999999992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185.03203999999999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CARLOS EDUARDO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410105</v>
      </c>
      <c r="G89" s="13">
        <f>IF('[1]TCE - ANEXO III - Preencher'!H98="","",'[1]TCE - ANEXO III - Preencher'!H98)</f>
        <v>44562</v>
      </c>
      <c r="H89" s="14">
        <f>'[1]TCE - ANEXO III - Preencher'!I98</f>
        <v>0</v>
      </c>
      <c r="I89" s="14">
        <f>'[1]TCE - ANEXO III - Preencher'!J98</f>
        <v>253.5608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253.5608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CARLOS FREDERICO DINIZ BARBOSA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123105</v>
      </c>
      <c r="G90" s="13">
        <f>IF('[1]TCE - ANEXO III - Preencher'!H99="","",'[1]TCE - ANEXO III - Preencher'!H99)</f>
        <v>44562</v>
      </c>
      <c r="H90" s="14">
        <f>'[1]TCE - ANEXO III - Preencher'!I99</f>
        <v>0</v>
      </c>
      <c r="I90" s="14">
        <f>'[1]TCE - ANEXO III - Preencher'!J99</f>
        <v>1427.8432</v>
      </c>
      <c r="J90" s="14">
        <f>'[1]TCE - ANEXO III - Preencher'!K99</f>
        <v>0</v>
      </c>
      <c r="K90" s="15">
        <f>'[1]TCE - ANEXO III - Preencher'!L99</f>
        <v>106.31923999999999</v>
      </c>
      <c r="L90" s="15">
        <f>'[1]TCE - ANEXO III - Preencher'!M99</f>
        <v>29.63</v>
      </c>
      <c r="M90" s="15">
        <f t="shared" si="7"/>
        <v>76.689239999999998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1506.46244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CAROLAYNE EDITE DA SILVA RAMOS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44562</v>
      </c>
      <c r="H91" s="14">
        <f>'[1]TCE - ANEXO III - Preencher'!I100</f>
        <v>0</v>
      </c>
      <c r="I91" s="14">
        <f>'[1]TCE - ANEXO III - Preencher'!J100</f>
        <v>151.648</v>
      </c>
      <c r="J91" s="14">
        <f>'[1]TCE - ANEXO III - Preencher'!K100</f>
        <v>0</v>
      </c>
      <c r="K91" s="15">
        <f>'[1]TCE - ANEXO III - Preencher'!L100</f>
        <v>106.31923999999999</v>
      </c>
      <c r="L91" s="15">
        <f>'[1]TCE - ANEXO III - Preencher'!M100</f>
        <v>23.67</v>
      </c>
      <c r="M91" s="15">
        <f t="shared" si="7"/>
        <v>82.649239999999992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124.94</v>
      </c>
      <c r="U91" s="15">
        <f>'[1]TCE - ANEXO III - Preencher'!V100</f>
        <v>0</v>
      </c>
      <c r="V91" s="16">
        <f t="shared" si="10"/>
        <v>124.94</v>
      </c>
      <c r="W91" s="17" t="str">
        <f>IF('[1]TCE - ANEXO III - Preencher'!X100="","",'[1]TCE - ANEXO III - Preencher'!X100)</f>
        <v>AUX. CRECHE I, AUX. CRECHE II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361.16723999999999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CAROLINA ALVES CELESTINO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44562</v>
      </c>
      <c r="H92" s="14">
        <f>'[1]TCE - ANEXO III - Preencher'!I101</f>
        <v>0</v>
      </c>
      <c r="I92" s="14">
        <f>'[1]TCE - ANEXO III - Preencher'!J101</f>
        <v>208.3664</v>
      </c>
      <c r="J92" s="14">
        <f>'[1]TCE - ANEXO III - Preencher'!K101</f>
        <v>0</v>
      </c>
      <c r="K92" s="15">
        <f>'[1]TCE - ANEXO III - Preencher'!L101</f>
        <v>106.31923999999999</v>
      </c>
      <c r="L92" s="15">
        <f>'[1]TCE - ANEXO III - Preencher'!M101</f>
        <v>26.3</v>
      </c>
      <c r="M92" s="15">
        <f t="shared" si="7"/>
        <v>80.019239999999996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290.31563999999997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CAROLINE BEZERRA TRAJANO DOS SANTOS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225125</v>
      </c>
      <c r="G93" s="13">
        <f>IF('[1]TCE - ANEXO III - Preencher'!H102="","",'[1]TCE - ANEXO III - Preencher'!H102)</f>
        <v>44562</v>
      </c>
      <c r="H93" s="14">
        <f>'[1]TCE - ANEXO III - Preencher'!I102</f>
        <v>0</v>
      </c>
      <c r="I93" s="14">
        <f>'[1]TCE - ANEXO III - Preencher'!J102</f>
        <v>851.83519999999999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851.83519999999999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CAROLINE MOURA MARINHO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223605</v>
      </c>
      <c r="G94" s="13">
        <f>IF('[1]TCE - ANEXO III - Preencher'!H103="","",'[1]TCE - ANEXO III - Preencher'!H103)</f>
        <v>44562</v>
      </c>
      <c r="H94" s="14">
        <f>'[1]TCE - ANEXO III - Preencher'!I103</f>
        <v>0</v>
      </c>
      <c r="I94" s="14">
        <f>'[1]TCE - ANEXO III - Preencher'!J103</f>
        <v>220.53200000000001</v>
      </c>
      <c r="J94" s="14">
        <f>'[1]TCE - ANEXO III - Preencher'!K103</f>
        <v>0</v>
      </c>
      <c r="K94" s="15">
        <f>'[1]TCE - ANEXO III - Preencher'!L103</f>
        <v>106.31923999999999</v>
      </c>
      <c r="L94" s="15">
        <f>'[1]TCE - ANEXO III - Preencher'!M103</f>
        <v>2.62</v>
      </c>
      <c r="M94" s="15">
        <f t="shared" si="7"/>
        <v>103.69923999999999</v>
      </c>
      <c r="N94" s="15">
        <f>'[1]TCE - ANEXO III - Preencher'!O103</f>
        <v>1.59</v>
      </c>
      <c r="O94" s="15">
        <f>'[1]TCE - ANEXO III - Preencher'!P103</f>
        <v>0</v>
      </c>
      <c r="P94" s="16">
        <f t="shared" si="8"/>
        <v>1.59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325.82123999999999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CAYNAN VINICIUS JOSE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515110</v>
      </c>
      <c r="G95" s="13">
        <f>IF('[1]TCE - ANEXO III - Preencher'!H104="","",'[1]TCE - ANEXO III - Preencher'!H104)</f>
        <v>44562</v>
      </c>
      <c r="H95" s="14">
        <f>'[1]TCE - ANEXO III - Preencher'!I104</f>
        <v>0</v>
      </c>
      <c r="I95" s="14">
        <f>'[1]TCE - ANEXO III - Preencher'!J104</f>
        <v>135.744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137.67400000000001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CELIANE DIOGENES FARIAS DE QUEIROZ CAVALCANTE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44562</v>
      </c>
      <c r="H96" s="14">
        <f>'[1]TCE - ANEXO III - Preencher'!I105</f>
        <v>0</v>
      </c>
      <c r="I96" s="14">
        <f>'[1]TCE - ANEXO III - Preencher'!J105</f>
        <v>152.22720000000001</v>
      </c>
      <c r="J96" s="14">
        <f>'[1]TCE - ANEXO III - Preencher'!K105</f>
        <v>0</v>
      </c>
      <c r="K96" s="15">
        <f>'[1]TCE - ANEXO III - Preencher'!L105</f>
        <v>106.31923999999999</v>
      </c>
      <c r="L96" s="15">
        <f>'[1]TCE - ANEXO III - Preencher'!M105</f>
        <v>26.3</v>
      </c>
      <c r="M96" s="15">
        <f t="shared" si="7"/>
        <v>80.019239999999996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236.8</v>
      </c>
      <c r="R96" s="15">
        <f>'[1]TCE - ANEXO III - Preencher'!S105</f>
        <v>78.91</v>
      </c>
      <c r="S96" s="16">
        <f t="shared" si="9"/>
        <v>157.89000000000001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392.06644000000006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CESAR MAURICIO FERREIRA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514320</v>
      </c>
      <c r="G97" s="13">
        <f>IF('[1]TCE - ANEXO III - Preencher'!H106="","",'[1]TCE - ANEXO III - Preencher'!H106)</f>
        <v>44562</v>
      </c>
      <c r="H97" s="14">
        <f>'[1]TCE - ANEXO III - Preencher'!I106</f>
        <v>0</v>
      </c>
      <c r="I97" s="14">
        <f>'[1]TCE - ANEXO III - Preencher'!J106</f>
        <v>174.75839999999999</v>
      </c>
      <c r="J97" s="14">
        <f>'[1]TCE - ANEXO III - Preencher'!K106</f>
        <v>0</v>
      </c>
      <c r="K97" s="15">
        <f>'[1]TCE - ANEXO III - Preencher'!L106</f>
        <v>106.31923999999999</v>
      </c>
      <c r="L97" s="15">
        <f>'[1]TCE - ANEXO III - Preencher'!M106</f>
        <v>24.24</v>
      </c>
      <c r="M97" s="15">
        <f t="shared" si="7"/>
        <v>82.079239999999999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258.76763999999997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CIBELLY NATALIA SOARES DA PAZ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44562</v>
      </c>
      <c r="H98" s="14">
        <f>'[1]TCE - ANEXO III - Preencher'!I107</f>
        <v>0</v>
      </c>
      <c r="I98" s="14">
        <f>'[1]TCE - ANEXO III - Preencher'!J107</f>
        <v>169.90559999999999</v>
      </c>
      <c r="J98" s="14">
        <f>'[1]TCE - ANEXO III - Preencher'!K107</f>
        <v>0</v>
      </c>
      <c r="K98" s="15">
        <f>'[1]TCE - ANEXO III - Preencher'!L107</f>
        <v>106.31923999999999</v>
      </c>
      <c r="L98" s="15">
        <f>'[1]TCE - ANEXO III - Preencher'!M107</f>
        <v>21.92</v>
      </c>
      <c r="M98" s="15">
        <f t="shared" si="7"/>
        <v>84.399239999999992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256.23483999999996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CICERA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44562</v>
      </c>
      <c r="H99" s="14">
        <f>'[1]TCE - ANEXO III - Preencher'!I108</f>
        <v>0</v>
      </c>
      <c r="I99" s="14">
        <f>'[1]TCE - ANEXO III - Preencher'!J108</f>
        <v>25.866399999999999</v>
      </c>
      <c r="J99" s="14">
        <f>'[1]TCE - ANEXO III - Preencher'!K108</f>
        <v>0</v>
      </c>
      <c r="K99" s="15">
        <f>'[1]TCE - ANEXO III - Preencher'!L108</f>
        <v>106.31923999999999</v>
      </c>
      <c r="L99" s="15">
        <f>'[1]TCE - ANEXO III - Preencher'!M108</f>
        <v>4.38</v>
      </c>
      <c r="M99" s="15">
        <f t="shared" si="7"/>
        <v>101.93924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129.73563999999999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CICERA MIRANDA DE ARAUJO BEZERRA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44562</v>
      </c>
      <c r="H100" s="14">
        <f>'[1]TCE - ANEXO III - Preencher'!I109</f>
        <v>0</v>
      </c>
      <c r="I100" s="14">
        <f>'[1]TCE - ANEXO III - Preencher'!J109</f>
        <v>177.36</v>
      </c>
      <c r="J100" s="14">
        <f>'[1]TCE - ANEXO III - Preencher'!K109</f>
        <v>0</v>
      </c>
      <c r="K100" s="15">
        <f>'[1]TCE - ANEXO III - Preencher'!L109</f>
        <v>106.31923999999999</v>
      </c>
      <c r="L100" s="15">
        <f>'[1]TCE - ANEXO III - Preencher'!M109</f>
        <v>22.8</v>
      </c>
      <c r="M100" s="15">
        <f t="shared" si="7"/>
        <v>83.519239999999996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262.80923999999999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CLAUDIO HENRIQUE SILVA BARBOSA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517410</v>
      </c>
      <c r="G101" s="13">
        <f>IF('[1]TCE - ANEXO III - Preencher'!H110="","",'[1]TCE - ANEXO III - Preencher'!H110)</f>
        <v>44562</v>
      </c>
      <c r="H101" s="14">
        <f>'[1]TCE - ANEXO III - Preencher'!I110</f>
        <v>0</v>
      </c>
      <c r="I101" s="14">
        <f>'[1]TCE - ANEXO III - Preencher'!J110</f>
        <v>160.66399999999999</v>
      </c>
      <c r="J101" s="14">
        <f>'[1]TCE - ANEXO III - Preencher'!K110</f>
        <v>0</v>
      </c>
      <c r="K101" s="15">
        <f>'[1]TCE - ANEXO III - Preencher'!L110</f>
        <v>106.31923999999999</v>
      </c>
      <c r="L101" s="15">
        <f>'[1]TCE - ANEXO III - Preencher'!M110</f>
        <v>24.24</v>
      </c>
      <c r="M101" s="15">
        <f t="shared" si="7"/>
        <v>82.079239999999999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244.67323999999999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CLAUDIO LUIZ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44562</v>
      </c>
      <c r="H102" s="14">
        <f>'[1]TCE - ANEXO III - Preencher'!I111</f>
        <v>0</v>
      </c>
      <c r="I102" s="14">
        <f>'[1]TCE - ANEXO III - Preencher'!J111</f>
        <v>166.0112</v>
      </c>
      <c r="J102" s="14">
        <f>'[1]TCE - ANEXO III - Preencher'!K111</f>
        <v>0</v>
      </c>
      <c r="K102" s="15">
        <f>'[1]TCE - ANEXO III - Preencher'!L111</f>
        <v>106.31923999999999</v>
      </c>
      <c r="L102" s="15">
        <f>'[1]TCE - ANEXO III - Preencher'!M111</f>
        <v>19.29</v>
      </c>
      <c r="M102" s="15">
        <f t="shared" si="7"/>
        <v>87.029239999999987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254.97044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CLECIA RAFAELA BATISTA MELO RAMOS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44562</v>
      </c>
      <c r="H103" s="14">
        <f>'[1]TCE - ANEXO III - Preencher'!I112</f>
        <v>0</v>
      </c>
      <c r="I103" s="14">
        <f>'[1]TCE - ANEXO III - Preencher'!J112</f>
        <v>415.11520000000002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416.70519999999999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CLECYO HENRIQUE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223505</v>
      </c>
      <c r="G104" s="13">
        <f>IF('[1]TCE - ANEXO III - Preencher'!H113="","",'[1]TCE - ANEXO III - Preencher'!H113)</f>
        <v>44562</v>
      </c>
      <c r="H104" s="14">
        <f>'[1]TCE - ANEXO III - Preencher'!I113</f>
        <v>0</v>
      </c>
      <c r="I104" s="14">
        <f>'[1]TCE - ANEXO III - Preencher'!J113</f>
        <v>63.421599999999998</v>
      </c>
      <c r="J104" s="14">
        <f>'[1]TCE - ANEXO III - Preencher'!K113</f>
        <v>0</v>
      </c>
      <c r="K104" s="15">
        <f>'[1]TCE - ANEXO III - Preencher'!L113</f>
        <v>106.31923999999999</v>
      </c>
      <c r="L104" s="15">
        <f>'[1]TCE - ANEXO III - Preencher'!M113</f>
        <v>0.71</v>
      </c>
      <c r="M104" s="15">
        <f t="shared" si="7"/>
        <v>105.60924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170.62084000000002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CLEITON MIGUEL MARQUES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44562</v>
      </c>
      <c r="H105" s="14">
        <f>'[1]TCE - ANEXO III - Preencher'!I114</f>
        <v>0</v>
      </c>
      <c r="I105" s="14">
        <f>'[1]TCE - ANEXO III - Preencher'!J114</f>
        <v>46.528799999999997</v>
      </c>
      <c r="J105" s="14">
        <f>'[1]TCE - ANEXO III - Preencher'!K114</f>
        <v>0</v>
      </c>
      <c r="K105" s="15">
        <f>'[1]TCE - ANEXO III - Preencher'!L114</f>
        <v>106.31923999999999</v>
      </c>
      <c r="L105" s="15">
        <f>'[1]TCE - ANEXO III - Preencher'!M114</f>
        <v>0.56000000000000005</v>
      </c>
      <c r="M105" s="15">
        <f t="shared" si="7"/>
        <v>105.75923999999999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153.87804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CLENICE DA SILVA CAVALCANTE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223605</v>
      </c>
      <c r="G106" s="13">
        <f>IF('[1]TCE - ANEXO III - Preencher'!H115="","",'[1]TCE - ANEXO III - Preencher'!H115)</f>
        <v>44562</v>
      </c>
      <c r="H106" s="14">
        <f>'[1]TCE - ANEXO III - Preencher'!I115</f>
        <v>0</v>
      </c>
      <c r="I106" s="14">
        <f>'[1]TCE - ANEXO III - Preencher'!J115</f>
        <v>281.76960000000003</v>
      </c>
      <c r="J106" s="14">
        <f>'[1]TCE - ANEXO III - Preencher'!K115</f>
        <v>0</v>
      </c>
      <c r="K106" s="15">
        <f>'[1]TCE - ANEXO III - Preencher'!L115</f>
        <v>106.31923999999999</v>
      </c>
      <c r="L106" s="15">
        <f>'[1]TCE - ANEXO III - Preencher'!M115</f>
        <v>2.62</v>
      </c>
      <c r="M106" s="15">
        <f t="shared" si="7"/>
        <v>103.69923999999999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387.05883999999998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CLEYTON CARVALHO DE ALMEIDA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44562</v>
      </c>
      <c r="H107" s="14">
        <f>'[1]TCE - ANEXO III - Preencher'!I116</f>
        <v>0</v>
      </c>
      <c r="I107" s="14">
        <f>'[1]TCE - ANEXO III - Preencher'!J116</f>
        <v>231.99520000000001</v>
      </c>
      <c r="J107" s="14">
        <f>'[1]TCE - ANEXO III - Preencher'!K116</f>
        <v>0</v>
      </c>
      <c r="K107" s="15">
        <f>'[1]TCE - ANEXO III - Preencher'!L116</f>
        <v>106.31923999999999</v>
      </c>
      <c r="L107" s="15">
        <f>'[1]TCE - ANEXO III - Preencher'!M116</f>
        <v>2.66</v>
      </c>
      <c r="M107" s="15">
        <f t="shared" si="7"/>
        <v>103.65924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337.24444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CRISTIANE PONTES TORRES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223505</v>
      </c>
      <c r="G108" s="13">
        <f>IF('[1]TCE - ANEXO III - Preencher'!H117="","",'[1]TCE - ANEXO III - Preencher'!H117)</f>
        <v>44562</v>
      </c>
      <c r="H108" s="14">
        <f>'[1]TCE - ANEXO III - Preencher'!I117</f>
        <v>0</v>
      </c>
      <c r="I108" s="14">
        <f>'[1]TCE - ANEXO III - Preencher'!J117</f>
        <v>358.63279999999997</v>
      </c>
      <c r="J108" s="14">
        <f>'[1]TCE - ANEXO III - Preencher'!K117</f>
        <v>0</v>
      </c>
      <c r="K108" s="15">
        <f>'[1]TCE - ANEXO III - Preencher'!L117</f>
        <v>106.31923999999999</v>
      </c>
      <c r="L108" s="15">
        <f>'[1]TCE - ANEXO III - Preencher'!M117</f>
        <v>2.82</v>
      </c>
      <c r="M108" s="15">
        <f t="shared" si="7"/>
        <v>103.49924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463.72203999999994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CRISTINE LORRANE PEREIRA DE SA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44562</v>
      </c>
      <c r="H109" s="14">
        <f>'[1]TCE - ANEXO III - Preencher'!I118</f>
        <v>0</v>
      </c>
      <c r="I109" s="14">
        <f>'[1]TCE - ANEXO III - Preencher'!J118</f>
        <v>267.60000000000002</v>
      </c>
      <c r="J109" s="14">
        <f>'[1]TCE - ANEXO III - Preencher'!K118</f>
        <v>0</v>
      </c>
      <c r="K109" s="15">
        <f>'[1]TCE - ANEXO III - Preencher'!L118</f>
        <v>106.31923999999999</v>
      </c>
      <c r="L109" s="15">
        <f>'[1]TCE - ANEXO III - Preencher'!M118</f>
        <v>2.57</v>
      </c>
      <c r="M109" s="15">
        <f t="shared" si="7"/>
        <v>103.74924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372.93923999999998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DAMIANA LINDINALVA DA SILVA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44562</v>
      </c>
      <c r="H110" s="14">
        <f>'[1]TCE - ANEXO III - Preencher'!I119</f>
        <v>0</v>
      </c>
      <c r="I110" s="14">
        <f>'[1]TCE - ANEXO III - Preencher'!J119</f>
        <v>54.765599999999999</v>
      </c>
      <c r="J110" s="14">
        <f>'[1]TCE - ANEXO III - Preencher'!K119</f>
        <v>0</v>
      </c>
      <c r="K110" s="15">
        <f>'[1]TCE - ANEXO III - Preencher'!L119</f>
        <v>106.31923999999999</v>
      </c>
      <c r="L110" s="15">
        <f>'[1]TCE - ANEXO III - Preencher'!M119</f>
        <v>8.77</v>
      </c>
      <c r="M110" s="15">
        <f t="shared" si="7"/>
        <v>97.549239999999998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154.24484000000001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DANIELE SEVERINA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223710</v>
      </c>
      <c r="G111" s="13">
        <f>IF('[1]TCE - ANEXO III - Preencher'!H120="","",'[1]TCE - ANEXO III - Preencher'!H120)</f>
        <v>44562</v>
      </c>
      <c r="H111" s="14">
        <f>'[1]TCE - ANEXO III - Preencher'!I120</f>
        <v>0</v>
      </c>
      <c r="I111" s="14">
        <f>'[1]TCE - ANEXO III - Preencher'!J120</f>
        <v>273.53280000000001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275.46280000000002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DANIELLY DE OLIVEIRA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521130</v>
      </c>
      <c r="G112" s="13">
        <f>IF('[1]TCE - ANEXO III - Preencher'!H121="","",'[1]TCE - ANEXO III - Preencher'!H121)</f>
        <v>44562</v>
      </c>
      <c r="H112" s="14">
        <f>'[1]TCE - ANEXO III - Preencher'!I121</f>
        <v>0</v>
      </c>
      <c r="I112" s="14">
        <f>'[1]TCE - ANEXO III - Preencher'!J121</f>
        <v>176.58160000000001</v>
      </c>
      <c r="J112" s="14">
        <f>'[1]TCE - ANEXO III - Preencher'!K121</f>
        <v>0</v>
      </c>
      <c r="K112" s="15">
        <f>'[1]TCE - ANEXO III - Preencher'!L121</f>
        <v>106.31923999999999</v>
      </c>
      <c r="L112" s="15">
        <f>'[1]TCE - ANEXO III - Preencher'!M121</f>
        <v>24.24</v>
      </c>
      <c r="M112" s="15">
        <f t="shared" si="7"/>
        <v>82.079239999999999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260.59084000000001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DAYANA KARINA GOMES LOPES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44562</v>
      </c>
      <c r="H113" s="14">
        <f>'[1]TCE - ANEXO III - Preencher'!I122</f>
        <v>0</v>
      </c>
      <c r="I113" s="14">
        <f>'[1]TCE - ANEXO III - Preencher'!J122</f>
        <v>47.874400000000001</v>
      </c>
      <c r="J113" s="14">
        <f>'[1]TCE - ANEXO III - Preencher'!K122</f>
        <v>0</v>
      </c>
      <c r="K113" s="15">
        <f>'[1]TCE - ANEXO III - Preencher'!L122</f>
        <v>106.31923999999999</v>
      </c>
      <c r="L113" s="15">
        <f>'[1]TCE - ANEXO III - Preencher'!M122</f>
        <v>7.89</v>
      </c>
      <c r="M113" s="15">
        <f t="shared" si="7"/>
        <v>98.429239999999993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148.23364000000001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DEBORA ASSIS DE SOUZA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44562</v>
      </c>
      <c r="H114" s="14">
        <f>'[1]TCE - ANEXO III - Preencher'!I123</f>
        <v>0</v>
      </c>
      <c r="I114" s="14">
        <f>'[1]TCE - ANEXO III - Preencher'!J123</f>
        <v>924.58399999999995</v>
      </c>
      <c r="J114" s="14">
        <f>'[1]TCE - ANEXO III - Preencher'!K123</f>
        <v>0</v>
      </c>
      <c r="K114" s="15">
        <f>'[1]TCE - ANEXO III - Preencher'!L123</f>
        <v>106.31923999999999</v>
      </c>
      <c r="L114" s="15">
        <f>'[1]TCE - ANEXO III - Preencher'!M123</f>
        <v>0.92</v>
      </c>
      <c r="M114" s="15">
        <f t="shared" si="7"/>
        <v>105.39923999999999</v>
      </c>
      <c r="N114" s="15">
        <f>'[1]TCE - ANEXO III - Preencher'!O123</f>
        <v>6.13</v>
      </c>
      <c r="O114" s="15">
        <f>'[1]TCE - ANEXO III - Preencher'!P123</f>
        <v>1.23</v>
      </c>
      <c r="P114" s="16">
        <f t="shared" si="8"/>
        <v>4.9000000000000004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1034.8832400000001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DEBORA BEATRIZ DA SILVA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225125</v>
      </c>
      <c r="G115" s="13">
        <f>IF('[1]TCE - ANEXO III - Preencher'!H124="","",'[1]TCE - ANEXO III - Preencher'!H124)</f>
        <v>44562</v>
      </c>
      <c r="H115" s="14">
        <f>'[1]TCE - ANEXO III - Preencher'!I124</f>
        <v>0</v>
      </c>
      <c r="I115" s="14">
        <f>'[1]TCE - ANEXO III - Preencher'!J124</f>
        <v>1864.992</v>
      </c>
      <c r="J115" s="14">
        <f>'[1]TCE - ANEXO III - Preencher'!K124</f>
        <v>0</v>
      </c>
      <c r="K115" s="15">
        <f>'[1]TCE - ANEXO III - Preencher'!L124</f>
        <v>106.31923999999999</v>
      </c>
      <c r="L115" s="15">
        <f>'[1]TCE - ANEXO III - Preencher'!M124</f>
        <v>2.75</v>
      </c>
      <c r="M115" s="15">
        <f t="shared" si="7"/>
        <v>103.56923999999999</v>
      </c>
      <c r="N115" s="15">
        <f>'[1]TCE - ANEXO III - Preencher'!O124</f>
        <v>6.13</v>
      </c>
      <c r="O115" s="15">
        <f>'[1]TCE - ANEXO III - Preencher'!P124</f>
        <v>1.23</v>
      </c>
      <c r="P115" s="16">
        <f t="shared" si="8"/>
        <v>4.9000000000000004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1973.4612400000001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DEBORA CAMILA FALCAO DE OLIVEIRA AZEVEDO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44562</v>
      </c>
      <c r="H116" s="14">
        <f>'[1]TCE - ANEXO III - Preencher'!I125</f>
        <v>0</v>
      </c>
      <c r="I116" s="14">
        <f>'[1]TCE - ANEXO III - Preencher'!J125</f>
        <v>86.467200000000005</v>
      </c>
      <c r="J116" s="14">
        <f>'[1]TCE - ANEXO III - Preencher'!K125</f>
        <v>0</v>
      </c>
      <c r="K116" s="15">
        <f>'[1]TCE - ANEXO III - Preencher'!L125</f>
        <v>106.31923999999999</v>
      </c>
      <c r="L116" s="15">
        <f>'[1]TCE - ANEXO III - Preencher'!M125</f>
        <v>0.89</v>
      </c>
      <c r="M116" s="15">
        <f t="shared" si="7"/>
        <v>105.42923999999999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34.43</v>
      </c>
      <c r="U116" s="15">
        <f>'[1]TCE - ANEXO III - Preencher'!V125</f>
        <v>0</v>
      </c>
      <c r="V116" s="16">
        <f t="shared" si="10"/>
        <v>34.43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227.91643999999999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DEBORA MARIA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44562</v>
      </c>
      <c r="H117" s="14">
        <f>'[1]TCE - ANEXO III - Preencher'!I126</f>
        <v>0</v>
      </c>
      <c r="I117" s="14">
        <f>'[1]TCE - ANEXO III - Preencher'!J126</f>
        <v>222.92320000000001</v>
      </c>
      <c r="J117" s="14">
        <f>'[1]TCE - ANEXO III - Preencher'!K126</f>
        <v>0</v>
      </c>
      <c r="K117" s="15">
        <f>'[1]TCE - ANEXO III - Preencher'!L126</f>
        <v>106.31923999999999</v>
      </c>
      <c r="L117" s="15">
        <f>'[1]TCE - ANEXO III - Preencher'!M126</f>
        <v>54.71</v>
      </c>
      <c r="M117" s="15">
        <f t="shared" si="7"/>
        <v>51.609239999999993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164.12</v>
      </c>
      <c r="S117" s="16">
        <f t="shared" si="9"/>
        <v>-164.12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112.34244000000001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DEBORA MARIA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251520</v>
      </c>
      <c r="G118" s="13">
        <f>IF('[1]TCE - ANEXO III - Preencher'!H127="","",'[1]TCE - ANEXO III - Preencher'!H127)</f>
        <v>44562</v>
      </c>
      <c r="H118" s="14">
        <f>'[1]TCE - ANEXO III - Preencher'!I127</f>
        <v>0</v>
      </c>
      <c r="I118" s="14">
        <f>'[1]TCE - ANEXO III - Preencher'!J127</f>
        <v>257.60879999999997</v>
      </c>
      <c r="J118" s="14">
        <f>'[1]TCE - ANEXO III - Preencher'!K127</f>
        <v>0</v>
      </c>
      <c r="K118" s="15">
        <f>'[1]TCE - ANEXO III - Preencher'!L127</f>
        <v>106.31923999999999</v>
      </c>
      <c r="L118" s="15">
        <f>'[1]TCE - ANEXO III - Preencher'!M127</f>
        <v>2.57</v>
      </c>
      <c r="M118" s="15">
        <f t="shared" si="7"/>
        <v>103.74924</v>
      </c>
      <c r="N118" s="15">
        <f>'[1]TCE - ANEXO III - Preencher'!O127</f>
        <v>1.59</v>
      </c>
      <c r="O118" s="15">
        <f>'[1]TCE - ANEXO III - Preencher'!P127</f>
        <v>0</v>
      </c>
      <c r="P118" s="16">
        <f t="shared" si="8"/>
        <v>1.59</v>
      </c>
      <c r="Q118" s="15">
        <f>'[1]TCE - ANEXO III - Preencher'!R127</f>
        <v>310.8</v>
      </c>
      <c r="R118" s="15">
        <f>'[1]TCE - ANEXO III - Preencher'!S127</f>
        <v>0</v>
      </c>
      <c r="S118" s="16">
        <f t="shared" si="9"/>
        <v>310.8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673.74803999999995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DEBORA SOARES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44562</v>
      </c>
      <c r="H119" s="14">
        <f>'[1]TCE - ANEXO III - Preencher'!I128</f>
        <v>0</v>
      </c>
      <c r="I119" s="14">
        <f>'[1]TCE - ANEXO III - Preencher'!J128</f>
        <v>166.20480000000001</v>
      </c>
      <c r="J119" s="14">
        <f>'[1]TCE - ANEXO III - Preencher'!K128</f>
        <v>0</v>
      </c>
      <c r="K119" s="15">
        <f>'[1]TCE - ANEXO III - Preencher'!L128</f>
        <v>106.31923999999999</v>
      </c>
      <c r="L119" s="15">
        <f>'[1]TCE - ANEXO III - Preencher'!M128</f>
        <v>26.3</v>
      </c>
      <c r="M119" s="15">
        <f t="shared" si="7"/>
        <v>80.019239999999996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248.15404000000001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DEIVISON MALAQUIAS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514320</v>
      </c>
      <c r="G120" s="13">
        <f>IF('[1]TCE - ANEXO III - Preencher'!H129="","",'[1]TCE - ANEXO III - Preencher'!H129)</f>
        <v>44562</v>
      </c>
      <c r="H120" s="14">
        <f>'[1]TCE - ANEXO III - Preencher'!I129</f>
        <v>0</v>
      </c>
      <c r="I120" s="14">
        <f>'[1]TCE - ANEXO III - Preencher'!J129</f>
        <v>16.16</v>
      </c>
      <c r="J120" s="14">
        <f>'[1]TCE - ANEXO III - Preencher'!K129</f>
        <v>0</v>
      </c>
      <c r="K120" s="15">
        <f>'[1]TCE - ANEXO III - Preencher'!L129</f>
        <v>106.31923999999999</v>
      </c>
      <c r="L120" s="15">
        <f>'[1]TCE - ANEXO III - Preencher'!M129</f>
        <v>4.04</v>
      </c>
      <c r="M120" s="15">
        <f t="shared" si="7"/>
        <v>102.27923999999999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120.36923999999999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DENIS LIMA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515110</v>
      </c>
      <c r="G121" s="13">
        <f>IF('[1]TCE - ANEXO III - Preencher'!H130="","",'[1]TCE - ANEXO III - Preencher'!H130)</f>
        <v>44562</v>
      </c>
      <c r="H121" s="14">
        <f>'[1]TCE - ANEXO III - Preencher'!I130</f>
        <v>0</v>
      </c>
      <c r="I121" s="14">
        <f>'[1]TCE - ANEXO III - Preencher'!J130</f>
        <v>170.5728</v>
      </c>
      <c r="J121" s="14">
        <f>'[1]TCE - ANEXO III - Preencher'!K130</f>
        <v>0</v>
      </c>
      <c r="K121" s="15">
        <f>'[1]TCE - ANEXO III - Preencher'!L130</f>
        <v>106.31923999999999</v>
      </c>
      <c r="L121" s="15">
        <f>'[1]TCE - ANEXO III - Preencher'!M130</f>
        <v>24.24</v>
      </c>
      <c r="M121" s="15">
        <f t="shared" si="7"/>
        <v>82.079239999999999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118.4</v>
      </c>
      <c r="R121" s="15">
        <f>'[1]TCE - ANEXO III - Preencher'!S130</f>
        <v>72.72</v>
      </c>
      <c r="S121" s="16">
        <f t="shared" si="9"/>
        <v>45.680000000000007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300.26204000000001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DENIS WAGNER FERREIRA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354205</v>
      </c>
      <c r="G122" s="13">
        <f>IF('[1]TCE - ANEXO III - Preencher'!H131="","",'[1]TCE - ANEXO III - Preencher'!H131)</f>
        <v>44562</v>
      </c>
      <c r="H122" s="14">
        <f>'[1]TCE - ANEXO III - Preencher'!I131</f>
        <v>0</v>
      </c>
      <c r="I122" s="14">
        <f>'[1]TCE - ANEXO III - Preencher'!J131</f>
        <v>113.36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113.36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DENISE SANTANA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44562</v>
      </c>
      <c r="H123" s="14">
        <f>'[1]TCE - ANEXO III - Preencher'!I132</f>
        <v>0</v>
      </c>
      <c r="I123" s="14">
        <f>'[1]TCE - ANEXO III - Preencher'!J132</f>
        <v>169.61359999999999</v>
      </c>
      <c r="J123" s="14">
        <f>'[1]TCE - ANEXO III - Preencher'!K132</f>
        <v>0</v>
      </c>
      <c r="K123" s="15">
        <f>'[1]TCE - ANEXO III - Preencher'!L132</f>
        <v>106.31923999999999</v>
      </c>
      <c r="L123" s="15">
        <f>'[1]TCE - ANEXO III - Preencher'!M132</f>
        <v>21.92</v>
      </c>
      <c r="M123" s="15">
        <f t="shared" si="7"/>
        <v>84.399239999999992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255.94283999999999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DIEGO MARIANO DE MELO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521130</v>
      </c>
      <c r="G124" s="13">
        <f>IF('[1]TCE - ANEXO III - Preencher'!H133="","",'[1]TCE - ANEXO III - Preencher'!H133)</f>
        <v>44562</v>
      </c>
      <c r="H124" s="14">
        <f>'[1]TCE - ANEXO III - Preencher'!I133</f>
        <v>0</v>
      </c>
      <c r="I124" s="14">
        <f>'[1]TCE - ANEXO III - Preencher'!J133</f>
        <v>142.17359999999999</v>
      </c>
      <c r="J124" s="14">
        <f>'[1]TCE - ANEXO III - Preencher'!K133</f>
        <v>0</v>
      </c>
      <c r="K124" s="15">
        <f>'[1]TCE - ANEXO III - Preencher'!L133</f>
        <v>106.31923999999999</v>
      </c>
      <c r="L124" s="15">
        <f>'[1]TCE - ANEXO III - Preencher'!M133</f>
        <v>17.78</v>
      </c>
      <c r="M124" s="15">
        <f t="shared" si="7"/>
        <v>88.539239999999992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232.64283999999998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DURVAL LINS DE SIQUEIRA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212410</v>
      </c>
      <c r="G125" s="13">
        <f>IF('[1]TCE - ANEXO III - Preencher'!H134="","",'[1]TCE - ANEXO III - Preencher'!H134)</f>
        <v>44562</v>
      </c>
      <c r="H125" s="14">
        <f>'[1]TCE - ANEXO III - Preencher'!I134</f>
        <v>0</v>
      </c>
      <c r="I125" s="14">
        <f>'[1]TCE - ANEXO III - Preencher'!J134</f>
        <v>181.67439999999999</v>
      </c>
      <c r="J125" s="14">
        <f>'[1]TCE - ANEXO III - Preencher'!K134</f>
        <v>0</v>
      </c>
      <c r="K125" s="15">
        <f>'[1]TCE - ANEXO III - Preencher'!L134</f>
        <v>106.31923999999999</v>
      </c>
      <c r="L125" s="15">
        <f>'[1]TCE - ANEXO III - Preencher'!M134</f>
        <v>35.72</v>
      </c>
      <c r="M125" s="15">
        <f t="shared" si="7"/>
        <v>70.599239999999995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254.20364000000001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EDICARLOS MARTINS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324115</v>
      </c>
      <c r="G126" s="13">
        <f>IF('[1]TCE - ANEXO III - Preencher'!H135="","",'[1]TCE - ANEXO III - Preencher'!H135)</f>
        <v>44562</v>
      </c>
      <c r="H126" s="14">
        <f>'[1]TCE - ANEXO III - Preencher'!I135</f>
        <v>0</v>
      </c>
      <c r="I126" s="14">
        <f>'[1]TCE - ANEXO III - Preencher'!J135</f>
        <v>285.42880000000002</v>
      </c>
      <c r="J126" s="14">
        <f>'[1]TCE - ANEXO III - Preencher'!K135</f>
        <v>0</v>
      </c>
      <c r="K126" s="15">
        <f>'[1]TCE - ANEXO III - Preencher'!L135</f>
        <v>106.31923999999999</v>
      </c>
      <c r="L126" s="15">
        <f>'[1]TCE - ANEXO III - Preencher'!M135</f>
        <v>2.09</v>
      </c>
      <c r="M126" s="15">
        <f t="shared" si="7"/>
        <v>104.22923999999999</v>
      </c>
      <c r="N126" s="15">
        <f>'[1]TCE - ANEXO III - Preencher'!O135</f>
        <v>9.99</v>
      </c>
      <c r="O126" s="15">
        <f>'[1]TCE - ANEXO III - Preencher'!P135</f>
        <v>0</v>
      </c>
      <c r="P126" s="16">
        <f t="shared" si="8"/>
        <v>9.99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399.64804000000004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EDIJANE FERREIRA DOS SANTOS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44562</v>
      </c>
      <c r="H127" s="14">
        <f>'[1]TCE - ANEXO III - Preencher'!I136</f>
        <v>0</v>
      </c>
      <c r="I127" s="14">
        <f>'[1]TCE - ANEXO III - Preencher'!J136</f>
        <v>211.55279999999999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213.4828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EDILSON FERREIRA DE SOUZA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44562</v>
      </c>
      <c r="H128" s="14">
        <f>'[1]TCE - ANEXO III - Preencher'!I137</f>
        <v>0</v>
      </c>
      <c r="I128" s="14">
        <f>'[1]TCE - ANEXO III - Preencher'!J137</f>
        <v>167.81280000000001</v>
      </c>
      <c r="J128" s="14">
        <f>'[1]TCE - ANEXO III - Preencher'!K137</f>
        <v>0</v>
      </c>
      <c r="K128" s="15">
        <f>'[1]TCE - ANEXO III - Preencher'!L137</f>
        <v>106.31923999999999</v>
      </c>
      <c r="L128" s="15">
        <f>'[1]TCE - ANEXO III - Preencher'!M137</f>
        <v>26.3</v>
      </c>
      <c r="M128" s="15">
        <f t="shared" si="7"/>
        <v>80.019239999999996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249.76204000000001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EDIVANIA VIEIRA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44562</v>
      </c>
      <c r="H129" s="14">
        <f>'[1]TCE - ANEXO III - Preencher'!I138</f>
        <v>0</v>
      </c>
      <c r="I129" s="14">
        <f>'[1]TCE - ANEXO III - Preencher'!J138</f>
        <v>163.4776</v>
      </c>
      <c r="J129" s="14">
        <f>'[1]TCE - ANEXO III - Preencher'!K138</f>
        <v>0</v>
      </c>
      <c r="K129" s="15">
        <f>'[1]TCE - ANEXO III - Preencher'!L138</f>
        <v>106.31923999999999</v>
      </c>
      <c r="L129" s="15">
        <f>'[1]TCE - ANEXO III - Preencher'!M138</f>
        <v>19.29</v>
      </c>
      <c r="M129" s="15">
        <f t="shared" si="7"/>
        <v>87.029239999999987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252.43683999999999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EDNAILSON MARIANO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515110</v>
      </c>
      <c r="G130" s="13">
        <f>IF('[1]TCE - ANEXO III - Preencher'!H139="","",'[1]TCE - ANEXO III - Preencher'!H139)</f>
        <v>44562</v>
      </c>
      <c r="H130" s="14">
        <f>'[1]TCE - ANEXO III - Preencher'!I139</f>
        <v>0</v>
      </c>
      <c r="I130" s="14">
        <f>'[1]TCE - ANEXO III - Preencher'!J139</f>
        <v>135.744</v>
      </c>
      <c r="J130" s="14">
        <f>'[1]TCE - ANEXO III - Preencher'!K139</f>
        <v>0</v>
      </c>
      <c r="K130" s="15">
        <f>'[1]TCE - ANEXO III - Preencher'!L139</f>
        <v>106.31923999999999</v>
      </c>
      <c r="L130" s="15">
        <f>'[1]TCE - ANEXO III - Preencher'!M139</f>
        <v>24.24</v>
      </c>
      <c r="M130" s="15">
        <f t="shared" si="7"/>
        <v>82.079239999999999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236.8</v>
      </c>
      <c r="R130" s="15">
        <f>'[1]TCE - ANEXO III - Preencher'!S139</f>
        <v>72.72</v>
      </c>
      <c r="S130" s="16">
        <f t="shared" si="9"/>
        <v>164.08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383.83324000000005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EDNARA SUELLEN DE SOUZA NOGUEIRA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44562</v>
      </c>
      <c r="H131" s="14">
        <f>'[1]TCE - ANEXO III - Preencher'!I140</f>
        <v>0</v>
      </c>
      <c r="I131" s="14">
        <f>'[1]TCE - ANEXO III - Preencher'!J140</f>
        <v>298.20080000000002</v>
      </c>
      <c r="J131" s="14">
        <f>'[1]TCE - ANEXO III - Preencher'!K140</f>
        <v>0</v>
      </c>
      <c r="K131" s="15">
        <f>'[1]TCE - ANEXO III - Preencher'!L140</f>
        <v>106.31923999999999</v>
      </c>
      <c r="L131" s="15">
        <f>'[1]TCE - ANEXO III - Preencher'!M140</f>
        <v>3.31</v>
      </c>
      <c r="M131" s="15">
        <f t="shared" si="7"/>
        <v>103.00923999999999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402.80003999999997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EDUARDA LAVINIA FERREIRA BARROS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44562</v>
      </c>
      <c r="H132" s="14">
        <f>'[1]TCE - ANEXO III - Preencher'!I141</f>
        <v>0</v>
      </c>
      <c r="I132" s="14">
        <f>'[1]TCE - ANEXO III - Preencher'!J141</f>
        <v>168.98</v>
      </c>
      <c r="J132" s="14">
        <f>'[1]TCE - ANEXO III - Preencher'!K141</f>
        <v>0</v>
      </c>
      <c r="K132" s="15">
        <f>'[1]TCE - ANEXO III - Preencher'!L141</f>
        <v>106.31923999999999</v>
      </c>
      <c r="L132" s="15">
        <f>'[1]TCE - ANEXO III - Preencher'!M141</f>
        <v>21.92</v>
      </c>
      <c r="M132" s="15">
        <f t="shared" ref="M132:M195" si="13">K132-L132</f>
        <v>84.399239999999992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255.30923999999999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EDUARDA MOURA CAVALCANTE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44562</v>
      </c>
      <c r="H133" s="14">
        <f>'[1]TCE - ANEXO III - Preencher'!I142</f>
        <v>0</v>
      </c>
      <c r="I133" s="14">
        <f>'[1]TCE - ANEXO III - Preencher'!J142</f>
        <v>1331.2</v>
      </c>
      <c r="J133" s="14">
        <f>'[1]TCE - ANEXO III - Preencher'!K142</f>
        <v>0</v>
      </c>
      <c r="K133" s="15">
        <f>'[1]TCE - ANEXO III - Preencher'!L142</f>
        <v>106.31923999999999</v>
      </c>
      <c r="L133" s="15">
        <f>'[1]TCE - ANEXO III - Preencher'!M142</f>
        <v>2.2000000000000002</v>
      </c>
      <c r="M133" s="15">
        <f t="shared" si="13"/>
        <v>104.11923999999999</v>
      </c>
      <c r="N133" s="15">
        <f>'[1]TCE - ANEXO III - Preencher'!O142</f>
        <v>6.13</v>
      </c>
      <c r="O133" s="15">
        <f>'[1]TCE - ANEXO III - Preencher'!P142</f>
        <v>1.23</v>
      </c>
      <c r="P133" s="16">
        <f t="shared" si="14"/>
        <v>4.9000000000000004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1440.2192400000001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EDUARDO FERNANDES DOS SANTOS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225125</v>
      </c>
      <c r="G134" s="13">
        <f>IF('[1]TCE - ANEXO III - Preencher'!H143="","",'[1]TCE - ANEXO III - Preencher'!H143)</f>
        <v>44562</v>
      </c>
      <c r="H134" s="14">
        <f>'[1]TCE - ANEXO III - Preencher'!I143</f>
        <v>0</v>
      </c>
      <c r="I134" s="14">
        <f>'[1]TCE - ANEXO III - Preencher'!J143</f>
        <v>724.15279999999996</v>
      </c>
      <c r="J134" s="14">
        <f>'[1]TCE - ANEXO III - Preencher'!K143</f>
        <v>0</v>
      </c>
      <c r="K134" s="15">
        <f>'[1]TCE - ANEXO III - Preencher'!L143</f>
        <v>106.31923999999999</v>
      </c>
      <c r="L134" s="15">
        <f>'[1]TCE - ANEXO III - Preencher'!M143</f>
        <v>2.65</v>
      </c>
      <c r="M134" s="15">
        <f t="shared" si="13"/>
        <v>103.66923999999999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832.72203999999988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EDUARDO LOURENCO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44562</v>
      </c>
      <c r="H135" s="14">
        <f>'[1]TCE - ANEXO III - Preencher'!I144</f>
        <v>0</v>
      </c>
      <c r="I135" s="14">
        <f>'[1]TCE - ANEXO III - Preencher'!J144</f>
        <v>126.7792</v>
      </c>
      <c r="J135" s="14">
        <f>'[1]TCE - ANEXO III - Preencher'!K144</f>
        <v>0</v>
      </c>
      <c r="K135" s="15">
        <f>'[1]TCE - ANEXO III - Preencher'!L144</f>
        <v>106.31923999999999</v>
      </c>
      <c r="L135" s="15">
        <f>'[1]TCE - ANEXO III - Preencher'!M144</f>
        <v>21.04</v>
      </c>
      <c r="M135" s="15">
        <f t="shared" si="13"/>
        <v>85.279239999999987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213.98844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EDVALDO CICERO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44562</v>
      </c>
      <c r="H136" s="14">
        <f>'[1]TCE - ANEXO III - Preencher'!I145</f>
        <v>0</v>
      </c>
      <c r="I136" s="14">
        <f>'[1]TCE - ANEXO III - Preencher'!J145</f>
        <v>158.75040000000001</v>
      </c>
      <c r="J136" s="14">
        <f>'[1]TCE - ANEXO III - Preencher'!K145</f>
        <v>0</v>
      </c>
      <c r="K136" s="15">
        <f>'[1]TCE - ANEXO III - Preencher'!L145</f>
        <v>106.31923999999999</v>
      </c>
      <c r="L136" s="15">
        <f>'[1]TCE - ANEXO III - Preencher'!M145</f>
        <v>19.29</v>
      </c>
      <c r="M136" s="15">
        <f t="shared" si="13"/>
        <v>87.029239999999987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247.70964000000001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EDVANE MARIA DA SILVA CAVALCANTI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513505</v>
      </c>
      <c r="G137" s="13">
        <f>IF('[1]TCE - ANEXO III - Preencher'!H146="","",'[1]TCE - ANEXO III - Preencher'!H146)</f>
        <v>44562</v>
      </c>
      <c r="H137" s="14">
        <f>'[1]TCE - ANEXO III - Preencher'!I146</f>
        <v>0</v>
      </c>
      <c r="I137" s="14">
        <f>'[1]TCE - ANEXO III - Preencher'!J146</f>
        <v>121.952</v>
      </c>
      <c r="J137" s="14">
        <f>'[1]TCE - ANEXO III - Preencher'!K146</f>
        <v>0</v>
      </c>
      <c r="K137" s="15">
        <f>'[1]TCE - ANEXO III - Preencher'!L146</f>
        <v>106.31923999999999</v>
      </c>
      <c r="L137" s="15">
        <f>'[1]TCE - ANEXO III - Preencher'!M146</f>
        <v>17.78</v>
      </c>
      <c r="M137" s="15">
        <f t="shared" si="13"/>
        <v>88.539239999999992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310.8</v>
      </c>
      <c r="R137" s="15">
        <f>'[1]TCE - ANEXO III - Preencher'!S146</f>
        <v>72.72</v>
      </c>
      <c r="S137" s="16">
        <f t="shared" si="15"/>
        <v>238.08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450.50124000000005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EDVANIA GOMES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44562</v>
      </c>
      <c r="H138" s="14">
        <f>'[1]TCE - ANEXO III - Preencher'!I147</f>
        <v>0</v>
      </c>
      <c r="I138" s="14">
        <f>'[1]TCE - ANEXO III - Preencher'!J147</f>
        <v>174.28800000000001</v>
      </c>
      <c r="J138" s="14">
        <f>'[1]TCE - ANEXO III - Preencher'!K147</f>
        <v>0</v>
      </c>
      <c r="K138" s="15">
        <f>'[1]TCE - ANEXO III - Preencher'!L147</f>
        <v>106.31923999999999</v>
      </c>
      <c r="L138" s="15">
        <f>'[1]TCE - ANEXO III - Preencher'!M147</f>
        <v>26.3</v>
      </c>
      <c r="M138" s="15">
        <f t="shared" si="13"/>
        <v>80.019239999999996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256.23723999999999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ELAINE CANDIDO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44562</v>
      </c>
      <c r="H139" s="14">
        <f>'[1]TCE - ANEXO III - Preencher'!I148</f>
        <v>0</v>
      </c>
      <c r="I139" s="14">
        <f>'[1]TCE - ANEXO III - Preencher'!J148</f>
        <v>171.5384</v>
      </c>
      <c r="J139" s="14">
        <f>'[1]TCE - ANEXO III - Preencher'!K148</f>
        <v>0</v>
      </c>
      <c r="K139" s="15">
        <f>'[1]TCE - ANEXO III - Preencher'!L148</f>
        <v>106.31923999999999</v>
      </c>
      <c r="L139" s="15">
        <f>'[1]TCE - ANEXO III - Preencher'!M148</f>
        <v>26.3</v>
      </c>
      <c r="M139" s="15">
        <f t="shared" si="13"/>
        <v>80.019239999999996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253.48764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ELAINE SORELE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44562</v>
      </c>
      <c r="H140" s="14">
        <f>'[1]TCE - ANEXO III - Preencher'!I149</f>
        <v>0</v>
      </c>
      <c r="I140" s="14">
        <f>'[1]TCE - ANEXO III - Preencher'!J149</f>
        <v>190.1328</v>
      </c>
      <c r="J140" s="14">
        <f>'[1]TCE - ANEXO III - Preencher'!K149</f>
        <v>0</v>
      </c>
      <c r="K140" s="15">
        <f>'[1]TCE - ANEXO III - Preencher'!L149</f>
        <v>106.31923999999999</v>
      </c>
      <c r="L140" s="15">
        <f>'[1]TCE - ANEXO III - Preencher'!M149</f>
        <v>2.39</v>
      </c>
      <c r="M140" s="15">
        <f t="shared" si="13"/>
        <v>103.92923999999999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295.65204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ELAINE SUELEN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44562</v>
      </c>
      <c r="H141" s="14">
        <f>'[1]TCE - ANEXO III - Preencher'!I150</f>
        <v>0</v>
      </c>
      <c r="I141" s="14">
        <f>'[1]TCE - ANEXO III - Preencher'!J150</f>
        <v>161.768</v>
      </c>
      <c r="J141" s="14">
        <f>'[1]TCE - ANEXO III - Preencher'!K150</f>
        <v>0</v>
      </c>
      <c r="K141" s="15">
        <f>'[1]TCE - ANEXO III - Preencher'!L150</f>
        <v>106.31923999999999</v>
      </c>
      <c r="L141" s="15">
        <f>'[1]TCE - ANEXO III - Preencher'!M150</f>
        <v>26.3</v>
      </c>
      <c r="M141" s="15">
        <f t="shared" si="13"/>
        <v>80.019239999999996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243.71724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ELANDARKNYS CASSIA SILVA LORENA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44562</v>
      </c>
      <c r="H142" s="14">
        <f>'[1]TCE - ANEXO III - Preencher'!I151</f>
        <v>0</v>
      </c>
      <c r="I142" s="14">
        <f>'[1]TCE - ANEXO III - Preencher'!J151</f>
        <v>66.685599999999994</v>
      </c>
      <c r="J142" s="14">
        <f>'[1]TCE - ANEXO III - Preencher'!K151</f>
        <v>0</v>
      </c>
      <c r="K142" s="15">
        <f>'[1]TCE - ANEXO III - Preencher'!L151</f>
        <v>106.31923999999999</v>
      </c>
      <c r="L142" s="15">
        <f>'[1]TCE - ANEXO III - Preencher'!M151</f>
        <v>10.52</v>
      </c>
      <c r="M142" s="15">
        <f t="shared" si="13"/>
        <v>95.799239999999998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164.41484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ELAYSE DANIELLE OLIVEIRA MERGULHAO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410105</v>
      </c>
      <c r="G143" s="13">
        <f>IF('[1]TCE - ANEXO III - Preencher'!H152="","",'[1]TCE - ANEXO III - Preencher'!H152)</f>
        <v>44562</v>
      </c>
      <c r="H143" s="14">
        <f>'[1]TCE - ANEXO III - Preencher'!I152</f>
        <v>0</v>
      </c>
      <c r="I143" s="14">
        <f>'[1]TCE - ANEXO III - Preencher'!J152</f>
        <v>253.5608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253.5608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ELIMAGNO PAULO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44562</v>
      </c>
      <c r="H144" s="14">
        <f>'[1]TCE - ANEXO III - Preencher'!I153</f>
        <v>0</v>
      </c>
      <c r="I144" s="14">
        <f>'[1]TCE - ANEXO III - Preencher'!J153</f>
        <v>27.049600000000002</v>
      </c>
      <c r="J144" s="14">
        <f>'[1]TCE - ANEXO III - Preencher'!K153</f>
        <v>0</v>
      </c>
      <c r="K144" s="15">
        <f>'[1]TCE - ANEXO III - Preencher'!L153</f>
        <v>106.31923999999999</v>
      </c>
      <c r="L144" s="15">
        <f>'[1]TCE - ANEXO III - Preencher'!M153</f>
        <v>0.32</v>
      </c>
      <c r="M144" s="15">
        <f t="shared" si="13"/>
        <v>105.99924</v>
      </c>
      <c r="N144" s="15">
        <f>'[1]TCE - ANEXO III - Preencher'!O153</f>
        <v>1.59</v>
      </c>
      <c r="O144" s="15">
        <f>'[1]TCE - ANEXO III - Preencher'!P153</f>
        <v>0</v>
      </c>
      <c r="P144" s="16">
        <f t="shared" si="14"/>
        <v>1.59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134.63884000000002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ELIS SUELI BATISTA DO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44562</v>
      </c>
      <c r="H145" s="14">
        <f>'[1]TCE - ANEXO III - Preencher'!I154</f>
        <v>0</v>
      </c>
      <c r="I145" s="14">
        <f>'[1]TCE - ANEXO III - Preencher'!J154</f>
        <v>207.20160000000001</v>
      </c>
      <c r="J145" s="14">
        <f>'[1]TCE - ANEXO III - Preencher'!K154</f>
        <v>0</v>
      </c>
      <c r="K145" s="15">
        <f>'[1]TCE - ANEXO III - Preencher'!L154</f>
        <v>106.31923999999999</v>
      </c>
      <c r="L145" s="15">
        <f>'[1]TCE - ANEXO III - Preencher'!M154</f>
        <v>26.3</v>
      </c>
      <c r="M145" s="15">
        <f t="shared" si="13"/>
        <v>80.019239999999996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289.15084000000002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ELISANGELA BEATRIZ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44562</v>
      </c>
      <c r="H146" s="14">
        <f>'[1]TCE - ANEXO III - Preencher'!I155</f>
        <v>0</v>
      </c>
      <c r="I146" s="14">
        <f>'[1]TCE - ANEXO III - Preencher'!J155</f>
        <v>171.09280000000001</v>
      </c>
      <c r="J146" s="14">
        <f>'[1]TCE - ANEXO III - Preencher'!K155</f>
        <v>0</v>
      </c>
      <c r="K146" s="15">
        <f>'[1]TCE - ANEXO III - Preencher'!L155</f>
        <v>106.31923999999999</v>
      </c>
      <c r="L146" s="15">
        <f>'[1]TCE - ANEXO III - Preencher'!M155</f>
        <v>26.3</v>
      </c>
      <c r="M146" s="15">
        <f t="shared" si="13"/>
        <v>80.019239999999996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253.04204000000001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ELIZABETH TUANE DE LIMA ALVES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44562</v>
      </c>
      <c r="H147" s="14">
        <f>'[1]TCE - ANEXO III - Preencher'!I156</f>
        <v>0</v>
      </c>
      <c r="I147" s="14">
        <f>'[1]TCE - ANEXO III - Preencher'!J156</f>
        <v>182.76480000000001</v>
      </c>
      <c r="J147" s="14">
        <f>'[1]TCE - ANEXO III - Preencher'!K156</f>
        <v>0</v>
      </c>
      <c r="K147" s="15">
        <f>'[1]TCE - ANEXO III - Preencher'!L156</f>
        <v>106.31923999999999</v>
      </c>
      <c r="L147" s="15">
        <f>'[1]TCE - ANEXO III - Preencher'!M156</f>
        <v>26.3</v>
      </c>
      <c r="M147" s="15">
        <f t="shared" si="13"/>
        <v>80.019239999999996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118.4</v>
      </c>
      <c r="R147" s="15">
        <f>'[1]TCE - ANEXO III - Preencher'!S156</f>
        <v>78.91</v>
      </c>
      <c r="S147" s="16">
        <f t="shared" si="15"/>
        <v>39.490000000000009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304.20404000000002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ELLENY LAIS SILVA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223605</v>
      </c>
      <c r="G148" s="13">
        <f>IF('[1]TCE - ANEXO III - Preencher'!H157="","",'[1]TCE - ANEXO III - Preencher'!H157)</f>
        <v>44562</v>
      </c>
      <c r="H148" s="14">
        <f>'[1]TCE - ANEXO III - Preencher'!I157</f>
        <v>0</v>
      </c>
      <c r="I148" s="14">
        <f>'[1]TCE - ANEXO III - Preencher'!J157</f>
        <v>233.29599999999999</v>
      </c>
      <c r="J148" s="14">
        <f>'[1]TCE - ANEXO III - Preencher'!K157</f>
        <v>0</v>
      </c>
      <c r="K148" s="15">
        <f>'[1]TCE - ANEXO III - Preencher'!L157</f>
        <v>106.31923999999999</v>
      </c>
      <c r="L148" s="15">
        <f>'[1]TCE - ANEXO III - Preencher'!M157</f>
        <v>2.39</v>
      </c>
      <c r="M148" s="15">
        <f t="shared" si="13"/>
        <v>103.92923999999999</v>
      </c>
      <c r="N148" s="15">
        <f>'[1]TCE - ANEXO III - Preencher'!O157</f>
        <v>1.59</v>
      </c>
      <c r="O148" s="15">
        <f>'[1]TCE - ANEXO III - Preencher'!P157</f>
        <v>0</v>
      </c>
      <c r="P148" s="16">
        <f t="shared" si="14"/>
        <v>1.59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338.81523999999996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ELYDAYANE KELLY DO NASCIMENTO FREITAS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521130</v>
      </c>
      <c r="G149" s="13">
        <f>IF('[1]TCE - ANEXO III - Preencher'!H158="","",'[1]TCE - ANEXO III - Preencher'!H158)</f>
        <v>44562</v>
      </c>
      <c r="H149" s="14">
        <f>'[1]TCE - ANEXO III - Preencher'!I158</f>
        <v>0</v>
      </c>
      <c r="I149" s="14">
        <f>'[1]TCE - ANEXO III - Preencher'!J158</f>
        <v>159.11439999999999</v>
      </c>
      <c r="J149" s="14">
        <f>'[1]TCE - ANEXO III - Preencher'!K158</f>
        <v>0</v>
      </c>
      <c r="K149" s="15">
        <f>'[1]TCE - ANEXO III - Preencher'!L158</f>
        <v>106.31923999999999</v>
      </c>
      <c r="L149" s="15">
        <f>'[1]TCE - ANEXO III - Preencher'!M158</f>
        <v>24.24</v>
      </c>
      <c r="M149" s="15">
        <f t="shared" si="13"/>
        <v>82.079239999999999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236.8</v>
      </c>
      <c r="R149" s="15">
        <f>'[1]TCE - ANEXO III - Preencher'!S158</f>
        <v>72.72</v>
      </c>
      <c r="S149" s="16">
        <f t="shared" si="15"/>
        <v>164.08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407.20364000000001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EMANUELE SANTOS GOMES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44562</v>
      </c>
      <c r="H150" s="14">
        <f>'[1]TCE - ANEXO III - Preencher'!I159</f>
        <v>0</v>
      </c>
      <c r="I150" s="14">
        <f>'[1]TCE - ANEXO III - Preencher'!J159</f>
        <v>158.33840000000001</v>
      </c>
      <c r="J150" s="14">
        <f>'[1]TCE - ANEXO III - Preencher'!K159</f>
        <v>0</v>
      </c>
      <c r="K150" s="15">
        <f>'[1]TCE - ANEXO III - Preencher'!L159</f>
        <v>106.31923999999999</v>
      </c>
      <c r="L150" s="15">
        <f>'[1]TCE - ANEXO III - Preencher'!M159</f>
        <v>19.29</v>
      </c>
      <c r="M150" s="15">
        <f t="shared" si="13"/>
        <v>87.029239999999987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247.29764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EMERSON ADIEL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763305</v>
      </c>
      <c r="G151" s="13">
        <f>IF('[1]TCE - ANEXO III - Preencher'!H160="","",'[1]TCE - ANEXO III - Preencher'!H160)</f>
        <v>44562</v>
      </c>
      <c r="H151" s="14">
        <f>'[1]TCE - ANEXO III - Preencher'!I160</f>
        <v>0</v>
      </c>
      <c r="I151" s="14">
        <f>'[1]TCE - ANEXO III - Preencher'!J160</f>
        <v>152.52719999999999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236.8</v>
      </c>
      <c r="R151" s="15">
        <f>'[1]TCE - ANEXO III - Preencher'!S160</f>
        <v>72.72</v>
      </c>
      <c r="S151" s="16">
        <f t="shared" si="15"/>
        <v>164.08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318.53719999999998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EMILIA CRISTINA LOPES DE HOLANDA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44562</v>
      </c>
      <c r="H152" s="14">
        <f>'[1]TCE - ANEXO III - Preencher'!I161</f>
        <v>0</v>
      </c>
      <c r="I152" s="14">
        <f>'[1]TCE - ANEXO III - Preencher'!J161</f>
        <v>157.1696</v>
      </c>
      <c r="J152" s="14">
        <f>'[1]TCE - ANEXO III - Preencher'!K161</f>
        <v>0</v>
      </c>
      <c r="K152" s="15">
        <f>'[1]TCE - ANEXO III - Preencher'!L161</f>
        <v>106.31923999999999</v>
      </c>
      <c r="L152" s="15">
        <f>'[1]TCE - ANEXO III - Preencher'!M161</f>
        <v>26.3</v>
      </c>
      <c r="M152" s="15">
        <f t="shared" si="13"/>
        <v>80.019239999999996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236.8</v>
      </c>
      <c r="R152" s="15">
        <f>'[1]TCE - ANEXO III - Preencher'!S161</f>
        <v>78.91</v>
      </c>
      <c r="S152" s="16">
        <f t="shared" si="15"/>
        <v>157.89000000000001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397.00884000000002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EMILLY DAYANNE SILVA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44562</v>
      </c>
      <c r="H153" s="14">
        <f>'[1]TCE - ANEXO III - Preencher'!I162</f>
        <v>0</v>
      </c>
      <c r="I153" s="14">
        <f>'[1]TCE - ANEXO III - Preencher'!J162</f>
        <v>269.13040000000001</v>
      </c>
      <c r="J153" s="14">
        <f>'[1]TCE - ANEXO III - Preencher'!K162</f>
        <v>0</v>
      </c>
      <c r="K153" s="15">
        <f>'[1]TCE - ANEXO III - Preencher'!L162</f>
        <v>106.31923999999999</v>
      </c>
      <c r="L153" s="15">
        <f>'[1]TCE - ANEXO III - Preencher'!M162</f>
        <v>2.66</v>
      </c>
      <c r="M153" s="15">
        <f t="shared" si="13"/>
        <v>103.65924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374.37963999999999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EMIRLEY SILVA DE AGUIAR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44562</v>
      </c>
      <c r="H154" s="14">
        <f>'[1]TCE - ANEXO III - Preencher'!I163</f>
        <v>0</v>
      </c>
      <c r="I154" s="14">
        <f>'[1]TCE - ANEXO III - Preencher'!J163</f>
        <v>197.98079999999999</v>
      </c>
      <c r="J154" s="14">
        <f>'[1]TCE - ANEXO III - Preencher'!K163</f>
        <v>0</v>
      </c>
      <c r="K154" s="15">
        <f>'[1]TCE - ANEXO III - Preencher'!L163</f>
        <v>106.31923999999999</v>
      </c>
      <c r="L154" s="15">
        <f>'[1]TCE - ANEXO III - Preencher'!M163</f>
        <v>26.3</v>
      </c>
      <c r="M154" s="15">
        <f t="shared" si="13"/>
        <v>80.019239999999996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69.41</v>
      </c>
      <c r="U154" s="15">
        <f>'[1]TCE - ANEXO III - Preencher'!V163</f>
        <v>0</v>
      </c>
      <c r="V154" s="16">
        <f t="shared" si="16"/>
        <v>69.41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349.34004000000004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EMYLLY BIANCA MACIEL MARTINS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521130</v>
      </c>
      <c r="G155" s="13">
        <f>IF('[1]TCE - ANEXO III - Preencher'!H164="","",'[1]TCE - ANEXO III - Preencher'!H164)</f>
        <v>44562</v>
      </c>
      <c r="H155" s="14">
        <f>'[1]TCE - ANEXO III - Preencher'!I164</f>
        <v>0</v>
      </c>
      <c r="I155" s="14">
        <f>'[1]TCE - ANEXO III - Preencher'!J164</f>
        <v>141.34399999999999</v>
      </c>
      <c r="J155" s="14">
        <f>'[1]TCE - ANEXO III - Preencher'!K164</f>
        <v>0</v>
      </c>
      <c r="K155" s="15">
        <f>'[1]TCE - ANEXO III - Preencher'!L164</f>
        <v>106.31923999999999</v>
      </c>
      <c r="L155" s="15">
        <f>'[1]TCE - ANEXO III - Preencher'!M164</f>
        <v>24.24</v>
      </c>
      <c r="M155" s="15">
        <f t="shared" si="13"/>
        <v>82.079239999999999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155.4</v>
      </c>
      <c r="R155" s="15">
        <f>'[1]TCE - ANEXO III - Preencher'!S164</f>
        <v>72.72</v>
      </c>
      <c r="S155" s="16">
        <f t="shared" si="15"/>
        <v>82.68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308.03323999999998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ENOCK MANOEL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44562</v>
      </c>
      <c r="H156" s="14">
        <f>'[1]TCE - ANEXO III - Preencher'!I165</f>
        <v>0</v>
      </c>
      <c r="I156" s="14">
        <f>'[1]TCE - ANEXO III - Preencher'!J165</f>
        <v>167.13040000000001</v>
      </c>
      <c r="J156" s="14">
        <f>'[1]TCE - ANEXO III - Preencher'!K165</f>
        <v>0</v>
      </c>
      <c r="K156" s="15">
        <f>'[1]TCE - ANEXO III - Preencher'!L165</f>
        <v>106.31923999999999</v>
      </c>
      <c r="L156" s="15">
        <f>'[1]TCE - ANEXO III - Preencher'!M165</f>
        <v>20.170000000000002</v>
      </c>
      <c r="M156" s="15">
        <f t="shared" si="13"/>
        <v>86.149239999999992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255.20964000000001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ERICA MARIA CINTRA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44562</v>
      </c>
      <c r="H157" s="14">
        <f>'[1]TCE - ANEXO III - Preencher'!I166</f>
        <v>0</v>
      </c>
      <c r="I157" s="14">
        <f>'[1]TCE - ANEXO III - Preencher'!J166</f>
        <v>340.92079999999999</v>
      </c>
      <c r="J157" s="14">
        <f>'[1]TCE - ANEXO III - Preencher'!K166</f>
        <v>0</v>
      </c>
      <c r="K157" s="15">
        <f>'[1]TCE - ANEXO III - Preencher'!L166</f>
        <v>106.31923999999999</v>
      </c>
      <c r="L157" s="15">
        <f>'[1]TCE - ANEXO III - Preencher'!M166</f>
        <v>3.53</v>
      </c>
      <c r="M157" s="15">
        <f t="shared" si="13"/>
        <v>102.78923999999999</v>
      </c>
      <c r="N157" s="15">
        <f>'[1]TCE - ANEXO III - Preencher'!O166</f>
        <v>1.59</v>
      </c>
      <c r="O157" s="15">
        <f>'[1]TCE - ANEXO III - Preencher'!P166</f>
        <v>0</v>
      </c>
      <c r="P157" s="16">
        <f t="shared" si="14"/>
        <v>1.59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445.30003999999997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ERICK SALES BUCHEGGER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225150</v>
      </c>
      <c r="G158" s="13">
        <f>IF('[1]TCE - ANEXO III - Preencher'!H167="","",'[1]TCE - ANEXO III - Preencher'!H167)</f>
        <v>44562</v>
      </c>
      <c r="H158" s="14">
        <f>'[1]TCE - ANEXO III - Preencher'!I167</f>
        <v>0</v>
      </c>
      <c r="I158" s="14">
        <f>'[1]TCE - ANEXO III - Preencher'!J167</f>
        <v>971.50400000000002</v>
      </c>
      <c r="J158" s="14">
        <f>'[1]TCE - ANEXO III - Preencher'!K167</f>
        <v>0</v>
      </c>
      <c r="K158" s="15">
        <f>'[1]TCE - ANEXO III - Preencher'!L167</f>
        <v>106.31923999999999</v>
      </c>
      <c r="L158" s="15">
        <f>'[1]TCE - ANEXO III - Preencher'!M167</f>
        <v>2.75</v>
      </c>
      <c r="M158" s="15">
        <f t="shared" si="13"/>
        <v>103.56923999999999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1079.97324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ERIKA ALVES COIMBRA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225150</v>
      </c>
      <c r="G159" s="13">
        <f>IF('[1]TCE - ANEXO III - Preencher'!H168="","",'[1]TCE - ANEXO III - Preencher'!H168)</f>
        <v>44562</v>
      </c>
      <c r="H159" s="14">
        <f>'[1]TCE - ANEXO III - Preencher'!I168</f>
        <v>0</v>
      </c>
      <c r="I159" s="14">
        <f>'[1]TCE - ANEXO III - Preencher'!J168</f>
        <v>2580.7528000000002</v>
      </c>
      <c r="J159" s="14">
        <f>'[1]TCE - ANEXO III - Preencher'!K168</f>
        <v>0</v>
      </c>
      <c r="K159" s="15">
        <f>'[1]TCE - ANEXO III - Preencher'!L168</f>
        <v>106.31923999999999</v>
      </c>
      <c r="L159" s="15">
        <f>'[1]TCE - ANEXO III - Preencher'!M168</f>
        <v>2.2000000000000002</v>
      </c>
      <c r="M159" s="15">
        <f t="shared" si="13"/>
        <v>104.11923999999999</v>
      </c>
      <c r="N159" s="15">
        <f>'[1]TCE - ANEXO III - Preencher'!O168</f>
        <v>0</v>
      </c>
      <c r="O159" s="15">
        <f>'[1]TCE - ANEXO III - Preencher'!P168</f>
        <v>1.23</v>
      </c>
      <c r="P159" s="16">
        <f t="shared" si="14"/>
        <v>-1.23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2683.6420400000002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ERIKA MARIA MONTEIRO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225150</v>
      </c>
      <c r="G160" s="13">
        <f>IF('[1]TCE - ANEXO III - Preencher'!H169="","",'[1]TCE - ANEXO III - Preencher'!H169)</f>
        <v>44562</v>
      </c>
      <c r="H160" s="14">
        <f>'[1]TCE - ANEXO III - Preencher'!I169</f>
        <v>0</v>
      </c>
      <c r="I160" s="14">
        <f>'[1]TCE - ANEXO III - Preencher'!J169</f>
        <v>442.12799999999999</v>
      </c>
      <c r="J160" s="14">
        <f>'[1]TCE - ANEXO III - Preencher'!K169</f>
        <v>0</v>
      </c>
      <c r="K160" s="15">
        <f>'[1]TCE - ANEXO III - Preencher'!L169</f>
        <v>106.31923999999999</v>
      </c>
      <c r="L160" s="15">
        <f>'[1]TCE - ANEXO III - Preencher'!M169</f>
        <v>1.01</v>
      </c>
      <c r="M160" s="15">
        <f t="shared" si="13"/>
        <v>105.30923999999999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552.33723999999995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ERINETE VITAL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44562</v>
      </c>
      <c r="H161" s="14">
        <f>'[1]TCE - ANEXO III - Preencher'!I170</f>
        <v>0</v>
      </c>
      <c r="I161" s="14">
        <f>'[1]TCE - ANEXO III - Preencher'!J170</f>
        <v>265.86160000000001</v>
      </c>
      <c r="J161" s="14">
        <f>'[1]TCE - ANEXO III - Preencher'!K170</f>
        <v>0</v>
      </c>
      <c r="K161" s="15">
        <f>'[1]TCE - ANEXO III - Preencher'!L170</f>
        <v>106.31923999999999</v>
      </c>
      <c r="L161" s="15">
        <f>'[1]TCE - ANEXO III - Preencher'!M170</f>
        <v>2.76</v>
      </c>
      <c r="M161" s="15">
        <f t="shared" si="13"/>
        <v>103.55923999999999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371.01083999999997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ERIVAN BELO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44562</v>
      </c>
      <c r="H162" s="14">
        <f>'[1]TCE - ANEXO III - Preencher'!I171</f>
        <v>0</v>
      </c>
      <c r="I162" s="14">
        <f>'[1]TCE - ANEXO III - Preencher'!J171</f>
        <v>189.9376</v>
      </c>
      <c r="J162" s="14">
        <f>'[1]TCE - ANEXO III - Preencher'!K171</f>
        <v>0</v>
      </c>
      <c r="K162" s="15">
        <f>'[1]TCE - ANEXO III - Preencher'!L171</f>
        <v>106.31923999999999</v>
      </c>
      <c r="L162" s="15">
        <f>'[1]TCE - ANEXO III - Preencher'!M171</f>
        <v>26.3</v>
      </c>
      <c r="M162" s="15">
        <f t="shared" si="13"/>
        <v>80.019239999999996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271.88684000000001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ESDRAS ERONILDO DOS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514320</v>
      </c>
      <c r="G163" s="13">
        <f>IF('[1]TCE - ANEXO III - Preencher'!H172="","",'[1]TCE - ANEXO III - Preencher'!H172)</f>
        <v>44562</v>
      </c>
      <c r="H163" s="14">
        <f>'[1]TCE - ANEXO III - Preencher'!I172</f>
        <v>0</v>
      </c>
      <c r="I163" s="14">
        <f>'[1]TCE - ANEXO III - Preencher'!J172</f>
        <v>135.744</v>
      </c>
      <c r="J163" s="14">
        <f>'[1]TCE - ANEXO III - Preencher'!K172</f>
        <v>0</v>
      </c>
      <c r="K163" s="15">
        <f>'[1]TCE - ANEXO III - Preencher'!L172</f>
        <v>106.31923999999999</v>
      </c>
      <c r="L163" s="15">
        <f>'[1]TCE - ANEXO III - Preencher'!M172</f>
        <v>21.82</v>
      </c>
      <c r="M163" s="15">
        <f t="shared" si="13"/>
        <v>84.499239999999986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236.8</v>
      </c>
      <c r="R163" s="15">
        <f>'[1]TCE - ANEXO III - Preencher'!S172</f>
        <v>72.72</v>
      </c>
      <c r="S163" s="16">
        <f t="shared" si="15"/>
        <v>164.08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386.25324000000001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ESMERALDA DA SILVA MACEDO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44562</v>
      </c>
      <c r="H164" s="14">
        <f>'[1]TCE - ANEXO III - Preencher'!I173</f>
        <v>0</v>
      </c>
      <c r="I164" s="14">
        <f>'[1]TCE - ANEXO III - Preencher'!J173</f>
        <v>181.4272</v>
      </c>
      <c r="J164" s="14">
        <f>'[1]TCE - ANEXO III - Preencher'!K173</f>
        <v>0</v>
      </c>
      <c r="K164" s="15">
        <f>'[1]TCE - ANEXO III - Preencher'!L173</f>
        <v>106.31923999999999</v>
      </c>
      <c r="L164" s="15">
        <f>'[1]TCE - ANEXO III - Preencher'!M173</f>
        <v>26.3</v>
      </c>
      <c r="M164" s="15">
        <f t="shared" si="13"/>
        <v>80.019239999999996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118.4</v>
      </c>
      <c r="R164" s="15">
        <f>'[1]TCE - ANEXO III - Preencher'!S173</f>
        <v>78.91</v>
      </c>
      <c r="S164" s="16">
        <f t="shared" si="15"/>
        <v>39.490000000000009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302.86644000000001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EVANDI JOAO DA LUZ JUNIOR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514320</v>
      </c>
      <c r="G165" s="13">
        <f>IF('[1]TCE - ANEXO III - Preencher'!H174="","",'[1]TCE - ANEXO III - Preencher'!H174)</f>
        <v>44562</v>
      </c>
      <c r="H165" s="14">
        <f>'[1]TCE - ANEXO III - Preencher'!I174</f>
        <v>0</v>
      </c>
      <c r="I165" s="14">
        <f>'[1]TCE - ANEXO III - Preencher'!J174</f>
        <v>188.45840000000001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190.38840000000002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EVANIA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44562</v>
      </c>
      <c r="H166" s="14">
        <f>'[1]TCE - ANEXO III - Preencher'!I175</f>
        <v>0</v>
      </c>
      <c r="I166" s="14">
        <f>'[1]TCE - ANEXO III - Preencher'!J175</f>
        <v>166.76560000000001</v>
      </c>
      <c r="J166" s="14">
        <f>'[1]TCE - ANEXO III - Preencher'!K175</f>
        <v>0</v>
      </c>
      <c r="K166" s="15">
        <f>'[1]TCE - ANEXO III - Preencher'!L175</f>
        <v>106.31923999999999</v>
      </c>
      <c r="L166" s="15">
        <f>'[1]TCE - ANEXO III - Preencher'!M175</f>
        <v>26.3</v>
      </c>
      <c r="M166" s="15">
        <f t="shared" si="13"/>
        <v>80.019239999999996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248.71484000000001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EVELINE DE AMORIM RODRIGUES DA MOTA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44562</v>
      </c>
      <c r="H167" s="14">
        <f>'[1]TCE - ANEXO III - Preencher'!I176</f>
        <v>0</v>
      </c>
      <c r="I167" s="14">
        <f>'[1]TCE - ANEXO III - Preencher'!J176</f>
        <v>253.53280000000001</v>
      </c>
      <c r="J167" s="14">
        <f>'[1]TCE - ANEXO III - Preencher'!K176</f>
        <v>0</v>
      </c>
      <c r="K167" s="15">
        <f>'[1]TCE - ANEXO III - Preencher'!L176</f>
        <v>106.31923999999999</v>
      </c>
      <c r="L167" s="15">
        <f>'[1]TCE - ANEXO III - Preencher'!M176</f>
        <v>2.57</v>
      </c>
      <c r="M167" s="15">
        <f t="shared" si="13"/>
        <v>103.74924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358.87203999999997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EVERTHON GUSTAVO FERREIRA BRAYNER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223605</v>
      </c>
      <c r="G168" s="13">
        <f>IF('[1]TCE - ANEXO III - Preencher'!H177="","",'[1]TCE - ANEXO III - Preencher'!H177)</f>
        <v>44562</v>
      </c>
      <c r="H168" s="14">
        <f>'[1]TCE - ANEXO III - Preencher'!I177</f>
        <v>0</v>
      </c>
      <c r="I168" s="14">
        <f>'[1]TCE - ANEXO III - Preencher'!J177</f>
        <v>54.179200000000002</v>
      </c>
      <c r="J168" s="14">
        <f>'[1]TCE - ANEXO III - Preencher'!K177</f>
        <v>0</v>
      </c>
      <c r="K168" s="15">
        <f>'[1]TCE - ANEXO III - Preencher'!L177</f>
        <v>106.31923999999999</v>
      </c>
      <c r="L168" s="15">
        <f>'[1]TCE - ANEXO III - Preencher'!M177</f>
        <v>0.64</v>
      </c>
      <c r="M168" s="15">
        <f t="shared" si="13"/>
        <v>105.67923999999999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161.44844000000001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EVERTON ALVES DE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517410</v>
      </c>
      <c r="G169" s="13">
        <f>IF('[1]TCE - ANEXO III - Preencher'!H178="","",'[1]TCE - ANEXO III - Preencher'!H178)</f>
        <v>44562</v>
      </c>
      <c r="H169" s="14">
        <f>'[1]TCE - ANEXO III - Preencher'!I178</f>
        <v>0</v>
      </c>
      <c r="I169" s="14">
        <f>'[1]TCE - ANEXO III - Preencher'!J178</f>
        <v>152.62880000000001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154.55880000000002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EVERTON JOSE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517410</v>
      </c>
      <c r="G170" s="13">
        <f>IF('[1]TCE - ANEXO III - Preencher'!H179="","",'[1]TCE - ANEXO III - Preencher'!H179)</f>
        <v>44562</v>
      </c>
      <c r="H170" s="14">
        <f>'[1]TCE - ANEXO III - Preencher'!I179</f>
        <v>0</v>
      </c>
      <c r="I170" s="14">
        <f>'[1]TCE - ANEXO III - Preencher'!J179</f>
        <v>159.45599999999999</v>
      </c>
      <c r="J170" s="14">
        <f>'[1]TCE - ANEXO III - Preencher'!K179</f>
        <v>0</v>
      </c>
      <c r="K170" s="15">
        <f>'[1]TCE - ANEXO III - Preencher'!L179</f>
        <v>106.31923999999999</v>
      </c>
      <c r="L170" s="15">
        <f>'[1]TCE - ANEXO III - Preencher'!M179</f>
        <v>18.579999999999998</v>
      </c>
      <c r="M170" s="15">
        <f t="shared" si="13"/>
        <v>87.739239999999995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249.12523999999999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EVERTON MONTEIRO DO NASCIMENTO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515110</v>
      </c>
      <c r="G171" s="13">
        <f>IF('[1]TCE - ANEXO III - Preencher'!H180="","",'[1]TCE - ANEXO III - Preencher'!H180)</f>
        <v>44562</v>
      </c>
      <c r="H171" s="14">
        <f>'[1]TCE - ANEXO III - Preencher'!I180</f>
        <v>0</v>
      </c>
      <c r="I171" s="14">
        <f>'[1]TCE - ANEXO III - Preencher'!J180</f>
        <v>151.54</v>
      </c>
      <c r="J171" s="14">
        <f>'[1]TCE - ANEXO III - Preencher'!K180</f>
        <v>0</v>
      </c>
      <c r="K171" s="15">
        <f>'[1]TCE - ANEXO III - Preencher'!L180</f>
        <v>106.31923999999999</v>
      </c>
      <c r="L171" s="15">
        <f>'[1]TCE - ANEXO III - Preencher'!M180</f>
        <v>24.24</v>
      </c>
      <c r="M171" s="15">
        <f t="shared" si="13"/>
        <v>82.079239999999999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235.54924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EVILLA MORGANNA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44562</v>
      </c>
      <c r="H172" s="14">
        <f>'[1]TCE - ANEXO III - Preencher'!I181</f>
        <v>0</v>
      </c>
      <c r="I172" s="14">
        <f>'[1]TCE - ANEXO III - Preencher'!J181</f>
        <v>181.3528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183.28280000000001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EVILLA PATRICIA GOMES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324115</v>
      </c>
      <c r="G173" s="13">
        <f>IF('[1]TCE - ANEXO III - Preencher'!H182="","",'[1]TCE - ANEXO III - Preencher'!H182)</f>
        <v>44562</v>
      </c>
      <c r="H173" s="14">
        <f>'[1]TCE - ANEXO III - Preencher'!I182</f>
        <v>0</v>
      </c>
      <c r="I173" s="14">
        <f>'[1]TCE - ANEXO III - Preencher'!J182</f>
        <v>397.38400000000001</v>
      </c>
      <c r="J173" s="14">
        <f>'[1]TCE - ANEXO III - Preencher'!K182</f>
        <v>0</v>
      </c>
      <c r="K173" s="15">
        <f>'[1]TCE - ANEXO III - Preencher'!L182</f>
        <v>106.31923999999999</v>
      </c>
      <c r="L173" s="15">
        <f>'[1]TCE - ANEXO III - Preencher'!M182</f>
        <v>2.09</v>
      </c>
      <c r="M173" s="15">
        <f t="shared" si="13"/>
        <v>104.22923999999999</v>
      </c>
      <c r="N173" s="15">
        <f>'[1]TCE - ANEXO III - Preencher'!O182</f>
        <v>9.99</v>
      </c>
      <c r="O173" s="15">
        <f>'[1]TCE - ANEXO III - Preencher'!P182</f>
        <v>0</v>
      </c>
      <c r="P173" s="16">
        <f t="shared" si="14"/>
        <v>9.99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511.60324000000003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EVODIA KAROLLINY DE LIMA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44562</v>
      </c>
      <c r="H174" s="14">
        <f>'[1]TCE - ANEXO III - Preencher'!I183</f>
        <v>0</v>
      </c>
      <c r="I174" s="14">
        <f>'[1]TCE - ANEXO III - Preencher'!J183</f>
        <v>142.7216</v>
      </c>
      <c r="J174" s="14">
        <f>'[1]TCE - ANEXO III - Preencher'!K183</f>
        <v>0</v>
      </c>
      <c r="K174" s="15">
        <f>'[1]TCE - ANEXO III - Preencher'!L183</f>
        <v>106.31923999999999</v>
      </c>
      <c r="L174" s="15">
        <f>'[1]TCE - ANEXO III - Preencher'!M183</f>
        <v>19.29</v>
      </c>
      <c r="M174" s="15">
        <f t="shared" si="13"/>
        <v>87.029239999999987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69.41</v>
      </c>
      <c r="U174" s="15">
        <f>'[1]TCE - ANEXO III - Preencher'!V183</f>
        <v>0</v>
      </c>
      <c r="V174" s="16">
        <f t="shared" si="16"/>
        <v>69.41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301.09083999999996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EVYLLA TERESA GOMES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44562</v>
      </c>
      <c r="H175" s="14">
        <f>'[1]TCE - ANEXO III - Preencher'!I184</f>
        <v>0</v>
      </c>
      <c r="I175" s="14">
        <f>'[1]TCE - ANEXO III - Preencher'!J184</f>
        <v>162.43039999999999</v>
      </c>
      <c r="J175" s="14">
        <f>'[1]TCE - ANEXO III - Preencher'!K184</f>
        <v>0</v>
      </c>
      <c r="K175" s="15">
        <f>'[1]TCE - ANEXO III - Preencher'!L184</f>
        <v>106.31923999999999</v>
      </c>
      <c r="L175" s="15">
        <f>'[1]TCE - ANEXO III - Preencher'!M184</f>
        <v>20.170000000000002</v>
      </c>
      <c r="M175" s="15">
        <f t="shared" si="13"/>
        <v>86.149239999999992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69.41</v>
      </c>
      <c r="U175" s="15">
        <f>'[1]TCE - ANEXO III - Preencher'!V184</f>
        <v>0</v>
      </c>
      <c r="V175" s="16">
        <f t="shared" si="16"/>
        <v>69.41</v>
      </c>
      <c r="W175" s="17" t="str">
        <f>IF('[1]TCE - ANEXO III - Preencher'!X184="","",'[1]TCE - ANEXO III - Preencher'!X184)</f>
        <v>AUX. CRECHE I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319.91963999999996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FABRICIA LEANDRO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44562</v>
      </c>
      <c r="H176" s="14">
        <f>'[1]TCE - ANEXO III - Preencher'!I185</f>
        <v>0</v>
      </c>
      <c r="I176" s="14">
        <f>'[1]TCE - ANEXO III - Preencher'!J185</f>
        <v>89.5</v>
      </c>
      <c r="J176" s="14">
        <f>'[1]TCE - ANEXO III - Preencher'!K185</f>
        <v>0</v>
      </c>
      <c r="K176" s="15">
        <f>'[1]TCE - ANEXO III - Preencher'!L185</f>
        <v>106.31923999999999</v>
      </c>
      <c r="L176" s="15">
        <f>'[1]TCE - ANEXO III - Preencher'!M185</f>
        <v>14.91</v>
      </c>
      <c r="M176" s="15">
        <f t="shared" si="13"/>
        <v>91.409239999999997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39.33</v>
      </c>
      <c r="U176" s="15">
        <f>'[1]TCE - ANEXO III - Preencher'!V185</f>
        <v>0</v>
      </c>
      <c r="V176" s="16">
        <f t="shared" si="16"/>
        <v>39.33</v>
      </c>
      <c r="W176" s="17" t="str">
        <f>IF('[1]TCE - ANEXO III - Preencher'!X185="","",'[1]TCE - ANEXO III - Preencher'!X185)</f>
        <v>AUX. CRECHE I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222.16924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FAUSTO JOSE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44562</v>
      </c>
      <c r="H177" s="14">
        <f>'[1]TCE - ANEXO III - Preencher'!I186</f>
        <v>0</v>
      </c>
      <c r="I177" s="14">
        <f>'[1]TCE - ANEXO III - Preencher'!J186</f>
        <v>48.206400000000002</v>
      </c>
      <c r="J177" s="14">
        <f>'[1]TCE - ANEXO III - Preencher'!K186</f>
        <v>0</v>
      </c>
      <c r="K177" s="15">
        <f>'[1]TCE - ANEXO III - Preencher'!L186</f>
        <v>106.31923999999999</v>
      </c>
      <c r="L177" s="15">
        <f>'[1]TCE - ANEXO III - Preencher'!M186</f>
        <v>4.38</v>
      </c>
      <c r="M177" s="15">
        <f t="shared" si="13"/>
        <v>101.93924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152.07564000000002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FELIPE DOS SANTOS MOREIRA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44562</v>
      </c>
      <c r="H178" s="14">
        <f>'[1]TCE - ANEXO III - Preencher'!I187</f>
        <v>0</v>
      </c>
      <c r="I178" s="14">
        <f>'[1]TCE - ANEXO III - Preencher'!J187</f>
        <v>172.2456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174.1756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FELIPE EMANUEL ORDONIO DE MELO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225125</v>
      </c>
      <c r="G179" s="13">
        <f>IF('[1]TCE - ANEXO III - Preencher'!H188="","",'[1]TCE - ANEXO III - Preencher'!H188)</f>
        <v>44562</v>
      </c>
      <c r="H179" s="14">
        <f>'[1]TCE - ANEXO III - Preencher'!I188</f>
        <v>0</v>
      </c>
      <c r="I179" s="14">
        <f>'[1]TCE - ANEXO III - Preencher'!J188</f>
        <v>953.17039999999997</v>
      </c>
      <c r="J179" s="14">
        <f>'[1]TCE - ANEXO III - Preencher'!K188</f>
        <v>0</v>
      </c>
      <c r="K179" s="15">
        <f>'[1]TCE - ANEXO III - Preencher'!L188</f>
        <v>106.31923999999999</v>
      </c>
      <c r="L179" s="15">
        <f>'[1]TCE - ANEXO III - Preencher'!M188</f>
        <v>2.2000000000000002</v>
      </c>
      <c r="M179" s="15">
        <f t="shared" si="13"/>
        <v>104.11923999999999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1062.1896400000001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FERNANDA CAROLINE FLORENCIO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44562</v>
      </c>
      <c r="H180" s="14">
        <f>'[1]TCE - ANEXO III - Preencher'!I189</f>
        <v>0</v>
      </c>
      <c r="I180" s="14">
        <f>'[1]TCE - ANEXO III - Preencher'!J189</f>
        <v>266.32960000000003</v>
      </c>
      <c r="J180" s="14">
        <f>'[1]TCE - ANEXO III - Preencher'!K189</f>
        <v>0</v>
      </c>
      <c r="K180" s="15">
        <f>'[1]TCE - ANEXO III - Preencher'!L189</f>
        <v>106.31923999999999</v>
      </c>
      <c r="L180" s="15">
        <f>'[1]TCE - ANEXO III - Preencher'!M189</f>
        <v>2.66</v>
      </c>
      <c r="M180" s="15">
        <f t="shared" si="13"/>
        <v>103.65924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371.57884000000001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FERNANDA DANIELLE SOUZA RIBEIRO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225125</v>
      </c>
      <c r="G181" s="13">
        <f>IF('[1]TCE - ANEXO III - Preencher'!H190="","",'[1]TCE - ANEXO III - Preencher'!H190)</f>
        <v>44562</v>
      </c>
      <c r="H181" s="14">
        <f>'[1]TCE - ANEXO III - Preencher'!I190</f>
        <v>0</v>
      </c>
      <c r="I181" s="14">
        <f>'[1]TCE - ANEXO III - Preencher'!J190</f>
        <v>1003.5064</v>
      </c>
      <c r="J181" s="14">
        <f>'[1]TCE - ANEXO III - Preencher'!K190</f>
        <v>0</v>
      </c>
      <c r="K181" s="15">
        <f>'[1]TCE - ANEXO III - Preencher'!L190</f>
        <v>106.31923999999999</v>
      </c>
      <c r="L181" s="15">
        <f>'[1]TCE - ANEXO III - Preencher'!M190</f>
        <v>2.75</v>
      </c>
      <c r="M181" s="15">
        <f t="shared" si="13"/>
        <v>103.56923999999999</v>
      </c>
      <c r="N181" s="15">
        <f>'[1]TCE - ANEXO III - Preencher'!O190</f>
        <v>6.13</v>
      </c>
      <c r="O181" s="15">
        <f>'[1]TCE - ANEXO III - Preencher'!P190</f>
        <v>1.23</v>
      </c>
      <c r="P181" s="16">
        <f t="shared" si="14"/>
        <v>4.9000000000000004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1111.9756400000001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FLAVIA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44562</v>
      </c>
      <c r="H182" s="14">
        <f>'[1]TCE - ANEXO III - Preencher'!I191</f>
        <v>0</v>
      </c>
      <c r="I182" s="14">
        <f>'[1]TCE - ANEXO III - Preencher'!J191</f>
        <v>182.2296</v>
      </c>
      <c r="J182" s="14">
        <f>'[1]TCE - ANEXO III - Preencher'!K191</f>
        <v>0</v>
      </c>
      <c r="K182" s="15">
        <f>'[1]TCE - ANEXO III - Preencher'!L191</f>
        <v>106.31923999999999</v>
      </c>
      <c r="L182" s="15">
        <f>'[1]TCE - ANEXO III - Preencher'!M191</f>
        <v>26.3</v>
      </c>
      <c r="M182" s="15">
        <f t="shared" si="13"/>
        <v>80.019239999999996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69.41</v>
      </c>
      <c r="U182" s="15">
        <f>'[1]TCE - ANEXO III - Preencher'!V191</f>
        <v>0</v>
      </c>
      <c r="V182" s="16">
        <f t="shared" si="16"/>
        <v>69.41</v>
      </c>
      <c r="W182" s="17" t="str">
        <f>IF('[1]TCE - ANEXO III - Preencher'!X191="","",'[1]TCE - ANEXO III - Preencher'!X191)</f>
        <v>AUX. CRECHE I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333.58884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FRANCIELY KARINE DE OLIVEIRA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44562</v>
      </c>
      <c r="H183" s="14">
        <f>'[1]TCE - ANEXO III - Preencher'!I192</f>
        <v>0</v>
      </c>
      <c r="I183" s="14">
        <f>'[1]TCE - ANEXO III - Preencher'!J192</f>
        <v>125.2632</v>
      </c>
      <c r="J183" s="14">
        <f>'[1]TCE - ANEXO III - Preencher'!K192</f>
        <v>0</v>
      </c>
      <c r="K183" s="15">
        <f>'[1]TCE - ANEXO III - Preencher'!L192</f>
        <v>106.31923999999999</v>
      </c>
      <c r="L183" s="15">
        <f>'[1]TCE - ANEXO III - Preencher'!M192</f>
        <v>20.170000000000002</v>
      </c>
      <c r="M183" s="15">
        <f t="shared" si="13"/>
        <v>86.149239999999992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213.34244000000001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FRANCILENE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44562</v>
      </c>
      <c r="H184" s="14">
        <f>'[1]TCE - ANEXO III - Preencher'!I193</f>
        <v>0</v>
      </c>
      <c r="I184" s="14">
        <f>'[1]TCE - ANEXO III - Preencher'!J193</f>
        <v>54.765599999999999</v>
      </c>
      <c r="J184" s="14">
        <f>'[1]TCE - ANEXO III - Preencher'!K193</f>
        <v>0</v>
      </c>
      <c r="K184" s="15">
        <f>'[1]TCE - ANEXO III - Preencher'!L193</f>
        <v>106.31923999999999</v>
      </c>
      <c r="L184" s="15">
        <f>'[1]TCE - ANEXO III - Preencher'!M193</f>
        <v>8.77</v>
      </c>
      <c r="M184" s="15">
        <f t="shared" si="13"/>
        <v>97.549239999999998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23.14</v>
      </c>
      <c r="U184" s="15">
        <f>'[1]TCE - ANEXO III - Preencher'!V193</f>
        <v>0</v>
      </c>
      <c r="V184" s="16">
        <f t="shared" si="16"/>
        <v>23.14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177.38484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GABRIELA GOMES PEREIRA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225125</v>
      </c>
      <c r="G185" s="13">
        <f>IF('[1]TCE - ANEXO III - Preencher'!H194="","",'[1]TCE - ANEXO III - Preencher'!H194)</f>
        <v>44562</v>
      </c>
      <c r="H185" s="14">
        <f>'[1]TCE - ANEXO III - Preencher'!I194</f>
        <v>0</v>
      </c>
      <c r="I185" s="14">
        <f>'[1]TCE - ANEXO III - Preencher'!J194</f>
        <v>1574.4656</v>
      </c>
      <c r="J185" s="14">
        <f>'[1]TCE - ANEXO III - Preencher'!K194</f>
        <v>0</v>
      </c>
      <c r="K185" s="15">
        <f>'[1]TCE - ANEXO III - Preencher'!L194</f>
        <v>106.31923999999999</v>
      </c>
      <c r="L185" s="15">
        <f>'[1]TCE - ANEXO III - Preencher'!M194</f>
        <v>2.29</v>
      </c>
      <c r="M185" s="15">
        <f t="shared" si="13"/>
        <v>104.02923999999999</v>
      </c>
      <c r="N185" s="15">
        <f>'[1]TCE - ANEXO III - Preencher'!O194</f>
        <v>6.13</v>
      </c>
      <c r="O185" s="15">
        <f>'[1]TCE - ANEXO III - Preencher'!P194</f>
        <v>1.23</v>
      </c>
      <c r="P185" s="16">
        <f t="shared" si="14"/>
        <v>4.9000000000000004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1683.3948400000002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GABRIELE MALAQUIAS DA SILVA FONSECA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223605</v>
      </c>
      <c r="G186" s="13">
        <f>IF('[1]TCE - ANEXO III - Preencher'!H195="","",'[1]TCE - ANEXO III - Preencher'!H195)</f>
        <v>44562</v>
      </c>
      <c r="H186" s="14">
        <f>'[1]TCE - ANEXO III - Preencher'!I195</f>
        <v>0</v>
      </c>
      <c r="I186" s="14">
        <f>'[1]TCE - ANEXO III - Preencher'!J195</f>
        <v>198.5248</v>
      </c>
      <c r="J186" s="14">
        <f>'[1]TCE - ANEXO III - Preencher'!K195</f>
        <v>0</v>
      </c>
      <c r="K186" s="15">
        <f>'[1]TCE - ANEXO III - Preencher'!L195</f>
        <v>106.31923999999999</v>
      </c>
      <c r="L186" s="15">
        <f>'[1]TCE - ANEXO III - Preencher'!M195</f>
        <v>2.39</v>
      </c>
      <c r="M186" s="15">
        <f t="shared" si="13"/>
        <v>103.92923999999999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304.04403999999994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GABRIELLY FABIOLA SILVA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44562</v>
      </c>
      <c r="H187" s="14">
        <f>'[1]TCE - ANEXO III - Preencher'!I196</f>
        <v>0</v>
      </c>
      <c r="I187" s="14">
        <f>'[1]TCE - ANEXO III - Preencher'!J196</f>
        <v>199.2328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69.41</v>
      </c>
      <c r="U187" s="15">
        <f>'[1]TCE - ANEXO III - Preencher'!V196</f>
        <v>0</v>
      </c>
      <c r="V187" s="16">
        <f t="shared" si="16"/>
        <v>69.41</v>
      </c>
      <c r="W187" s="17" t="str">
        <f>IF('[1]TCE - ANEXO III - Preencher'!X196="","",'[1]TCE - ANEXO III - Preencher'!X196)</f>
        <v>AUX. CRECHE 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270.57280000000003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GABRYELE PEREIRA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521130</v>
      </c>
      <c r="G188" s="13">
        <f>IF('[1]TCE - ANEXO III - Preencher'!H197="","",'[1]TCE - ANEXO III - Preencher'!H197)</f>
        <v>44562</v>
      </c>
      <c r="H188" s="14">
        <f>'[1]TCE - ANEXO III - Preencher'!I197</f>
        <v>0</v>
      </c>
      <c r="I188" s="14">
        <f>'[1]TCE - ANEXO III - Preencher'!J197</f>
        <v>156.15280000000001</v>
      </c>
      <c r="J188" s="14">
        <f>'[1]TCE - ANEXO III - Preencher'!K197</f>
        <v>0</v>
      </c>
      <c r="K188" s="15">
        <f>'[1]TCE - ANEXO III - Preencher'!L197</f>
        <v>106.31923999999999</v>
      </c>
      <c r="L188" s="15">
        <f>'[1]TCE - ANEXO III - Preencher'!M197</f>
        <v>24.24</v>
      </c>
      <c r="M188" s="15">
        <f t="shared" si="13"/>
        <v>82.079239999999999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118.4</v>
      </c>
      <c r="R188" s="15">
        <f>'[1]TCE - ANEXO III - Preencher'!S197</f>
        <v>72.72</v>
      </c>
      <c r="S188" s="16">
        <f t="shared" si="15"/>
        <v>45.680000000000007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285.84204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GEANE IRACEMA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44562</v>
      </c>
      <c r="H189" s="14">
        <f>'[1]TCE - ANEXO III - Preencher'!I198</f>
        <v>0</v>
      </c>
      <c r="I189" s="14">
        <f>'[1]TCE - ANEXO III - Preencher'!J198</f>
        <v>173.9504</v>
      </c>
      <c r="J189" s="14">
        <f>'[1]TCE - ANEXO III - Preencher'!K198</f>
        <v>0</v>
      </c>
      <c r="K189" s="15">
        <f>'[1]TCE - ANEXO III - Preencher'!L198</f>
        <v>106.31923999999999</v>
      </c>
      <c r="L189" s="15">
        <f>'[1]TCE - ANEXO III - Preencher'!M198</f>
        <v>20.170000000000002</v>
      </c>
      <c r="M189" s="15">
        <f t="shared" si="13"/>
        <v>86.149239999999992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262.02964000000003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GEFERSON DE MOURA SALES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44562</v>
      </c>
      <c r="H190" s="14">
        <f>'[1]TCE - ANEXO III - Preencher'!I199</f>
        <v>0</v>
      </c>
      <c r="I190" s="14">
        <f>'[1]TCE - ANEXO III - Preencher'!J199</f>
        <v>167.81280000000001</v>
      </c>
      <c r="J190" s="14">
        <f>'[1]TCE - ANEXO III - Preencher'!K199</f>
        <v>0</v>
      </c>
      <c r="K190" s="15">
        <f>'[1]TCE - ANEXO III - Preencher'!L199</f>
        <v>106.31923999999999</v>
      </c>
      <c r="L190" s="15">
        <f>'[1]TCE - ANEXO III - Preencher'!M199</f>
        <v>26.3</v>
      </c>
      <c r="M190" s="15">
        <f t="shared" si="13"/>
        <v>80.019239999999996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249.76204000000001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GEISE KETILEM MOREIRA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44562</v>
      </c>
      <c r="H191" s="14">
        <f>'[1]TCE - ANEXO III - Preencher'!I200</f>
        <v>0</v>
      </c>
      <c r="I191" s="14">
        <f>'[1]TCE - ANEXO III - Preencher'!J200</f>
        <v>176.53360000000001</v>
      </c>
      <c r="J191" s="14">
        <f>'[1]TCE - ANEXO III - Preencher'!K200</f>
        <v>0</v>
      </c>
      <c r="K191" s="15">
        <f>'[1]TCE - ANEXO III - Preencher'!L200</f>
        <v>106.31923999999999</v>
      </c>
      <c r="L191" s="15">
        <f>'[1]TCE - ANEXO III - Preencher'!M200</f>
        <v>26.3</v>
      </c>
      <c r="M191" s="15">
        <f t="shared" si="13"/>
        <v>80.019239999999996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69.41</v>
      </c>
      <c r="U191" s="15">
        <f>'[1]TCE - ANEXO III - Preencher'!V200</f>
        <v>0</v>
      </c>
      <c r="V191" s="16">
        <f t="shared" si="16"/>
        <v>69.41</v>
      </c>
      <c r="W191" s="17" t="str">
        <f>IF('[1]TCE - ANEXO III - Preencher'!X200="","",'[1]TCE - ANEXO III - Preencher'!X200)</f>
        <v>AUX. CRECHE I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327.89283999999998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GENILSON DA SILVA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514320</v>
      </c>
      <c r="G192" s="13">
        <f>IF('[1]TCE - ANEXO III - Preencher'!H201="","",'[1]TCE - ANEXO III - Preencher'!H201)</f>
        <v>44562</v>
      </c>
      <c r="H192" s="14">
        <f>'[1]TCE - ANEXO III - Preencher'!I201</f>
        <v>0</v>
      </c>
      <c r="I192" s="14">
        <f>'[1]TCE - ANEXO III - Preencher'!J201</f>
        <v>157.13999999999999</v>
      </c>
      <c r="J192" s="14">
        <f>'[1]TCE - ANEXO III - Preencher'!K201</f>
        <v>0</v>
      </c>
      <c r="K192" s="15">
        <f>'[1]TCE - ANEXO III - Preencher'!L201</f>
        <v>106.31923999999999</v>
      </c>
      <c r="L192" s="15">
        <f>'[1]TCE - ANEXO III - Preencher'!M201</f>
        <v>24.24</v>
      </c>
      <c r="M192" s="15">
        <f t="shared" si="13"/>
        <v>82.079239999999999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118.4</v>
      </c>
      <c r="R192" s="15">
        <f>'[1]TCE - ANEXO III - Preencher'!S201</f>
        <v>72.72</v>
      </c>
      <c r="S192" s="16">
        <f t="shared" si="15"/>
        <v>45.680000000000007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286.82924000000003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GEORGIA LIMA DE FREITAS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44562</v>
      </c>
      <c r="H193" s="14">
        <f>'[1]TCE - ANEXO III - Preencher'!I202</f>
        <v>0</v>
      </c>
      <c r="I193" s="14">
        <f>'[1]TCE - ANEXO III - Preencher'!J202</f>
        <v>166.76560000000001</v>
      </c>
      <c r="J193" s="14">
        <f>'[1]TCE - ANEXO III - Preencher'!K202</f>
        <v>0</v>
      </c>
      <c r="K193" s="15">
        <f>'[1]TCE - ANEXO III - Preencher'!L202</f>
        <v>106.31923999999999</v>
      </c>
      <c r="L193" s="15">
        <f>'[1]TCE - ANEXO III - Preencher'!M202</f>
        <v>26.3</v>
      </c>
      <c r="M193" s="15">
        <f t="shared" si="13"/>
        <v>80.019239999999996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69.41</v>
      </c>
      <c r="U193" s="15">
        <f>'[1]TCE - ANEXO III - Preencher'!V202</f>
        <v>0</v>
      </c>
      <c r="V193" s="16">
        <f t="shared" si="16"/>
        <v>69.41</v>
      </c>
      <c r="W193" s="17" t="str">
        <f>IF('[1]TCE - ANEXO III - Preencher'!X202="","",'[1]TCE - ANEXO III - Preencher'!X202)</f>
        <v>AUX. CRECHE I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318.12484000000001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GERFFSON BARBOSA DE MELO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411010</v>
      </c>
      <c r="G194" s="13">
        <f>IF('[1]TCE - ANEXO III - Preencher'!H203="","",'[1]TCE - ANEXO III - Preencher'!H203)</f>
        <v>44562</v>
      </c>
      <c r="H194" s="14">
        <f>'[1]TCE - ANEXO III - Preencher'!I203</f>
        <v>0</v>
      </c>
      <c r="I194" s="14">
        <f>'[1]TCE - ANEXO III - Preencher'!J203</f>
        <v>144.40799999999999</v>
      </c>
      <c r="J194" s="14">
        <f>'[1]TCE - ANEXO III - Preencher'!K203</f>
        <v>0</v>
      </c>
      <c r="K194" s="15">
        <f>'[1]TCE - ANEXO III - Preencher'!L203</f>
        <v>106.31923999999999</v>
      </c>
      <c r="L194" s="15">
        <f>'[1]TCE - ANEXO III - Preencher'!M203</f>
        <v>25.15</v>
      </c>
      <c r="M194" s="15">
        <f t="shared" si="13"/>
        <v>81.169240000000002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236.8</v>
      </c>
      <c r="R194" s="15">
        <f>'[1]TCE - ANEXO III - Preencher'!S203</f>
        <v>75.45</v>
      </c>
      <c r="S194" s="16">
        <f t="shared" si="15"/>
        <v>161.35000000000002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388.85724000000005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GERLANE MARIA DA ROCHA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44562</v>
      </c>
      <c r="H195" s="14">
        <f>'[1]TCE - ANEXO III - Preencher'!I204</f>
        <v>0</v>
      </c>
      <c r="I195" s="14">
        <f>'[1]TCE - ANEXO III - Preencher'!J204</f>
        <v>169.85839999999999</v>
      </c>
      <c r="J195" s="14">
        <f>'[1]TCE - ANEXO III - Preencher'!K204</f>
        <v>0</v>
      </c>
      <c r="K195" s="15">
        <f>'[1]TCE - ANEXO III - Preencher'!L204</f>
        <v>106.31923999999999</v>
      </c>
      <c r="L195" s="15">
        <f>'[1]TCE - ANEXO III - Preencher'!M204</f>
        <v>26.3</v>
      </c>
      <c r="M195" s="15">
        <f t="shared" si="13"/>
        <v>80.019239999999996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251.80763999999999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GESELTON SERAFIM DE MENEZES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521130</v>
      </c>
      <c r="G196" s="13">
        <f>IF('[1]TCE - ANEXO III - Preencher'!H205="","",'[1]TCE - ANEXO III - Preencher'!H205)</f>
        <v>44562</v>
      </c>
      <c r="H196" s="14">
        <f>'[1]TCE - ANEXO III - Preencher'!I205</f>
        <v>0</v>
      </c>
      <c r="I196" s="14">
        <f>'[1]TCE - ANEXO III - Preencher'!J205</f>
        <v>149.34399999999999</v>
      </c>
      <c r="J196" s="14">
        <f>'[1]TCE - ANEXO III - Preencher'!K205</f>
        <v>0</v>
      </c>
      <c r="K196" s="15">
        <f>'[1]TCE - ANEXO III - Preencher'!L205</f>
        <v>106.31923999999999</v>
      </c>
      <c r="L196" s="15">
        <f>'[1]TCE - ANEXO III - Preencher'!M205</f>
        <v>24.24</v>
      </c>
      <c r="M196" s="15">
        <f t="shared" ref="M196:M259" si="19">K196-L196</f>
        <v>82.079239999999999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233.35324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GESSYLENE SUELLEN FERREIRA DE SOUZA OLIVEIRA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225125</v>
      </c>
      <c r="G197" s="13">
        <f>IF('[1]TCE - ANEXO III - Preencher'!H206="","",'[1]TCE - ANEXO III - Preencher'!H206)</f>
        <v>44562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4.9000000000000004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GETULIO SILVA DE NARCISO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514320</v>
      </c>
      <c r="G198" s="13">
        <f>IF('[1]TCE - ANEXO III - Preencher'!H207="","",'[1]TCE - ANEXO III - Preencher'!H207)</f>
        <v>44562</v>
      </c>
      <c r="H198" s="14">
        <f>'[1]TCE - ANEXO III - Preencher'!I207</f>
        <v>0</v>
      </c>
      <c r="I198" s="14">
        <f>'[1]TCE - ANEXO III - Preencher'!J207</f>
        <v>141.34399999999999</v>
      </c>
      <c r="J198" s="14">
        <f>'[1]TCE - ANEXO III - Preencher'!K207</f>
        <v>0</v>
      </c>
      <c r="K198" s="15">
        <f>'[1]TCE - ANEXO III - Preencher'!L207</f>
        <v>106.31923999999999</v>
      </c>
      <c r="L198" s="15">
        <f>'[1]TCE - ANEXO III - Preencher'!M207</f>
        <v>24.24</v>
      </c>
      <c r="M198" s="15">
        <f t="shared" si="19"/>
        <v>82.079239999999999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236.8</v>
      </c>
      <c r="R198" s="15">
        <f>'[1]TCE - ANEXO III - Preencher'!S207</f>
        <v>72.72</v>
      </c>
      <c r="S198" s="16">
        <f t="shared" si="21"/>
        <v>164.08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389.43324000000001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GILCELIA CABRAL BARBOSA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513430</v>
      </c>
      <c r="G199" s="13">
        <f>IF('[1]TCE - ANEXO III - Preencher'!H208="","",'[1]TCE - ANEXO III - Preencher'!H208)</f>
        <v>44562</v>
      </c>
      <c r="H199" s="14">
        <f>'[1]TCE - ANEXO III - Preencher'!I208</f>
        <v>0</v>
      </c>
      <c r="I199" s="14">
        <f>'[1]TCE - ANEXO III - Preencher'!J208</f>
        <v>170.15600000000001</v>
      </c>
      <c r="J199" s="14">
        <f>'[1]TCE - ANEXO III - Preencher'!K208</f>
        <v>0</v>
      </c>
      <c r="K199" s="15">
        <f>'[1]TCE - ANEXO III - Preencher'!L208</f>
        <v>106.31923999999999</v>
      </c>
      <c r="L199" s="15">
        <f>'[1]TCE - ANEXO III - Preencher'!M208</f>
        <v>22.62</v>
      </c>
      <c r="M199" s="15">
        <f t="shared" si="19"/>
        <v>83.699239999999989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236.8</v>
      </c>
      <c r="R199" s="15">
        <f>'[1]TCE - ANEXO III - Preencher'!S208</f>
        <v>72.72</v>
      </c>
      <c r="S199" s="16">
        <f t="shared" si="21"/>
        <v>164.08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419.86523999999997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GILSON GENIVALDO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517410</v>
      </c>
      <c r="G200" s="13">
        <f>IF('[1]TCE - ANEXO III - Preencher'!H209="","",'[1]TCE - ANEXO III - Preencher'!H209)</f>
        <v>44562</v>
      </c>
      <c r="H200" s="14">
        <f>'[1]TCE - ANEXO III - Preencher'!I209</f>
        <v>0</v>
      </c>
      <c r="I200" s="14">
        <f>'[1]TCE - ANEXO III - Preencher'!J209</f>
        <v>160.66399999999999</v>
      </c>
      <c r="J200" s="14">
        <f>'[1]TCE - ANEXO III - Preencher'!K209</f>
        <v>0</v>
      </c>
      <c r="K200" s="15">
        <f>'[1]TCE - ANEXO III - Preencher'!L209</f>
        <v>106.31923999999999</v>
      </c>
      <c r="L200" s="15">
        <f>'[1]TCE - ANEXO III - Preencher'!M209</f>
        <v>23.43</v>
      </c>
      <c r="M200" s="15">
        <f t="shared" si="19"/>
        <v>82.889240000000001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245.48324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GILVANETE MARIA FAUSTINO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44562</v>
      </c>
      <c r="H201" s="14">
        <f>'[1]TCE - ANEXO III - Preencher'!I210</f>
        <v>0</v>
      </c>
      <c r="I201" s="14">
        <f>'[1]TCE - ANEXO III - Preencher'!J210</f>
        <v>178.05359999999999</v>
      </c>
      <c r="J201" s="14">
        <f>'[1]TCE - ANEXO III - Preencher'!K210</f>
        <v>0</v>
      </c>
      <c r="K201" s="15">
        <f>'[1]TCE - ANEXO III - Preencher'!L210</f>
        <v>106.31923999999999</v>
      </c>
      <c r="L201" s="15">
        <f>'[1]TCE - ANEXO III - Preencher'!M210</f>
        <v>26.3</v>
      </c>
      <c r="M201" s="15">
        <f t="shared" si="19"/>
        <v>80.019239999999996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260.00283999999999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GIOVANNA PATRICIA VIEIRA DE MEDEIROS MOURA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225125</v>
      </c>
      <c r="G202" s="13">
        <f>IF('[1]TCE - ANEXO III - Preencher'!H211="","",'[1]TCE - ANEXO III - Preencher'!H211)</f>
        <v>44562</v>
      </c>
      <c r="H202" s="14">
        <f>'[1]TCE - ANEXO III - Preencher'!I211</f>
        <v>0</v>
      </c>
      <c r="I202" s="14">
        <f>'[1]TCE - ANEXO III - Preencher'!J211</f>
        <v>953.17039999999997</v>
      </c>
      <c r="J202" s="14">
        <f>'[1]TCE - ANEXO III - Preencher'!K211</f>
        <v>0</v>
      </c>
      <c r="K202" s="15">
        <f>'[1]TCE - ANEXO III - Preencher'!L211</f>
        <v>106.31923999999999</v>
      </c>
      <c r="L202" s="15">
        <f>'[1]TCE - ANEXO III - Preencher'!M211</f>
        <v>2.75</v>
      </c>
      <c r="M202" s="15">
        <f t="shared" si="19"/>
        <v>103.56923999999999</v>
      </c>
      <c r="N202" s="15">
        <f>'[1]TCE - ANEXO III - Preencher'!O211</f>
        <v>6.13</v>
      </c>
      <c r="O202" s="15">
        <f>'[1]TCE - ANEXO III - Preencher'!P211</f>
        <v>1.23</v>
      </c>
      <c r="P202" s="16">
        <f t="shared" si="20"/>
        <v>4.9000000000000004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1061.6396400000001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GIRALDO VELAZQUEZ TORRES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225150</v>
      </c>
      <c r="G203" s="13">
        <f>IF('[1]TCE - ANEXO III - Preencher'!H212="","",'[1]TCE - ANEXO III - Preencher'!H212)</f>
        <v>44562</v>
      </c>
      <c r="H203" s="14">
        <f>'[1]TCE - ANEXO III - Preencher'!I212</f>
        <v>0</v>
      </c>
      <c r="I203" s="14">
        <f>'[1]TCE - ANEXO III - Preencher'!J212</f>
        <v>1215.0784000000001</v>
      </c>
      <c r="J203" s="14">
        <f>'[1]TCE - ANEXO III - Preencher'!K212</f>
        <v>0</v>
      </c>
      <c r="K203" s="15">
        <f>'[1]TCE - ANEXO III - Preencher'!L212</f>
        <v>106.31923999999999</v>
      </c>
      <c r="L203" s="15">
        <f>'[1]TCE - ANEXO III - Preencher'!M212</f>
        <v>2.75</v>
      </c>
      <c r="M203" s="15">
        <f t="shared" si="19"/>
        <v>103.56923999999999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1323.5476400000002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GLEYDSON WECKSLEY FERREIRA DE SANTANA FRANÇA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521130</v>
      </c>
      <c r="G204" s="13">
        <f>IF('[1]TCE - ANEXO III - Preencher'!H213="","",'[1]TCE - ANEXO III - Preencher'!H213)</f>
        <v>44562</v>
      </c>
      <c r="H204" s="14">
        <f>'[1]TCE - ANEXO III - Preencher'!I213</f>
        <v>0</v>
      </c>
      <c r="I204" s="14">
        <f>'[1]TCE - ANEXO III - Preencher'!J213</f>
        <v>204.77600000000001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206.70600000000002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GRASIELE MONIQUE DOS SANTOS GOMES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223605</v>
      </c>
      <c r="G205" s="13">
        <f>IF('[1]TCE - ANEXO III - Preencher'!H214="","",'[1]TCE - ANEXO III - Preencher'!H214)</f>
        <v>44562</v>
      </c>
      <c r="H205" s="14">
        <f>'[1]TCE - ANEXO III - Preencher'!I214</f>
        <v>0</v>
      </c>
      <c r="I205" s="14">
        <f>'[1]TCE - ANEXO III - Preencher'!J214</f>
        <v>216.71440000000001</v>
      </c>
      <c r="J205" s="14">
        <f>'[1]TCE - ANEXO III - Preencher'!K214</f>
        <v>0</v>
      </c>
      <c r="K205" s="15">
        <f>'[1]TCE - ANEXO III - Preencher'!L214</f>
        <v>106.31923999999999</v>
      </c>
      <c r="L205" s="15">
        <f>'[1]TCE - ANEXO III - Preencher'!M214</f>
        <v>2.39</v>
      </c>
      <c r="M205" s="15">
        <f t="shared" si="19"/>
        <v>103.92923999999999</v>
      </c>
      <c r="N205" s="15">
        <f>'[1]TCE - ANEXO III - Preencher'!O214</f>
        <v>1.59</v>
      </c>
      <c r="O205" s="15">
        <f>'[1]TCE - ANEXO III - Preencher'!P214</f>
        <v>0</v>
      </c>
      <c r="P205" s="16">
        <f t="shared" si="20"/>
        <v>1.59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322.23363999999998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GRAYCE BETANIA SILVA DE TORRES RODRIGUES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44562</v>
      </c>
      <c r="H206" s="14">
        <f>'[1]TCE - ANEXO III - Preencher'!I215</f>
        <v>0</v>
      </c>
      <c r="I206" s="14">
        <f>'[1]TCE - ANEXO III - Preencher'!J215</f>
        <v>155.1968</v>
      </c>
      <c r="J206" s="14">
        <f>'[1]TCE - ANEXO III - Preencher'!K215</f>
        <v>0</v>
      </c>
      <c r="K206" s="15">
        <f>'[1]TCE - ANEXO III - Preencher'!L215</f>
        <v>106.31923999999999</v>
      </c>
      <c r="L206" s="15">
        <f>'[1]TCE - ANEXO III - Preencher'!M215</f>
        <v>23.67</v>
      </c>
      <c r="M206" s="15">
        <f t="shared" si="19"/>
        <v>82.649239999999992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239.77603999999999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GUACYRA MAGALHAES PIRES BEZERRA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131210</v>
      </c>
      <c r="G207" s="13">
        <f>IF('[1]TCE - ANEXO III - Preencher'!H216="","",'[1]TCE - ANEXO III - Preencher'!H216)</f>
        <v>44562</v>
      </c>
      <c r="H207" s="14">
        <f>'[1]TCE - ANEXO III - Preencher'!I216</f>
        <v>0</v>
      </c>
      <c r="I207" s="14">
        <f>'[1]TCE - ANEXO III - Preencher'!J216</f>
        <v>1205.3440000000001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1205.3440000000001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GUSTAVO PEREIRA DE LUCENA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44562</v>
      </c>
      <c r="H208" s="14">
        <f>'[1]TCE - ANEXO III - Preencher'!I217</f>
        <v>0</v>
      </c>
      <c r="I208" s="14">
        <f>'[1]TCE - ANEXO III - Preencher'!J217</f>
        <v>295.17439999999999</v>
      </c>
      <c r="J208" s="14">
        <f>'[1]TCE - ANEXO III - Preencher'!K217</f>
        <v>0</v>
      </c>
      <c r="K208" s="15">
        <f>'[1]TCE - ANEXO III - Preencher'!L217</f>
        <v>106.31923999999999</v>
      </c>
      <c r="L208" s="15">
        <f>'[1]TCE - ANEXO III - Preencher'!M217</f>
        <v>3.53</v>
      </c>
      <c r="M208" s="15">
        <f t="shared" si="19"/>
        <v>102.78923999999999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177.6</v>
      </c>
      <c r="R208" s="15">
        <f>'[1]TCE - ANEXO III - Preencher'!S217</f>
        <v>141.07</v>
      </c>
      <c r="S208" s="16">
        <f t="shared" si="21"/>
        <v>36.53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436.08363999999995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HELENILDA DE MACEDO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44562</v>
      </c>
      <c r="H209" s="14">
        <f>'[1]TCE - ANEXO III - Preencher'!I218</f>
        <v>0</v>
      </c>
      <c r="I209" s="14">
        <f>'[1]TCE - ANEXO III - Preencher'!J218</f>
        <v>99.376800000000003</v>
      </c>
      <c r="J209" s="14">
        <f>'[1]TCE - ANEXO III - Preencher'!K218</f>
        <v>0</v>
      </c>
      <c r="K209" s="15">
        <f>'[1]TCE - ANEXO III - Preencher'!L218</f>
        <v>106.31923999999999</v>
      </c>
      <c r="L209" s="15">
        <f>'[1]TCE - ANEXO III - Preencher'!M218</f>
        <v>16.66</v>
      </c>
      <c r="M209" s="15">
        <f t="shared" si="19"/>
        <v>89.659239999999997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190.96604000000002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HELIO BATISTA DE SOUZA JUNIOR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225150</v>
      </c>
      <c r="G210" s="13">
        <f>IF('[1]TCE - ANEXO III - Preencher'!H219="","",'[1]TCE - ANEXO III - Preencher'!H219)</f>
        <v>44562</v>
      </c>
      <c r="H210" s="14">
        <f>'[1]TCE - ANEXO III - Preencher'!I219</f>
        <v>0</v>
      </c>
      <c r="I210" s="14">
        <f>'[1]TCE - ANEXO III - Preencher'!J219</f>
        <v>974.36239999999998</v>
      </c>
      <c r="J210" s="14">
        <f>'[1]TCE - ANEXO III - Preencher'!K219</f>
        <v>0</v>
      </c>
      <c r="K210" s="15">
        <f>'[1]TCE - ANEXO III - Preencher'!L219</f>
        <v>106.31923999999999</v>
      </c>
      <c r="L210" s="15">
        <f>'[1]TCE - ANEXO III - Preencher'!M219</f>
        <v>2.75</v>
      </c>
      <c r="M210" s="15">
        <f t="shared" si="19"/>
        <v>103.56923999999999</v>
      </c>
      <c r="N210" s="15">
        <f>'[1]TCE - ANEXO III - Preencher'!O219</f>
        <v>6.13</v>
      </c>
      <c r="O210" s="15">
        <f>'[1]TCE - ANEXO III - Preencher'!P219</f>
        <v>1.23</v>
      </c>
      <c r="P210" s="16">
        <f t="shared" si="20"/>
        <v>4.9000000000000004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1082.8316400000001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HELISSA DANIELLY BEZERRA TAVARES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223505</v>
      </c>
      <c r="G211" s="13">
        <f>IF('[1]TCE - ANEXO III - Preencher'!H220="","",'[1]TCE - ANEXO III - Preencher'!H220)</f>
        <v>44562</v>
      </c>
      <c r="H211" s="14">
        <f>'[1]TCE - ANEXO III - Preencher'!I220</f>
        <v>0</v>
      </c>
      <c r="I211" s="14">
        <f>'[1]TCE - ANEXO III - Preencher'!J220</f>
        <v>272.56479999999999</v>
      </c>
      <c r="J211" s="14">
        <f>'[1]TCE - ANEXO III - Preencher'!K220</f>
        <v>0</v>
      </c>
      <c r="K211" s="15">
        <f>'[1]TCE - ANEXO III - Preencher'!L220</f>
        <v>106.31923999999999</v>
      </c>
      <c r="L211" s="15">
        <f>'[1]TCE - ANEXO III - Preencher'!M220</f>
        <v>3.31</v>
      </c>
      <c r="M211" s="15">
        <f t="shared" si="19"/>
        <v>103.00923999999999</v>
      </c>
      <c r="N211" s="15">
        <f>'[1]TCE - ANEXO III - Preencher'!O220</f>
        <v>1.59</v>
      </c>
      <c r="O211" s="15">
        <f>'[1]TCE - ANEXO III - Preencher'!P220</f>
        <v>0</v>
      </c>
      <c r="P211" s="16">
        <f t="shared" si="20"/>
        <v>1.59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377.16403999999994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HELOISA FEITOSA LEITE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44562</v>
      </c>
      <c r="H212" s="14">
        <f>'[1]TCE - ANEXO III - Preencher'!I221</f>
        <v>0</v>
      </c>
      <c r="I212" s="14">
        <f>'[1]TCE - ANEXO III - Preencher'!J221</f>
        <v>135.1832</v>
      </c>
      <c r="J212" s="14">
        <f>'[1]TCE - ANEXO III - Preencher'!K221</f>
        <v>0</v>
      </c>
      <c r="K212" s="15">
        <f>'[1]TCE - ANEXO III - Preencher'!L221</f>
        <v>106.31923999999999</v>
      </c>
      <c r="L212" s="15">
        <f>'[1]TCE - ANEXO III - Preencher'!M221</f>
        <v>26.3</v>
      </c>
      <c r="M212" s="15">
        <f t="shared" si="19"/>
        <v>80.019239999999996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217.13244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HENAGIO BATISTA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251605</v>
      </c>
      <c r="G213" s="13">
        <f>IF('[1]TCE - ANEXO III - Preencher'!H222="","",'[1]TCE - ANEXO III - Preencher'!H222)</f>
        <v>44562</v>
      </c>
      <c r="H213" s="14">
        <f>'[1]TCE - ANEXO III - Preencher'!I222</f>
        <v>0</v>
      </c>
      <c r="I213" s="14">
        <f>'[1]TCE - ANEXO III - Preencher'!J222</f>
        <v>202.904</v>
      </c>
      <c r="J213" s="14">
        <f>'[1]TCE - ANEXO III - Preencher'!K222</f>
        <v>0</v>
      </c>
      <c r="K213" s="15">
        <f>'[1]TCE - ANEXO III - Preencher'!L222</f>
        <v>106.31923999999999</v>
      </c>
      <c r="L213" s="15">
        <f>'[1]TCE - ANEXO III - Preencher'!M222</f>
        <v>41.03</v>
      </c>
      <c r="M213" s="15">
        <f t="shared" si="19"/>
        <v>65.289239999999992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270.12324000000001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HENRIQUE AUGUSTO ALVES DA COSTA NETO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225125</v>
      </c>
      <c r="G214" s="13">
        <f>IF('[1]TCE - ANEXO III - Preencher'!H223="","",'[1]TCE - ANEXO III - Preencher'!H223)</f>
        <v>44562</v>
      </c>
      <c r="H214" s="14">
        <f>'[1]TCE - ANEXO III - Preencher'!I223</f>
        <v>0</v>
      </c>
      <c r="I214" s="14">
        <f>'[1]TCE - ANEXO III - Preencher'!J223</f>
        <v>2003.6320000000001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6.13</v>
      </c>
      <c r="O214" s="15">
        <f>'[1]TCE - ANEXO III - Preencher'!P223</f>
        <v>1.23</v>
      </c>
      <c r="P214" s="16">
        <f t="shared" si="20"/>
        <v>4.9000000000000004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2008.5320000000002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HUGO SANTANA DE FREITAS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44562</v>
      </c>
      <c r="H215" s="14">
        <f>'[1]TCE - ANEXO III - Preencher'!I224</f>
        <v>0</v>
      </c>
      <c r="I215" s="14">
        <f>'[1]TCE - ANEXO III - Preencher'!J224</f>
        <v>49.574399999999997</v>
      </c>
      <c r="J215" s="14">
        <f>'[1]TCE - ANEXO III - Preencher'!K224</f>
        <v>0</v>
      </c>
      <c r="K215" s="15">
        <f>'[1]TCE - ANEXO III - Preencher'!L224</f>
        <v>106.31923999999999</v>
      </c>
      <c r="L215" s="15">
        <f>'[1]TCE - ANEXO III - Preencher'!M224</f>
        <v>7.89</v>
      </c>
      <c r="M215" s="15">
        <f t="shared" si="19"/>
        <v>98.429239999999993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149.93364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ICARO MATHEUS FELIX SANTOS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225150</v>
      </c>
      <c r="G216" s="13">
        <f>IF('[1]TCE - ANEXO III - Preencher'!H225="","",'[1]TCE - ANEXO III - Preencher'!H225)</f>
        <v>44562</v>
      </c>
      <c r="H216" s="14">
        <f>'[1]TCE - ANEXO III - Preencher'!I225</f>
        <v>0</v>
      </c>
      <c r="I216" s="14">
        <f>'[1]TCE - ANEXO III - Preencher'!J225</f>
        <v>1922.0144</v>
      </c>
      <c r="J216" s="14">
        <f>'[1]TCE - ANEXO III - Preencher'!K225</f>
        <v>0</v>
      </c>
      <c r="K216" s="15">
        <f>'[1]TCE - ANEXO III - Preencher'!L225</f>
        <v>106.31923999999999</v>
      </c>
      <c r="L216" s="15">
        <f>'[1]TCE - ANEXO III - Preencher'!M225</f>
        <v>2.75</v>
      </c>
      <c r="M216" s="15">
        <f t="shared" si="19"/>
        <v>103.56923999999999</v>
      </c>
      <c r="N216" s="15">
        <f>'[1]TCE - ANEXO III - Preencher'!O225</f>
        <v>6.13</v>
      </c>
      <c r="O216" s="15">
        <f>'[1]TCE - ANEXO III - Preencher'!P225</f>
        <v>1.23</v>
      </c>
      <c r="P216" s="16">
        <f t="shared" si="20"/>
        <v>4.9000000000000004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2030.4836400000002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IGOR JIAN DO NASCIMENTO LEITE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225150</v>
      </c>
      <c r="G217" s="13">
        <f>IF('[1]TCE - ANEXO III - Preencher'!H226="","",'[1]TCE - ANEXO III - Preencher'!H226)</f>
        <v>44562</v>
      </c>
      <c r="H217" s="14">
        <f>'[1]TCE - ANEXO III - Preencher'!I226</f>
        <v>0</v>
      </c>
      <c r="I217" s="14">
        <f>'[1]TCE - ANEXO III - Preencher'!J226</f>
        <v>966.5616</v>
      </c>
      <c r="J217" s="14">
        <f>'[1]TCE - ANEXO III - Preencher'!K226</f>
        <v>0</v>
      </c>
      <c r="K217" s="15">
        <f>'[1]TCE - ANEXO III - Preencher'!L226</f>
        <v>106.31923999999999</v>
      </c>
      <c r="L217" s="15">
        <f>'[1]TCE - ANEXO III - Preencher'!M226</f>
        <v>2.65</v>
      </c>
      <c r="M217" s="15">
        <f t="shared" si="19"/>
        <v>103.66923999999999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1075.13084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INGRID LOUISE DE MOURA ARRUDA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44562</v>
      </c>
      <c r="H218" s="14">
        <f>'[1]TCE - ANEXO III - Preencher'!I227</f>
        <v>0</v>
      </c>
      <c r="I218" s="14">
        <f>'[1]TCE - ANEXO III - Preencher'!J227</f>
        <v>1413.6304</v>
      </c>
      <c r="J218" s="14">
        <f>'[1]TCE - ANEXO III - Preencher'!K227</f>
        <v>0</v>
      </c>
      <c r="K218" s="15">
        <f>'[1]TCE - ANEXO III - Preencher'!L227</f>
        <v>106.31923999999999</v>
      </c>
      <c r="L218" s="15">
        <f>'[1]TCE - ANEXO III - Preencher'!M227</f>
        <v>2.75</v>
      </c>
      <c r="M218" s="15">
        <f t="shared" si="19"/>
        <v>103.56923999999999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1522.0996400000001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INGRITH GEYSIANNE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223605</v>
      </c>
      <c r="G219" s="13">
        <f>IF('[1]TCE - ANEXO III - Preencher'!H228="","",'[1]TCE - ANEXO III - Preencher'!H228)</f>
        <v>44562</v>
      </c>
      <c r="H219" s="14">
        <f>'[1]TCE - ANEXO III - Preencher'!I228</f>
        <v>0</v>
      </c>
      <c r="I219" s="14">
        <f>'[1]TCE - ANEXO III - Preencher'!J228</f>
        <v>64.651200000000003</v>
      </c>
      <c r="J219" s="14">
        <f>'[1]TCE - ANEXO III - Preencher'!K228</f>
        <v>0</v>
      </c>
      <c r="K219" s="15">
        <f>'[1]TCE - ANEXO III - Preencher'!L228</f>
        <v>106.31923999999999</v>
      </c>
      <c r="L219" s="15">
        <f>'[1]TCE - ANEXO III - Preencher'!M228</f>
        <v>0.8</v>
      </c>
      <c r="M219" s="15">
        <f t="shared" si="19"/>
        <v>105.51924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171.76043999999999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IRANDIR MANOEL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521130</v>
      </c>
      <c r="G220" s="13">
        <f>IF('[1]TCE - ANEXO III - Preencher'!H229="","",'[1]TCE - ANEXO III - Preencher'!H229)</f>
        <v>44562</v>
      </c>
      <c r="H220" s="14">
        <f>'[1]TCE - ANEXO III - Preencher'!I229</f>
        <v>0</v>
      </c>
      <c r="I220" s="14">
        <f>'[1]TCE - ANEXO III - Preencher'!J229</f>
        <v>196.0352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197.96520000000001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IRANILDE MENDES DO NASCIMENTO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44562</v>
      </c>
      <c r="H221" s="14">
        <f>'[1]TCE - ANEXO III - Preencher'!I230</f>
        <v>0</v>
      </c>
      <c r="I221" s="14">
        <f>'[1]TCE - ANEXO III - Preencher'!J230</f>
        <v>167.81280000000001</v>
      </c>
      <c r="J221" s="14">
        <f>'[1]TCE - ANEXO III - Preencher'!K230</f>
        <v>0</v>
      </c>
      <c r="K221" s="15">
        <f>'[1]TCE - ANEXO III - Preencher'!L230</f>
        <v>106.31923999999999</v>
      </c>
      <c r="L221" s="15">
        <f>'[1]TCE - ANEXO III - Preencher'!M230</f>
        <v>21.04</v>
      </c>
      <c r="M221" s="15">
        <f t="shared" si="19"/>
        <v>85.279239999999987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236.8</v>
      </c>
      <c r="R221" s="15">
        <f>'[1]TCE - ANEXO III - Preencher'!S230</f>
        <v>78.91</v>
      </c>
      <c r="S221" s="16">
        <f t="shared" si="21"/>
        <v>157.89000000000001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412.91204000000005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IRONEIDE GALINDO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223505</v>
      </c>
      <c r="G222" s="13">
        <f>IF('[1]TCE - ANEXO III - Preencher'!H231="","",'[1]TCE - ANEXO III - Preencher'!H231)</f>
        <v>44562</v>
      </c>
      <c r="H222" s="14">
        <f>'[1]TCE - ANEXO III - Preencher'!I231</f>
        <v>0</v>
      </c>
      <c r="I222" s="14">
        <f>'[1]TCE - ANEXO III - Preencher'!J231</f>
        <v>224.02</v>
      </c>
      <c r="J222" s="14">
        <f>'[1]TCE - ANEXO III - Preencher'!K231</f>
        <v>0</v>
      </c>
      <c r="K222" s="15">
        <f>'[1]TCE - ANEXO III - Preencher'!L231</f>
        <v>106.31923999999999</v>
      </c>
      <c r="L222" s="15">
        <f>'[1]TCE - ANEXO III - Preencher'!M231</f>
        <v>2.2999999999999998</v>
      </c>
      <c r="M222" s="15">
        <f t="shared" si="19"/>
        <v>104.01924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329.62923999999998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ISABELLA CASSIA TABOSA MELO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223710</v>
      </c>
      <c r="G223" s="13">
        <f>IF('[1]TCE - ANEXO III - Preencher'!H232="","",'[1]TCE - ANEXO III - Preencher'!H232)</f>
        <v>44562</v>
      </c>
      <c r="H223" s="14">
        <f>'[1]TCE - ANEXO III - Preencher'!I232</f>
        <v>0</v>
      </c>
      <c r="I223" s="14">
        <f>'[1]TCE - ANEXO III - Preencher'!J232</f>
        <v>273.53280000000001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275.46280000000002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ISAC ANTONIO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44562</v>
      </c>
      <c r="H224" s="14">
        <f>'[1]TCE - ANEXO III - Preencher'!I233</f>
        <v>0</v>
      </c>
      <c r="I224" s="14">
        <f>'[1]TCE - ANEXO III - Preencher'!J233</f>
        <v>157.36959999999999</v>
      </c>
      <c r="J224" s="14">
        <f>'[1]TCE - ANEXO III - Preencher'!K233</f>
        <v>0</v>
      </c>
      <c r="K224" s="15">
        <f>'[1]TCE - ANEXO III - Preencher'!L233</f>
        <v>106.31923999999999</v>
      </c>
      <c r="L224" s="15">
        <f>'[1]TCE - ANEXO III - Preencher'!M233</f>
        <v>24.24</v>
      </c>
      <c r="M224" s="15">
        <f t="shared" si="19"/>
        <v>82.079239999999999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241.37884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ISLANE BEZERRA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44562</v>
      </c>
      <c r="H225" s="14">
        <f>'[1]TCE - ANEXO III - Preencher'!I234</f>
        <v>0</v>
      </c>
      <c r="I225" s="14">
        <f>'[1]TCE - ANEXO III - Preencher'!J234</f>
        <v>176.27440000000001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178.20440000000002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ISLEIDE BARBOSA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44562</v>
      </c>
      <c r="H226" s="14">
        <f>'[1]TCE - ANEXO III - Preencher'!I235</f>
        <v>0</v>
      </c>
      <c r="I226" s="14">
        <f>'[1]TCE - ANEXO III - Preencher'!J235</f>
        <v>97.0792</v>
      </c>
      <c r="J226" s="14">
        <f>'[1]TCE - ANEXO III - Preencher'!K235</f>
        <v>0</v>
      </c>
      <c r="K226" s="15">
        <f>'[1]TCE - ANEXO III - Preencher'!L235</f>
        <v>106.31923999999999</v>
      </c>
      <c r="L226" s="15">
        <f>'[1]TCE - ANEXO III - Preencher'!M235</f>
        <v>1.06</v>
      </c>
      <c r="M226" s="15">
        <f t="shared" si="19"/>
        <v>105.25923999999999</v>
      </c>
      <c r="N226" s="15">
        <f>'[1]TCE - ANEXO III - Preencher'!O235</f>
        <v>1.59</v>
      </c>
      <c r="O226" s="15">
        <f>'[1]TCE - ANEXO III - Preencher'!P235</f>
        <v>0</v>
      </c>
      <c r="P226" s="16">
        <f t="shared" si="20"/>
        <v>1.59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41.31</v>
      </c>
      <c r="U226" s="15">
        <f>'[1]TCE - ANEXO III - Preencher'!V235</f>
        <v>0</v>
      </c>
      <c r="V226" s="16">
        <f t="shared" si="22"/>
        <v>41.31</v>
      </c>
      <c r="W226" s="17" t="str">
        <f>IF('[1]TCE - ANEXO III - Preencher'!X235="","",'[1]TCE - ANEXO III - Preencher'!X235)</f>
        <v>AUX. CRECHE I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245.23844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ITALO FRANKLIN VIEIRA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44562</v>
      </c>
      <c r="H227" s="14">
        <f>'[1]TCE - ANEXO III - Preencher'!I236</f>
        <v>0</v>
      </c>
      <c r="I227" s="14">
        <f>'[1]TCE - ANEXO III - Preencher'!J236</f>
        <v>164.4032</v>
      </c>
      <c r="J227" s="14">
        <f>'[1]TCE - ANEXO III - Preencher'!K236</f>
        <v>0</v>
      </c>
      <c r="K227" s="15">
        <f>'[1]TCE - ANEXO III - Preencher'!L236</f>
        <v>106.31923999999999</v>
      </c>
      <c r="L227" s="15">
        <f>'[1]TCE - ANEXO III - Preencher'!M236</f>
        <v>25.43</v>
      </c>
      <c r="M227" s="15">
        <f t="shared" si="19"/>
        <v>80.889240000000001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247.22244000000001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ITAMARA ILLAYNE SILVA MENEZES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251605</v>
      </c>
      <c r="G228" s="13">
        <f>IF('[1]TCE - ANEXO III - Preencher'!H237="","",'[1]TCE - ANEXO III - Preencher'!H237)</f>
        <v>44562</v>
      </c>
      <c r="H228" s="14">
        <f>'[1]TCE - ANEXO III - Preencher'!I237</f>
        <v>0</v>
      </c>
      <c r="I228" s="14">
        <f>'[1]TCE - ANEXO III - Preencher'!J237</f>
        <v>202.904</v>
      </c>
      <c r="J228" s="14">
        <f>'[1]TCE - ANEXO III - Preencher'!K237</f>
        <v>0</v>
      </c>
      <c r="K228" s="15">
        <f>'[1]TCE - ANEXO III - Preencher'!L237</f>
        <v>106.31923999999999</v>
      </c>
      <c r="L228" s="15">
        <f>'[1]TCE - ANEXO III - Preencher'!M237</f>
        <v>41.03</v>
      </c>
      <c r="M228" s="15">
        <f t="shared" si="19"/>
        <v>65.289239999999992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270.12324000000001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IVERSON WILLIAM HENRIQUE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44562</v>
      </c>
      <c r="H229" s="14">
        <f>'[1]TCE - ANEXO III - Preencher'!I238</f>
        <v>0</v>
      </c>
      <c r="I229" s="14">
        <f>'[1]TCE - ANEXO III - Preencher'!J238</f>
        <v>150.78399999999999</v>
      </c>
      <c r="J229" s="14">
        <f>'[1]TCE - ANEXO III - Preencher'!K238</f>
        <v>0</v>
      </c>
      <c r="K229" s="15">
        <f>'[1]TCE - ANEXO III - Preencher'!L238</f>
        <v>106.31923999999999</v>
      </c>
      <c r="L229" s="15">
        <f>'[1]TCE - ANEXO III - Preencher'!M238</f>
        <v>26.3</v>
      </c>
      <c r="M229" s="15">
        <f t="shared" si="19"/>
        <v>80.019239999999996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232.73324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IVONEIDE LUCIA BARBOSA DE LIMA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44562</v>
      </c>
      <c r="H230" s="14">
        <f>'[1]TCE - ANEXO III - Preencher'!I239</f>
        <v>0</v>
      </c>
      <c r="I230" s="14">
        <f>'[1]TCE - ANEXO III - Preencher'!J239</f>
        <v>216.976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236.8</v>
      </c>
      <c r="R230" s="15">
        <f>'[1]TCE - ANEXO III - Preencher'!S239</f>
        <v>72.72</v>
      </c>
      <c r="S230" s="16">
        <f t="shared" si="21"/>
        <v>164.08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382.98599999999999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IZABELY BEATRIZ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44562</v>
      </c>
      <c r="H231" s="14">
        <f>'[1]TCE - ANEXO III - Preencher'!I240</f>
        <v>0</v>
      </c>
      <c r="I231" s="14">
        <f>'[1]TCE - ANEXO III - Preencher'!J240</f>
        <v>94.283199999999994</v>
      </c>
      <c r="J231" s="14">
        <f>'[1]TCE - ANEXO III - Preencher'!K240</f>
        <v>0</v>
      </c>
      <c r="K231" s="15">
        <f>'[1]TCE - ANEXO III - Preencher'!L240</f>
        <v>106.31923999999999</v>
      </c>
      <c r="L231" s="15">
        <f>'[1]TCE - ANEXO III - Preencher'!M240</f>
        <v>15.78</v>
      </c>
      <c r="M231" s="15">
        <f t="shared" si="19"/>
        <v>90.539239999999992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186.75243999999998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JACIANE SANGUINETO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44562</v>
      </c>
      <c r="H232" s="14">
        <f>'[1]TCE - ANEXO III - Preencher'!I241</f>
        <v>0</v>
      </c>
      <c r="I232" s="14">
        <f>'[1]TCE - ANEXO III - Preencher'!J241</f>
        <v>166.36320000000001</v>
      </c>
      <c r="J232" s="14">
        <f>'[1]TCE - ANEXO III - Preencher'!K241</f>
        <v>0</v>
      </c>
      <c r="K232" s="15">
        <f>'[1]TCE - ANEXO III - Preencher'!L241</f>
        <v>106.31923999999999</v>
      </c>
      <c r="L232" s="15">
        <f>'[1]TCE - ANEXO III - Preencher'!M241</f>
        <v>26.3</v>
      </c>
      <c r="M232" s="15">
        <f t="shared" si="19"/>
        <v>80.019239999999996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248.31244000000001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JACIELE SOARES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44562</v>
      </c>
      <c r="H233" s="14">
        <f>'[1]TCE - ANEXO III - Preencher'!I242</f>
        <v>0</v>
      </c>
      <c r="I233" s="14">
        <f>'[1]TCE - ANEXO III - Preencher'!J242</f>
        <v>165.7184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167.64840000000001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JACYANE CARMEM CAZUMBA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44562</v>
      </c>
      <c r="H234" s="14">
        <f>'[1]TCE - ANEXO III - Preencher'!I243</f>
        <v>0</v>
      </c>
      <c r="I234" s="14">
        <f>'[1]TCE - ANEXO III - Preencher'!J243</f>
        <v>178.01759999999999</v>
      </c>
      <c r="J234" s="14">
        <f>'[1]TCE - ANEXO III - Preencher'!K243</f>
        <v>0</v>
      </c>
      <c r="K234" s="15">
        <f>'[1]TCE - ANEXO III - Preencher'!L243</f>
        <v>106.31923999999999</v>
      </c>
      <c r="L234" s="15">
        <f>'[1]TCE - ANEXO III - Preencher'!M243</f>
        <v>26.3</v>
      </c>
      <c r="M234" s="15">
        <f t="shared" si="19"/>
        <v>80.019239999999996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118.4</v>
      </c>
      <c r="R234" s="15">
        <f>'[1]TCE - ANEXO III - Preencher'!S243</f>
        <v>78.91</v>
      </c>
      <c r="S234" s="16">
        <f t="shared" si="21"/>
        <v>39.490000000000009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299.45684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JADILSON GOMES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44562</v>
      </c>
      <c r="H235" s="14">
        <f>'[1]TCE - ANEXO III - Preencher'!I244</f>
        <v>0</v>
      </c>
      <c r="I235" s="14">
        <f>'[1]TCE - ANEXO III - Preencher'!J244</f>
        <v>47.874400000000001</v>
      </c>
      <c r="J235" s="14">
        <f>'[1]TCE - ANEXO III - Preencher'!K244</f>
        <v>0</v>
      </c>
      <c r="K235" s="15">
        <f>'[1]TCE - ANEXO III - Preencher'!L244</f>
        <v>106.31923999999999</v>
      </c>
      <c r="L235" s="15">
        <f>'[1]TCE - ANEXO III - Preencher'!M244</f>
        <v>7.89</v>
      </c>
      <c r="M235" s="15">
        <f t="shared" si="19"/>
        <v>98.429239999999993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148.23364000000001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JAILMA DARA CORDEIRO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413110</v>
      </c>
      <c r="G236" s="13">
        <f>IF('[1]TCE - ANEXO III - Preencher'!H245="","",'[1]TCE - ANEXO III - Preencher'!H245)</f>
        <v>44562</v>
      </c>
      <c r="H236" s="14">
        <f>'[1]TCE - ANEXO III - Preencher'!I245</f>
        <v>0</v>
      </c>
      <c r="I236" s="14">
        <f>'[1]TCE - ANEXO III - Preencher'!J245</f>
        <v>132.37200000000001</v>
      </c>
      <c r="J236" s="14">
        <f>'[1]TCE - ANEXO III - Preencher'!K245</f>
        <v>0</v>
      </c>
      <c r="K236" s="15">
        <f>'[1]TCE - ANEXO III - Preencher'!L245</f>
        <v>106.31923999999999</v>
      </c>
      <c r="L236" s="15">
        <f>'[1]TCE - ANEXO III - Preencher'!M245</f>
        <v>25.15</v>
      </c>
      <c r="M236" s="15">
        <f t="shared" si="19"/>
        <v>81.169240000000002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215.47124000000002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JAILSON JOSE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517410</v>
      </c>
      <c r="G237" s="13">
        <f>IF('[1]TCE - ANEXO III - Preencher'!H246="","",'[1]TCE - ANEXO III - Preencher'!H246)</f>
        <v>44562</v>
      </c>
      <c r="H237" s="14">
        <f>'[1]TCE - ANEXO III - Preencher'!I246</f>
        <v>0</v>
      </c>
      <c r="I237" s="14">
        <f>'[1]TCE - ANEXO III - Preencher'!J246</f>
        <v>157.56559999999999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159.4956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JAILTON JOSE DE AZEVEDO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763305</v>
      </c>
      <c r="G238" s="13">
        <f>IF('[1]TCE - ANEXO III - Preencher'!H247="","",'[1]TCE - ANEXO III - Preencher'!H247)</f>
        <v>44562</v>
      </c>
      <c r="H238" s="14">
        <f>'[1]TCE - ANEXO III - Preencher'!I247</f>
        <v>0</v>
      </c>
      <c r="I238" s="14">
        <f>'[1]TCE - ANEXO III - Preencher'!J247</f>
        <v>135.744</v>
      </c>
      <c r="J238" s="14">
        <f>'[1]TCE - ANEXO III - Preencher'!K247</f>
        <v>0</v>
      </c>
      <c r="K238" s="15">
        <f>'[1]TCE - ANEXO III - Preencher'!L247</f>
        <v>106.31923999999999</v>
      </c>
      <c r="L238" s="15">
        <f>'[1]TCE - ANEXO III - Preencher'!M247</f>
        <v>18.579999999999998</v>
      </c>
      <c r="M238" s="15">
        <f t="shared" si="19"/>
        <v>87.739239999999995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225.41324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JAIR SEIDER SANTOS DE ARAUJO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225150</v>
      </c>
      <c r="G239" s="13">
        <f>IF('[1]TCE - ANEXO III - Preencher'!H248="","",'[1]TCE - ANEXO III - Preencher'!H248)</f>
        <v>44562</v>
      </c>
      <c r="H239" s="14">
        <f>'[1]TCE - ANEXO III - Preencher'!I248</f>
        <v>0</v>
      </c>
      <c r="I239" s="14">
        <f>'[1]TCE - ANEXO III - Preencher'!J248</f>
        <v>227.4272</v>
      </c>
      <c r="J239" s="14">
        <f>'[1]TCE - ANEXO III - Preencher'!K248</f>
        <v>0</v>
      </c>
      <c r="K239" s="15">
        <f>'[1]TCE - ANEXO III - Preencher'!L248</f>
        <v>106.31923999999999</v>
      </c>
      <c r="L239" s="15">
        <f>'[1]TCE - ANEXO III - Preencher'!M248</f>
        <v>0.55000000000000004</v>
      </c>
      <c r="M239" s="15">
        <f t="shared" si="19"/>
        <v>105.76924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338.09643999999997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JAMILLY INGRID DE MACÊDO VILELA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513430</v>
      </c>
      <c r="G240" s="13">
        <f>IF('[1]TCE - ANEXO III - Preencher'!H249="","",'[1]TCE - ANEXO III - Preencher'!H249)</f>
        <v>44562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87.16</v>
      </c>
      <c r="K240" s="15">
        <f>'[1]TCE - ANEXO III - Preencher'!L249</f>
        <v>106.31923999999999</v>
      </c>
      <c r="L240" s="15">
        <f>'[1]TCE - ANEXO III - Preencher'!M249</f>
        <v>12.93</v>
      </c>
      <c r="M240" s="15">
        <f t="shared" si="19"/>
        <v>93.389240000000001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236.8</v>
      </c>
      <c r="R240" s="15">
        <f>'[1]TCE - ANEXO III - Preencher'!S249</f>
        <v>154.76</v>
      </c>
      <c r="S240" s="16">
        <f t="shared" si="21"/>
        <v>82.04000000000002</v>
      </c>
      <c r="T240" s="15">
        <f>'[1]TCE - ANEXO III - Preencher'!U249</f>
        <v>37.03</v>
      </c>
      <c r="U240" s="15">
        <f>'[1]TCE - ANEXO III - Preencher'!V249</f>
        <v>0</v>
      </c>
      <c r="V240" s="16">
        <f t="shared" si="22"/>
        <v>37.03</v>
      </c>
      <c r="W240" s="17" t="str">
        <f>IF('[1]TCE - ANEXO III - Preencher'!X249="","",'[1]TCE - ANEXO III - Preencher'!X249)</f>
        <v>AUX. CRECHE I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301.54924000000005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JANYELLE MARIA DE ANDRADE TEOTONIO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44562</v>
      </c>
      <c r="H241" s="14">
        <f>'[1]TCE - ANEXO III - Preencher'!I250</f>
        <v>0</v>
      </c>
      <c r="I241" s="14">
        <f>'[1]TCE - ANEXO III - Preencher'!J250</f>
        <v>327.71039999999999</v>
      </c>
      <c r="J241" s="14">
        <f>'[1]TCE - ANEXO III - Preencher'!K250</f>
        <v>0</v>
      </c>
      <c r="K241" s="15">
        <f>'[1]TCE - ANEXO III - Preencher'!L250</f>
        <v>106.31923999999999</v>
      </c>
      <c r="L241" s="15">
        <f>'[1]TCE - ANEXO III - Preencher'!M250</f>
        <v>3.31</v>
      </c>
      <c r="M241" s="15">
        <f t="shared" si="19"/>
        <v>103.00923999999999</v>
      </c>
      <c r="N241" s="15">
        <f>'[1]TCE - ANEXO III - Preencher'!O250</f>
        <v>1.59</v>
      </c>
      <c r="O241" s="15">
        <f>'[1]TCE - ANEXO III - Preencher'!P250</f>
        <v>0</v>
      </c>
      <c r="P241" s="16">
        <f t="shared" si="20"/>
        <v>1.59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432.30963999999994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JAQUELINE FERREIRA DA SILVA GALINDO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44562</v>
      </c>
      <c r="H242" s="14">
        <f>'[1]TCE - ANEXO III - Preencher'!I251</f>
        <v>0</v>
      </c>
      <c r="I242" s="14">
        <f>'[1]TCE - ANEXO III - Preencher'!J251</f>
        <v>145.19999999999999</v>
      </c>
      <c r="J242" s="14">
        <f>'[1]TCE - ANEXO III - Preencher'!K251</f>
        <v>0</v>
      </c>
      <c r="K242" s="15">
        <f>'[1]TCE - ANEXO III - Preencher'!L251</f>
        <v>106.31923999999999</v>
      </c>
      <c r="L242" s="15">
        <f>'[1]TCE - ANEXO III - Preencher'!M251</f>
        <v>21.04</v>
      </c>
      <c r="M242" s="15">
        <f t="shared" si="19"/>
        <v>85.279239999999987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236.8</v>
      </c>
      <c r="R242" s="15">
        <f>'[1]TCE - ANEXO III - Preencher'!S251</f>
        <v>78.91</v>
      </c>
      <c r="S242" s="16">
        <f t="shared" si="21"/>
        <v>157.89000000000001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390.29924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JAYANNE VASCONCELOS CAVALCANTE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251605</v>
      </c>
      <c r="G243" s="13">
        <f>IF('[1]TCE - ANEXO III - Preencher'!H252="","",'[1]TCE - ANEXO III - Preencher'!H252)</f>
        <v>44562</v>
      </c>
      <c r="H243" s="14">
        <f>'[1]TCE - ANEXO III - Preencher'!I252</f>
        <v>0</v>
      </c>
      <c r="I243" s="14">
        <f>'[1]TCE - ANEXO III - Preencher'!J252</f>
        <v>202.904</v>
      </c>
      <c r="J243" s="14">
        <f>'[1]TCE - ANEXO III - Preencher'!K252</f>
        <v>0</v>
      </c>
      <c r="K243" s="15">
        <f>'[1]TCE - ANEXO III - Preencher'!L252</f>
        <v>106.31923999999999</v>
      </c>
      <c r="L243" s="15">
        <f>'[1]TCE - ANEXO III - Preencher'!M252</f>
        <v>41.03</v>
      </c>
      <c r="M243" s="15">
        <f t="shared" si="19"/>
        <v>65.289239999999992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69.430000000000007</v>
      </c>
      <c r="U243" s="15">
        <f>'[1]TCE - ANEXO III - Preencher'!V252</f>
        <v>0</v>
      </c>
      <c r="V243" s="16">
        <f t="shared" si="22"/>
        <v>69.430000000000007</v>
      </c>
      <c r="W243" s="17" t="str">
        <f>IF('[1]TCE - ANEXO III - Preencher'!X252="","",'[1]TCE - ANEXO III - Preencher'!X252)</f>
        <v>AUX. CRECHE I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339.55324000000002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JAYNE MARIA BRITO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44562</v>
      </c>
      <c r="H244" s="14">
        <f>'[1]TCE - ANEXO III - Preencher'!I253</f>
        <v>0</v>
      </c>
      <c r="I244" s="14">
        <f>'[1]TCE - ANEXO III - Preencher'!J253</f>
        <v>225.45760000000001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227.38760000000002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JECILANIA CONCEICAO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514320</v>
      </c>
      <c r="G245" s="13">
        <f>IF('[1]TCE - ANEXO III - Preencher'!H254="","",'[1]TCE - ANEXO III - Preencher'!H254)</f>
        <v>44562</v>
      </c>
      <c r="H245" s="14">
        <f>'[1]TCE - ANEXO III - Preencher'!I254</f>
        <v>0</v>
      </c>
      <c r="I245" s="14">
        <f>'[1]TCE - ANEXO III - Preencher'!J254</f>
        <v>141.34399999999999</v>
      </c>
      <c r="J245" s="14">
        <f>'[1]TCE - ANEXO III - Preencher'!K254</f>
        <v>0</v>
      </c>
      <c r="K245" s="15">
        <f>'[1]TCE - ANEXO III - Preencher'!L254</f>
        <v>106.31923999999999</v>
      </c>
      <c r="L245" s="15">
        <f>'[1]TCE - ANEXO III - Preencher'!M254</f>
        <v>24.24</v>
      </c>
      <c r="M245" s="15">
        <f t="shared" si="19"/>
        <v>82.079239999999999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225.35324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JECKSON ANTONIO DOS SANTOS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514320</v>
      </c>
      <c r="G246" s="13">
        <f>IF('[1]TCE - ANEXO III - Preencher'!H255="","",'[1]TCE - ANEXO III - Preencher'!H255)</f>
        <v>44562</v>
      </c>
      <c r="H246" s="14">
        <f>'[1]TCE - ANEXO III - Preencher'!I255</f>
        <v>0</v>
      </c>
      <c r="I246" s="14">
        <f>'[1]TCE - ANEXO III - Preencher'!J255</f>
        <v>141.34399999999999</v>
      </c>
      <c r="J246" s="14">
        <f>'[1]TCE - ANEXO III - Preencher'!K255</f>
        <v>0</v>
      </c>
      <c r="K246" s="15">
        <f>'[1]TCE - ANEXO III - Preencher'!L255</f>
        <v>106.31923999999999</v>
      </c>
      <c r="L246" s="15">
        <f>'[1]TCE - ANEXO III - Preencher'!M255</f>
        <v>24.24</v>
      </c>
      <c r="M246" s="15">
        <f t="shared" si="19"/>
        <v>82.079239999999999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225.35324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JEFFERSON DA SILVA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521130</v>
      </c>
      <c r="G247" s="13">
        <f>IF('[1]TCE - ANEXO III - Preencher'!H256="","",'[1]TCE - ANEXO III - Preencher'!H256)</f>
        <v>44562</v>
      </c>
      <c r="H247" s="14">
        <f>'[1]TCE - ANEXO III - Preencher'!I256</f>
        <v>0</v>
      </c>
      <c r="I247" s="14">
        <f>'[1]TCE - ANEXO III - Preencher'!J256</f>
        <v>157.13999999999999</v>
      </c>
      <c r="J247" s="14">
        <f>'[1]TCE - ANEXO III - Preencher'!K256</f>
        <v>0</v>
      </c>
      <c r="K247" s="15">
        <f>'[1]TCE - ANEXO III - Preencher'!L256</f>
        <v>106.31923999999999</v>
      </c>
      <c r="L247" s="15">
        <f>'[1]TCE - ANEXO III - Preencher'!M256</f>
        <v>24.24</v>
      </c>
      <c r="M247" s="15">
        <f t="shared" si="19"/>
        <v>82.079239999999999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241.14923999999999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JEFFERSON HENRIQUE GOMES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44562</v>
      </c>
      <c r="H248" s="14">
        <f>'[1]TCE - ANEXO III - Preencher'!I257</f>
        <v>0</v>
      </c>
      <c r="I248" s="14">
        <f>'[1]TCE - ANEXO III - Preencher'!J257</f>
        <v>54.765599999999999</v>
      </c>
      <c r="J248" s="14">
        <f>'[1]TCE - ANEXO III - Preencher'!K257</f>
        <v>0</v>
      </c>
      <c r="K248" s="15">
        <f>'[1]TCE - ANEXO III - Preencher'!L257</f>
        <v>106.31923999999999</v>
      </c>
      <c r="L248" s="15">
        <f>'[1]TCE - ANEXO III - Preencher'!M257</f>
        <v>8.77</v>
      </c>
      <c r="M248" s="15">
        <f t="shared" si="19"/>
        <v>97.549239999999998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154.24484000000001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JELSON MOURA DE FARIAS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517410</v>
      </c>
      <c r="G249" s="13">
        <f>IF('[1]TCE - ANEXO III - Preencher'!H258="","",'[1]TCE - ANEXO III - Preencher'!H258)</f>
        <v>44562</v>
      </c>
      <c r="H249" s="14">
        <f>'[1]TCE - ANEXO III - Preencher'!I258</f>
        <v>0</v>
      </c>
      <c r="I249" s="14">
        <f>'[1]TCE - ANEXO III - Preencher'!J258</f>
        <v>143.744</v>
      </c>
      <c r="J249" s="14">
        <f>'[1]TCE - ANEXO III - Preencher'!K258</f>
        <v>0</v>
      </c>
      <c r="K249" s="15">
        <f>'[1]TCE - ANEXO III - Preencher'!L258</f>
        <v>106.31923999999999</v>
      </c>
      <c r="L249" s="15">
        <f>'[1]TCE - ANEXO III - Preencher'!M258</f>
        <v>18.579999999999998</v>
      </c>
      <c r="M249" s="15">
        <f t="shared" si="19"/>
        <v>87.739239999999995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236.8</v>
      </c>
      <c r="R249" s="15">
        <f>'[1]TCE - ANEXO III - Preencher'!S258</f>
        <v>72.72</v>
      </c>
      <c r="S249" s="16">
        <f t="shared" si="21"/>
        <v>164.08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397.49324000000001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JESSICA ALICE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44562</v>
      </c>
      <c r="H250" s="14">
        <f>'[1]TCE - ANEXO III - Preencher'!I259</f>
        <v>0</v>
      </c>
      <c r="I250" s="14">
        <f>'[1]TCE - ANEXO III - Preencher'!J259</f>
        <v>207.57040000000001</v>
      </c>
      <c r="J250" s="14">
        <f>'[1]TCE - ANEXO III - Preencher'!K259</f>
        <v>0</v>
      </c>
      <c r="K250" s="15">
        <f>'[1]TCE - ANEXO III - Preencher'!L259</f>
        <v>106.31923999999999</v>
      </c>
      <c r="L250" s="15">
        <f>'[1]TCE - ANEXO III - Preencher'!M259</f>
        <v>2.23</v>
      </c>
      <c r="M250" s="15">
        <f t="shared" si="19"/>
        <v>104.08923999999999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313.24963999999994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JESSICA DRESIANE FERREIRA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44562</v>
      </c>
      <c r="H251" s="14">
        <f>'[1]TCE - ANEXO III - Preencher'!I260</f>
        <v>0</v>
      </c>
      <c r="I251" s="14">
        <f>'[1]TCE - ANEXO III - Preencher'!J260</f>
        <v>290.45760000000001</v>
      </c>
      <c r="J251" s="14">
        <f>'[1]TCE - ANEXO III - Preencher'!K260</f>
        <v>0</v>
      </c>
      <c r="K251" s="15">
        <f>'[1]TCE - ANEXO III - Preencher'!L260</f>
        <v>106.31923999999999</v>
      </c>
      <c r="L251" s="15">
        <f>'[1]TCE - ANEXO III - Preencher'!M260</f>
        <v>3.31</v>
      </c>
      <c r="M251" s="15">
        <f t="shared" si="19"/>
        <v>103.00923999999999</v>
      </c>
      <c r="N251" s="15">
        <f>'[1]TCE - ANEXO III - Preencher'!O260</f>
        <v>1.59</v>
      </c>
      <c r="O251" s="15">
        <f>'[1]TCE - ANEXO III - Preencher'!P260</f>
        <v>0</v>
      </c>
      <c r="P251" s="16">
        <f t="shared" si="20"/>
        <v>1.59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395.05683999999997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JESSICA LAIS DA SILVA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44562</v>
      </c>
      <c r="H252" s="14">
        <f>'[1]TCE - ANEXO III - Preencher'!I261</f>
        <v>0</v>
      </c>
      <c r="I252" s="14">
        <f>'[1]TCE - ANEXO III - Preencher'!J261</f>
        <v>770.87120000000004</v>
      </c>
      <c r="J252" s="14">
        <f>'[1]TCE - ANEXO III - Preencher'!K261</f>
        <v>0</v>
      </c>
      <c r="K252" s="15">
        <f>'[1]TCE - ANEXO III - Preencher'!L261</f>
        <v>106.31923999999999</v>
      </c>
      <c r="L252" s="15">
        <f>'[1]TCE - ANEXO III - Preencher'!M261</f>
        <v>2.66</v>
      </c>
      <c r="M252" s="15">
        <f t="shared" si="19"/>
        <v>103.65924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879.43043999999998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JOANE MARINHO SANTOS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223505</v>
      </c>
      <c r="G253" s="13">
        <f>IF('[1]TCE - ANEXO III - Preencher'!H262="","",'[1]TCE - ANEXO III - Preencher'!H262)</f>
        <v>44562</v>
      </c>
      <c r="H253" s="14">
        <f>'[1]TCE - ANEXO III - Preencher'!I262</f>
        <v>0</v>
      </c>
      <c r="I253" s="14">
        <f>'[1]TCE - ANEXO III - Preencher'!J262</f>
        <v>268.1712</v>
      </c>
      <c r="J253" s="14">
        <f>'[1]TCE - ANEXO III - Preencher'!K262</f>
        <v>0</v>
      </c>
      <c r="K253" s="15">
        <f>'[1]TCE - ANEXO III - Preencher'!L262</f>
        <v>106.31923999999999</v>
      </c>
      <c r="L253" s="15">
        <f>'[1]TCE - ANEXO III - Preencher'!M262</f>
        <v>2.57</v>
      </c>
      <c r="M253" s="15">
        <f t="shared" si="19"/>
        <v>103.74924</v>
      </c>
      <c r="N253" s="15">
        <f>'[1]TCE - ANEXO III - Preencher'!O262</f>
        <v>1.59</v>
      </c>
      <c r="O253" s="15">
        <f>'[1]TCE - ANEXO III - Preencher'!P262</f>
        <v>0</v>
      </c>
      <c r="P253" s="16">
        <f t="shared" si="20"/>
        <v>1.59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373.51043999999996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JOAO EMANUEL DO NASCIMENTO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225150</v>
      </c>
      <c r="G254" s="13">
        <f>IF('[1]TCE - ANEXO III - Preencher'!H263="","",'[1]TCE - ANEXO III - Preencher'!H263)</f>
        <v>44562</v>
      </c>
      <c r="H254" s="14">
        <f>'[1]TCE - ANEXO III - Preencher'!I263</f>
        <v>0</v>
      </c>
      <c r="I254" s="14">
        <f>'[1]TCE - ANEXO III - Preencher'!J263</f>
        <v>963.50800000000004</v>
      </c>
      <c r="J254" s="14">
        <f>'[1]TCE - ANEXO III - Preencher'!K263</f>
        <v>0</v>
      </c>
      <c r="K254" s="15">
        <f>'[1]TCE - ANEXO III - Preencher'!L263</f>
        <v>106.31923999999999</v>
      </c>
      <c r="L254" s="15">
        <f>'[1]TCE - ANEXO III - Preencher'!M263</f>
        <v>2.65</v>
      </c>
      <c r="M254" s="15">
        <f t="shared" si="19"/>
        <v>103.66923999999999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1072.0772400000001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JOAO JOSE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44562</v>
      </c>
      <c r="H255" s="14">
        <f>'[1]TCE - ANEXO III - Preencher'!I264</f>
        <v>0</v>
      </c>
      <c r="I255" s="14">
        <f>'[1]TCE - ANEXO III - Preencher'!J264</f>
        <v>183.85040000000001</v>
      </c>
      <c r="J255" s="14">
        <f>'[1]TCE - ANEXO III - Preencher'!K264</f>
        <v>0</v>
      </c>
      <c r="K255" s="15">
        <f>'[1]TCE - ANEXO III - Preencher'!L264</f>
        <v>106.31923999999999</v>
      </c>
      <c r="L255" s="15">
        <f>'[1]TCE - ANEXO III - Preencher'!M264</f>
        <v>18.41</v>
      </c>
      <c r="M255" s="15">
        <f t="shared" si="19"/>
        <v>87.909239999999997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273.68964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JOAO LUCAS ANTONIO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44562</v>
      </c>
      <c r="H256" s="14">
        <f>'[1]TCE - ANEXO III - Preencher'!I265</f>
        <v>0</v>
      </c>
      <c r="I256" s="14">
        <f>'[1]TCE - ANEXO III - Preencher'!J265</f>
        <v>129.67519999999999</v>
      </c>
      <c r="J256" s="14">
        <f>'[1]TCE - ANEXO III - Preencher'!K265</f>
        <v>0</v>
      </c>
      <c r="K256" s="15">
        <f>'[1]TCE - ANEXO III - Preencher'!L265</f>
        <v>106.31923999999999</v>
      </c>
      <c r="L256" s="15">
        <f>'[1]TCE - ANEXO III - Preencher'!M265</f>
        <v>1.42</v>
      </c>
      <c r="M256" s="15">
        <f t="shared" si="19"/>
        <v>104.89923999999999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236.16443999999998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JOAO LUIS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44562</v>
      </c>
      <c r="H257" s="14">
        <f>'[1]TCE - ANEXO III - Preencher'!I266</f>
        <v>0</v>
      </c>
      <c r="I257" s="14">
        <f>'[1]TCE - ANEXO III - Preencher'!J266</f>
        <v>219.37200000000001</v>
      </c>
      <c r="J257" s="14">
        <f>'[1]TCE - ANEXO III - Preencher'!K266</f>
        <v>0</v>
      </c>
      <c r="K257" s="15">
        <f>'[1]TCE - ANEXO III - Preencher'!L266</f>
        <v>106.31923999999999</v>
      </c>
      <c r="L257" s="15">
        <f>'[1]TCE - ANEXO III - Preencher'!M266</f>
        <v>2.39</v>
      </c>
      <c r="M257" s="15">
        <f t="shared" si="19"/>
        <v>103.92923999999999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324.89123999999998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JOAO PAULO DA SILVA LIMA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515110</v>
      </c>
      <c r="G258" s="13">
        <f>IF('[1]TCE - ANEXO III - Preencher'!H267="","",'[1]TCE - ANEXO III - Preencher'!H267)</f>
        <v>44562</v>
      </c>
      <c r="H258" s="14">
        <f>'[1]TCE - ANEXO III - Preencher'!I267</f>
        <v>0</v>
      </c>
      <c r="I258" s="14">
        <f>'[1]TCE - ANEXO III - Preencher'!J267</f>
        <v>148.57759999999999</v>
      </c>
      <c r="J258" s="14">
        <f>'[1]TCE - ANEXO III - Preencher'!K267</f>
        <v>0</v>
      </c>
      <c r="K258" s="15">
        <f>'[1]TCE - ANEXO III - Preencher'!L267</f>
        <v>106.31923999999999</v>
      </c>
      <c r="L258" s="15">
        <f>'[1]TCE - ANEXO III - Preencher'!M267</f>
        <v>21.82</v>
      </c>
      <c r="M258" s="15">
        <f t="shared" si="19"/>
        <v>84.499239999999986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118.4</v>
      </c>
      <c r="R258" s="15">
        <f>'[1]TCE - ANEXO III - Preencher'!S267</f>
        <v>72.72</v>
      </c>
      <c r="S258" s="16">
        <f t="shared" si="21"/>
        <v>45.680000000000007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280.68683999999996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JOAO PAULO NASCIMENTO XAVIER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223605</v>
      </c>
      <c r="G259" s="13">
        <f>IF('[1]TCE - ANEXO III - Preencher'!H268="","",'[1]TCE - ANEXO III - Preencher'!H268)</f>
        <v>44562</v>
      </c>
      <c r="H259" s="14">
        <f>'[1]TCE - ANEXO III - Preencher'!I268</f>
        <v>0</v>
      </c>
      <c r="I259" s="14">
        <f>'[1]TCE - ANEXO III - Preencher'!J268</f>
        <v>204.84880000000001</v>
      </c>
      <c r="J259" s="14">
        <f>'[1]TCE - ANEXO III - Preencher'!K268</f>
        <v>0</v>
      </c>
      <c r="K259" s="15">
        <f>'[1]TCE - ANEXO III - Preencher'!L268</f>
        <v>106.31923999999999</v>
      </c>
      <c r="L259" s="15">
        <f>'[1]TCE - ANEXO III - Preencher'!M268</f>
        <v>2.39</v>
      </c>
      <c r="M259" s="15">
        <f t="shared" si="19"/>
        <v>103.92923999999999</v>
      </c>
      <c r="N259" s="15">
        <f>'[1]TCE - ANEXO III - Preencher'!O268</f>
        <v>1.59</v>
      </c>
      <c r="O259" s="15">
        <f>'[1]TCE - ANEXO III - Preencher'!P268</f>
        <v>0</v>
      </c>
      <c r="P259" s="16">
        <f t="shared" si="20"/>
        <v>1.59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310.36804000000001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JOAO VICTOR LINS DA SILVA BENTO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763305</v>
      </c>
      <c r="G260" s="13">
        <f>IF('[1]TCE - ANEXO III - Preencher'!H269="","",'[1]TCE - ANEXO III - Preencher'!H269)</f>
        <v>44562</v>
      </c>
      <c r="H260" s="14">
        <f>'[1]TCE - ANEXO III - Preencher'!I269</f>
        <v>0</v>
      </c>
      <c r="I260" s="14">
        <f>'[1]TCE - ANEXO III - Preencher'!J269</f>
        <v>135.744</v>
      </c>
      <c r="J260" s="14">
        <f>'[1]TCE - ANEXO III - Preencher'!K269</f>
        <v>0</v>
      </c>
      <c r="K260" s="15">
        <f>'[1]TCE - ANEXO III - Preencher'!L269</f>
        <v>106.31923999999999</v>
      </c>
      <c r="L260" s="15">
        <f>'[1]TCE - ANEXO III - Preencher'!M269</f>
        <v>24.24</v>
      </c>
      <c r="M260" s="15">
        <f t="shared" ref="M260:M323" si="25">K260-L260</f>
        <v>82.079239999999999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219.75324000000001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JOELIANE DO NASCIMENTO PACHECO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521130</v>
      </c>
      <c r="G261" s="13">
        <f>IF('[1]TCE - ANEXO III - Preencher'!H270="","",'[1]TCE - ANEXO III - Preencher'!H270)</f>
        <v>44562</v>
      </c>
      <c r="H261" s="14">
        <f>'[1]TCE - ANEXO III - Preencher'!I270</f>
        <v>0</v>
      </c>
      <c r="I261" s="14">
        <f>'[1]TCE - ANEXO III - Preencher'!J270</f>
        <v>141.34399999999999</v>
      </c>
      <c r="J261" s="14">
        <f>'[1]TCE - ANEXO III - Preencher'!K270</f>
        <v>0</v>
      </c>
      <c r="K261" s="15">
        <f>'[1]TCE - ANEXO III - Preencher'!L270</f>
        <v>106.31923999999999</v>
      </c>
      <c r="L261" s="15">
        <f>'[1]TCE - ANEXO III - Preencher'!M270</f>
        <v>22.62</v>
      </c>
      <c r="M261" s="15">
        <f t="shared" si="25"/>
        <v>83.699239999999989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236.8</v>
      </c>
      <c r="R261" s="15">
        <f>'[1]TCE - ANEXO III - Preencher'!S270</f>
        <v>72.72</v>
      </c>
      <c r="S261" s="16">
        <f t="shared" si="27"/>
        <v>164.08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391.05323999999996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JOHNATAS CAMPOS GUEDES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223605</v>
      </c>
      <c r="G262" s="13">
        <f>IF('[1]TCE - ANEXO III - Preencher'!H271="","",'[1]TCE - ANEXO III - Preencher'!H271)</f>
        <v>44562</v>
      </c>
      <c r="H262" s="14">
        <f>'[1]TCE - ANEXO III - Preencher'!I271</f>
        <v>0</v>
      </c>
      <c r="I262" s="14">
        <f>'[1]TCE - ANEXO III - Preencher'!J271</f>
        <v>232.10720000000001</v>
      </c>
      <c r="J262" s="14">
        <f>'[1]TCE - ANEXO III - Preencher'!K271</f>
        <v>0</v>
      </c>
      <c r="K262" s="15">
        <f>'[1]TCE - ANEXO III - Preencher'!L271</f>
        <v>106.31923999999999</v>
      </c>
      <c r="L262" s="15">
        <f>'[1]TCE - ANEXO III - Preencher'!M271</f>
        <v>2.39</v>
      </c>
      <c r="M262" s="15">
        <f t="shared" si="25"/>
        <v>103.92923999999999</v>
      </c>
      <c r="N262" s="15">
        <f>'[1]TCE - ANEXO III - Preencher'!O271</f>
        <v>1.59</v>
      </c>
      <c r="O262" s="15">
        <f>'[1]TCE - ANEXO III - Preencher'!P271</f>
        <v>0</v>
      </c>
      <c r="P262" s="16">
        <f t="shared" si="26"/>
        <v>1.59</v>
      </c>
      <c r="Q262" s="15">
        <f>'[1]TCE - ANEXO III - Preencher'!R271</f>
        <v>177.6</v>
      </c>
      <c r="R262" s="15">
        <f>'[1]TCE - ANEXO III - Preencher'!S271</f>
        <v>95.51</v>
      </c>
      <c r="S262" s="16">
        <f t="shared" si="27"/>
        <v>82.089999999999989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419.71643999999992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JONAS DE MOURA OLIVEIRA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225150</v>
      </c>
      <c r="G263" s="13">
        <f>IF('[1]TCE - ANEXO III - Preencher'!H272="","",'[1]TCE - ANEXO III - Preencher'!H272)</f>
        <v>44562</v>
      </c>
      <c r="H263" s="14">
        <f>'[1]TCE - ANEXO III - Preencher'!I272</f>
        <v>0</v>
      </c>
      <c r="I263" s="14">
        <f>'[1]TCE - ANEXO III - Preencher'!J272</f>
        <v>827.3424</v>
      </c>
      <c r="J263" s="14">
        <f>'[1]TCE - ANEXO III - Preencher'!K272</f>
        <v>0</v>
      </c>
      <c r="K263" s="15">
        <f>'[1]TCE - ANEXO III - Preencher'!L272</f>
        <v>106.31923999999999</v>
      </c>
      <c r="L263" s="15">
        <f>'[1]TCE - ANEXO III - Preencher'!M272</f>
        <v>2.75</v>
      </c>
      <c r="M263" s="15">
        <f t="shared" si="25"/>
        <v>103.56923999999999</v>
      </c>
      <c r="N263" s="15">
        <f>'[1]TCE - ANEXO III - Preencher'!O272</f>
        <v>6.13</v>
      </c>
      <c r="O263" s="15">
        <f>'[1]TCE - ANEXO III - Preencher'!P272</f>
        <v>1.23</v>
      </c>
      <c r="P263" s="16">
        <f t="shared" si="26"/>
        <v>4.9000000000000004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935.81164000000001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JONAS RODRIGUES OZORIO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223605</v>
      </c>
      <c r="G264" s="13">
        <f>IF('[1]TCE - ANEXO III - Preencher'!H273="","",'[1]TCE - ANEXO III - Preencher'!H273)</f>
        <v>44562</v>
      </c>
      <c r="H264" s="14">
        <f>'[1]TCE - ANEXO III - Preencher'!I273</f>
        <v>0</v>
      </c>
      <c r="I264" s="14">
        <f>'[1]TCE - ANEXO III - Preencher'!J273</f>
        <v>226.0104</v>
      </c>
      <c r="J264" s="14">
        <f>'[1]TCE - ANEXO III - Preencher'!K273</f>
        <v>0</v>
      </c>
      <c r="K264" s="15">
        <f>'[1]TCE - ANEXO III - Preencher'!L273</f>
        <v>106.31923999999999</v>
      </c>
      <c r="L264" s="15">
        <f>'[1]TCE - ANEXO III - Preencher'!M273</f>
        <v>2.1800000000000002</v>
      </c>
      <c r="M264" s="15">
        <f t="shared" si="25"/>
        <v>104.13923999999999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331.73963999999995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JONATHAN DANILO SANTOS SILVA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225125</v>
      </c>
      <c r="G265" s="13">
        <f>IF('[1]TCE - ANEXO III - Preencher'!H274="","",'[1]TCE - ANEXO III - Preencher'!H274)</f>
        <v>44562</v>
      </c>
      <c r="H265" s="14">
        <f>'[1]TCE - ANEXO III - Preencher'!I274</f>
        <v>0</v>
      </c>
      <c r="I265" s="14">
        <f>'[1]TCE - ANEXO III - Preencher'!J274</f>
        <v>1189.5463999999999</v>
      </c>
      <c r="J265" s="14">
        <f>'[1]TCE - ANEXO III - Preencher'!K274</f>
        <v>0</v>
      </c>
      <c r="K265" s="15">
        <f>'[1]TCE - ANEXO III - Preencher'!L274</f>
        <v>106.31923999999999</v>
      </c>
      <c r="L265" s="15">
        <f>'[1]TCE - ANEXO III - Preencher'!M274</f>
        <v>2.75</v>
      </c>
      <c r="M265" s="15">
        <f t="shared" si="25"/>
        <v>103.56923999999999</v>
      </c>
      <c r="N265" s="15">
        <f>'[1]TCE - ANEXO III - Preencher'!O274</f>
        <v>1.59</v>
      </c>
      <c r="O265" s="15">
        <f>'[1]TCE - ANEXO III - Preencher'!P274</f>
        <v>0</v>
      </c>
      <c r="P265" s="16">
        <f t="shared" si="26"/>
        <v>1.59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1294.7056399999999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JONATHAN MISAEL ALENCAR NASCIMENTO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225150</v>
      </c>
      <c r="G266" s="13">
        <f>IF('[1]TCE - ANEXO III - Preencher'!H275="","",'[1]TCE - ANEXO III - Preencher'!H275)</f>
        <v>44562</v>
      </c>
      <c r="H266" s="14">
        <f>'[1]TCE - ANEXO III - Preencher'!I275</f>
        <v>0</v>
      </c>
      <c r="I266" s="14">
        <f>'[1]TCE - ANEXO III - Preencher'!J275</f>
        <v>218.46080000000001</v>
      </c>
      <c r="J266" s="14">
        <f>'[1]TCE - ANEXO III - Preencher'!K275</f>
        <v>0</v>
      </c>
      <c r="K266" s="15">
        <f>'[1]TCE - ANEXO III - Preencher'!L275</f>
        <v>106.31923999999999</v>
      </c>
      <c r="L266" s="15">
        <f>'[1]TCE - ANEXO III - Preencher'!M275</f>
        <v>0.46</v>
      </c>
      <c r="M266" s="15">
        <f t="shared" si="25"/>
        <v>105.85924</v>
      </c>
      <c r="N266" s="15">
        <f>'[1]TCE - ANEXO III - Preencher'!O275</f>
        <v>6.13</v>
      </c>
      <c r="O266" s="15">
        <f>'[1]TCE - ANEXO III - Preencher'!P275</f>
        <v>1.23</v>
      </c>
      <c r="P266" s="16">
        <f t="shared" si="26"/>
        <v>4.9000000000000004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329.22003999999998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JONNATAN HALLYSSON DE OLIVEIRA BATISTA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44562</v>
      </c>
      <c r="H267" s="14">
        <f>'[1]TCE - ANEXO III - Preencher'!I276</f>
        <v>0</v>
      </c>
      <c r="I267" s="14">
        <f>'[1]TCE - ANEXO III - Preencher'!J276</f>
        <v>49.574399999999997</v>
      </c>
      <c r="J267" s="14">
        <f>'[1]TCE - ANEXO III - Preencher'!K276</f>
        <v>0</v>
      </c>
      <c r="K267" s="15">
        <f>'[1]TCE - ANEXO III - Preencher'!L276</f>
        <v>106.31923999999999</v>
      </c>
      <c r="L267" s="15">
        <f>'[1]TCE - ANEXO III - Preencher'!M276</f>
        <v>7.89</v>
      </c>
      <c r="M267" s="15">
        <f t="shared" si="25"/>
        <v>98.429239999999993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149.93364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JORGE ALVES MARINHO FILHO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225150</v>
      </c>
      <c r="G268" s="13">
        <f>IF('[1]TCE - ANEXO III - Preencher'!H277="","",'[1]TCE - ANEXO III - Preencher'!H277)</f>
        <v>44562</v>
      </c>
      <c r="H268" s="14">
        <f>'[1]TCE - ANEXO III - Preencher'!I277</f>
        <v>0</v>
      </c>
      <c r="I268" s="14">
        <f>'[1]TCE - ANEXO III - Preencher'!J277</f>
        <v>942.83360000000005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942.83360000000005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JOSE ADEMILDO COSTA SALES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44562</v>
      </c>
      <c r="H269" s="14">
        <f>'[1]TCE - ANEXO III - Preencher'!I278</f>
        <v>0</v>
      </c>
      <c r="I269" s="14">
        <f>'[1]TCE - ANEXO III - Preencher'!J278</f>
        <v>166.23439999999999</v>
      </c>
      <c r="J269" s="14">
        <f>'[1]TCE - ANEXO III - Preencher'!K278</f>
        <v>0</v>
      </c>
      <c r="K269" s="15">
        <f>'[1]TCE - ANEXO III - Preencher'!L278</f>
        <v>106.31923999999999</v>
      </c>
      <c r="L269" s="15">
        <f>'[1]TCE - ANEXO III - Preencher'!M278</f>
        <v>26.3</v>
      </c>
      <c r="M269" s="15">
        <f t="shared" si="25"/>
        <v>80.019239999999996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248.18364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JOSE ALBERTO SIMEAO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514320</v>
      </c>
      <c r="G270" s="13">
        <f>IF('[1]TCE - ANEXO III - Preencher'!H279="","",'[1]TCE - ANEXO III - Preencher'!H279)</f>
        <v>44562</v>
      </c>
      <c r="H270" s="14">
        <f>'[1]TCE - ANEXO III - Preencher'!I279</f>
        <v>0</v>
      </c>
      <c r="I270" s="14">
        <f>'[1]TCE - ANEXO III - Preencher'!J279</f>
        <v>153.19040000000001</v>
      </c>
      <c r="J270" s="14">
        <f>'[1]TCE - ANEXO III - Preencher'!K279</f>
        <v>0</v>
      </c>
      <c r="K270" s="15">
        <f>'[1]TCE - ANEXO III - Preencher'!L279</f>
        <v>106.31923999999999</v>
      </c>
      <c r="L270" s="15">
        <f>'[1]TCE - ANEXO III - Preencher'!M279</f>
        <v>24.24</v>
      </c>
      <c r="M270" s="15">
        <f t="shared" si="25"/>
        <v>82.079239999999999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237.19964000000002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JOSE ALDIERES GOMES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44562</v>
      </c>
      <c r="H271" s="14">
        <f>'[1]TCE - ANEXO III - Preencher'!I280</f>
        <v>0</v>
      </c>
      <c r="I271" s="14">
        <f>'[1]TCE - ANEXO III - Preencher'!J280</f>
        <v>190.1328</v>
      </c>
      <c r="J271" s="14">
        <f>'[1]TCE - ANEXO III - Preencher'!K280</f>
        <v>0</v>
      </c>
      <c r="K271" s="15">
        <f>'[1]TCE - ANEXO III - Preencher'!L280</f>
        <v>106.31923999999999</v>
      </c>
      <c r="L271" s="15">
        <f>'[1]TCE - ANEXO III - Preencher'!M280</f>
        <v>1.83</v>
      </c>
      <c r="M271" s="15">
        <f t="shared" si="25"/>
        <v>104.48924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296.21203999999994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JOSE ALYSSON DE OLIVEIRA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782320</v>
      </c>
      <c r="G272" s="13">
        <f>IF('[1]TCE - ANEXO III - Preencher'!H281="","",'[1]TCE - ANEXO III - Preencher'!H281)</f>
        <v>44562</v>
      </c>
      <c r="H272" s="14">
        <f>'[1]TCE - ANEXO III - Preencher'!I281</f>
        <v>0</v>
      </c>
      <c r="I272" s="14">
        <f>'[1]TCE - ANEXO III - Preencher'!J281</f>
        <v>223.3888</v>
      </c>
      <c r="J272" s="14">
        <f>'[1]TCE - ANEXO III - Preencher'!K281</f>
        <v>0</v>
      </c>
      <c r="K272" s="15">
        <f>'[1]TCE - ANEXO III - Preencher'!L281</f>
        <v>106.31923999999999</v>
      </c>
      <c r="L272" s="15">
        <f>'[1]TCE - ANEXO III - Preencher'!M281</f>
        <v>40.33</v>
      </c>
      <c r="M272" s="15">
        <f t="shared" si="25"/>
        <v>65.989239999999995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291.30804000000001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JOSE ANTONIO GERMANO FILHO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44562</v>
      </c>
      <c r="H273" s="14">
        <f>'[1]TCE - ANEXO III - Preencher'!I282</f>
        <v>0</v>
      </c>
      <c r="I273" s="14">
        <f>'[1]TCE - ANEXO III - Preencher'!J282</f>
        <v>17.329999999999998</v>
      </c>
      <c r="J273" s="14">
        <f>'[1]TCE - ANEXO III - Preencher'!K282</f>
        <v>0</v>
      </c>
      <c r="K273" s="15">
        <f>'[1]TCE - ANEXO III - Preencher'!L282</f>
        <v>106.31923999999999</v>
      </c>
      <c r="L273" s="15">
        <f>'[1]TCE - ANEXO III - Preencher'!M282</f>
        <v>4.38</v>
      </c>
      <c r="M273" s="15">
        <f t="shared" si="25"/>
        <v>101.93924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121.19924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JOSE CAMILO DA SILVA FILHO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44562</v>
      </c>
      <c r="H274" s="14">
        <f>'[1]TCE - ANEXO III - Preencher'!I283</f>
        <v>0</v>
      </c>
      <c r="I274" s="14">
        <f>'[1]TCE - ANEXO III - Preencher'!J283</f>
        <v>165.7184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236.8</v>
      </c>
      <c r="R274" s="15">
        <f>'[1]TCE - ANEXO III - Preencher'!S283</f>
        <v>78.91</v>
      </c>
      <c r="S274" s="16">
        <f t="shared" si="27"/>
        <v>157.89000000000001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325.53840000000002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JOSE DARIO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521130</v>
      </c>
      <c r="G275" s="13">
        <f>IF('[1]TCE - ANEXO III - Preencher'!H284="","",'[1]TCE - ANEXO III - Preencher'!H284)</f>
        <v>44562</v>
      </c>
      <c r="H275" s="14">
        <f>'[1]TCE - ANEXO III - Preencher'!I284</f>
        <v>0</v>
      </c>
      <c r="I275" s="14">
        <f>'[1]TCE - ANEXO III - Preencher'!J284</f>
        <v>158.9624</v>
      </c>
      <c r="J275" s="14">
        <f>'[1]TCE - ANEXO III - Preencher'!K284</f>
        <v>0</v>
      </c>
      <c r="K275" s="15">
        <f>'[1]TCE - ANEXO III - Preencher'!L284</f>
        <v>106.31923999999999</v>
      </c>
      <c r="L275" s="15">
        <f>'[1]TCE - ANEXO III - Preencher'!M284</f>
        <v>24.24</v>
      </c>
      <c r="M275" s="15">
        <f t="shared" si="25"/>
        <v>82.079239999999999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242.97164000000001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JOSE DIEGO DOS SANTOS PEREIRA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225150</v>
      </c>
      <c r="G276" s="13">
        <f>IF('[1]TCE - ANEXO III - Preencher'!H285="","",'[1]TCE - ANEXO III - Preencher'!H285)</f>
        <v>44562</v>
      </c>
      <c r="H276" s="14">
        <f>'[1]TCE - ANEXO III - Preencher'!I285</f>
        <v>0</v>
      </c>
      <c r="I276" s="14">
        <f>'[1]TCE - ANEXO III - Preencher'!J285</f>
        <v>1201.0432000000001</v>
      </c>
      <c r="J276" s="14">
        <f>'[1]TCE - ANEXO III - Preencher'!K285</f>
        <v>0</v>
      </c>
      <c r="K276" s="15">
        <f>'[1]TCE - ANEXO III - Preencher'!L285</f>
        <v>106.31923999999999</v>
      </c>
      <c r="L276" s="15">
        <f>'[1]TCE - ANEXO III - Preencher'!M285</f>
        <v>2.75</v>
      </c>
      <c r="M276" s="15">
        <f t="shared" si="25"/>
        <v>103.56923999999999</v>
      </c>
      <c r="N276" s="15">
        <f>'[1]TCE - ANEXO III - Preencher'!O285</f>
        <v>6.13</v>
      </c>
      <c r="O276" s="15">
        <f>'[1]TCE - ANEXO III - Preencher'!P285</f>
        <v>1.23</v>
      </c>
      <c r="P276" s="16">
        <f t="shared" si="26"/>
        <v>4.9000000000000004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1309.5124400000002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JOSE DUAN ODILON PINHEIRO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223605</v>
      </c>
      <c r="G277" s="13">
        <f>IF('[1]TCE - ANEXO III - Preencher'!H286="","",'[1]TCE - ANEXO III - Preencher'!H286)</f>
        <v>44562</v>
      </c>
      <c r="H277" s="14">
        <f>'[1]TCE - ANEXO III - Preencher'!I286</f>
        <v>0</v>
      </c>
      <c r="I277" s="14">
        <f>'[1]TCE - ANEXO III - Preencher'!J286</f>
        <v>229.4496</v>
      </c>
      <c r="J277" s="14">
        <f>'[1]TCE - ANEXO III - Preencher'!K286</f>
        <v>0</v>
      </c>
      <c r="K277" s="15">
        <f>'[1]TCE - ANEXO III - Preencher'!L286</f>
        <v>106.31923999999999</v>
      </c>
      <c r="L277" s="15">
        <f>'[1]TCE - ANEXO III - Preencher'!M286</f>
        <v>2.39</v>
      </c>
      <c r="M277" s="15">
        <f t="shared" si="25"/>
        <v>103.92923999999999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334.96883999999994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JOSE EDILSON DE LIMA JUNIOR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44562</v>
      </c>
      <c r="H278" s="14">
        <f>'[1]TCE - ANEXO III - Preencher'!I287</f>
        <v>0</v>
      </c>
      <c r="I278" s="14">
        <f>'[1]TCE - ANEXO III - Preencher'!J287</f>
        <v>136.0736</v>
      </c>
      <c r="J278" s="14">
        <f>'[1]TCE - ANEXO III - Preencher'!K287</f>
        <v>0</v>
      </c>
      <c r="K278" s="15">
        <f>'[1]TCE - ANEXO III - Preencher'!L287</f>
        <v>106.31923999999999</v>
      </c>
      <c r="L278" s="15">
        <f>'[1]TCE - ANEXO III - Preencher'!M287</f>
        <v>26.3</v>
      </c>
      <c r="M278" s="15">
        <f t="shared" si="25"/>
        <v>80.019239999999996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218.02284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JOSE EDVAN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44562</v>
      </c>
      <c r="H279" s="14">
        <f>'[1]TCE - ANEXO III - Preencher'!I288</f>
        <v>0</v>
      </c>
      <c r="I279" s="14">
        <f>'[1]TCE - ANEXO III - Preencher'!J288</f>
        <v>243.2336</v>
      </c>
      <c r="J279" s="14">
        <f>'[1]TCE - ANEXO III - Preencher'!K288</f>
        <v>0</v>
      </c>
      <c r="K279" s="15">
        <f>'[1]TCE - ANEXO III - Preencher'!L288</f>
        <v>106.31923999999999</v>
      </c>
      <c r="L279" s="15">
        <f>'[1]TCE - ANEXO III - Preencher'!M288</f>
        <v>2.66</v>
      </c>
      <c r="M279" s="15">
        <f t="shared" si="25"/>
        <v>103.65924</v>
      </c>
      <c r="N279" s="15">
        <f>'[1]TCE - ANEXO III - Preencher'!O288</f>
        <v>1.59</v>
      </c>
      <c r="O279" s="15">
        <f>'[1]TCE - ANEXO III - Preencher'!P288</f>
        <v>0</v>
      </c>
      <c r="P279" s="16">
        <f t="shared" si="26"/>
        <v>1.59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348.48283999999995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JOSE ELIVELTON BEZERRA DE BARROS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411010</v>
      </c>
      <c r="G280" s="13">
        <f>IF('[1]TCE - ANEXO III - Preencher'!H289="","",'[1]TCE - ANEXO III - Preencher'!H289)</f>
        <v>44562</v>
      </c>
      <c r="H280" s="14">
        <f>'[1]TCE - ANEXO III - Preencher'!I289</f>
        <v>0</v>
      </c>
      <c r="I280" s="14">
        <f>'[1]TCE - ANEXO III - Preencher'!J289</f>
        <v>144.40799999999999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236.8</v>
      </c>
      <c r="R280" s="15">
        <f>'[1]TCE - ANEXO III - Preencher'!S289</f>
        <v>75.45</v>
      </c>
      <c r="S280" s="16">
        <f t="shared" si="27"/>
        <v>161.35000000000002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307.68799999999999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JOSE FABIO DA SILVA FILHO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514320</v>
      </c>
      <c r="G281" s="13">
        <f>IF('[1]TCE - ANEXO III - Preencher'!H290="","",'[1]TCE - ANEXO III - Preencher'!H290)</f>
        <v>44562</v>
      </c>
      <c r="H281" s="14">
        <f>'[1]TCE - ANEXO III - Preencher'!I290</f>
        <v>0</v>
      </c>
      <c r="I281" s="14">
        <f>'[1]TCE - ANEXO III - Preencher'!J290</f>
        <v>156.15280000000001</v>
      </c>
      <c r="J281" s="14">
        <f>'[1]TCE - ANEXO III - Preencher'!K290</f>
        <v>0</v>
      </c>
      <c r="K281" s="15">
        <f>'[1]TCE - ANEXO III - Preencher'!L290</f>
        <v>106.31923999999999</v>
      </c>
      <c r="L281" s="15">
        <f>'[1]TCE - ANEXO III - Preencher'!M290</f>
        <v>23.43</v>
      </c>
      <c r="M281" s="15">
        <f t="shared" si="25"/>
        <v>82.889240000000001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118.4</v>
      </c>
      <c r="R281" s="15">
        <f>'[1]TCE - ANEXO III - Preencher'!S290</f>
        <v>72.72</v>
      </c>
      <c r="S281" s="16">
        <f t="shared" si="27"/>
        <v>45.680000000000007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286.65204000000006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JOSE FILIPE BEZERRA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782320</v>
      </c>
      <c r="G282" s="13">
        <f>IF('[1]TCE - ANEXO III - Preencher'!H291="","",'[1]TCE - ANEXO III - Preencher'!H291)</f>
        <v>44562</v>
      </c>
      <c r="H282" s="14">
        <f>'[1]TCE - ANEXO III - Preencher'!I291</f>
        <v>0</v>
      </c>
      <c r="I282" s="14">
        <f>'[1]TCE - ANEXO III - Preencher'!J291</f>
        <v>243.96639999999999</v>
      </c>
      <c r="J282" s="14">
        <f>'[1]TCE - ANEXO III - Preencher'!K291</f>
        <v>0</v>
      </c>
      <c r="K282" s="15">
        <f>'[1]TCE - ANEXO III - Preencher'!L291</f>
        <v>106.31923999999999</v>
      </c>
      <c r="L282" s="15">
        <f>'[1]TCE - ANEXO III - Preencher'!M291</f>
        <v>40.33</v>
      </c>
      <c r="M282" s="15">
        <f t="shared" si="25"/>
        <v>65.989239999999995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311.88564000000002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JOSE FRANCISCO PEREIRA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521130</v>
      </c>
      <c r="G283" s="13">
        <f>IF('[1]TCE - ANEXO III - Preencher'!H292="","",'[1]TCE - ANEXO III - Preencher'!H292)</f>
        <v>44562</v>
      </c>
      <c r="H283" s="14">
        <f>'[1]TCE - ANEXO III - Preencher'!I292</f>
        <v>0</v>
      </c>
      <c r="I283" s="14">
        <f>'[1]TCE - ANEXO III - Preencher'!J292</f>
        <v>225.9896</v>
      </c>
      <c r="J283" s="14">
        <f>'[1]TCE - ANEXO III - Preencher'!K292</f>
        <v>0</v>
      </c>
      <c r="K283" s="15">
        <f>'[1]TCE - ANEXO III - Preencher'!L292</f>
        <v>106.31923999999999</v>
      </c>
      <c r="L283" s="15">
        <f>'[1]TCE - ANEXO III - Preencher'!M292</f>
        <v>24.24</v>
      </c>
      <c r="M283" s="15">
        <f t="shared" si="25"/>
        <v>82.079239999999999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309.99884000000003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JOSE GILSON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44562</v>
      </c>
      <c r="H284" s="14">
        <f>'[1]TCE - ANEXO III - Preencher'!I293</f>
        <v>0</v>
      </c>
      <c r="I284" s="14">
        <f>'[1]TCE - ANEXO III - Preencher'!J293</f>
        <v>179.33279999999999</v>
      </c>
      <c r="J284" s="14">
        <f>'[1]TCE - ANEXO III - Preencher'!K293</f>
        <v>0</v>
      </c>
      <c r="K284" s="15">
        <f>'[1]TCE - ANEXO III - Preencher'!L293</f>
        <v>106.31923999999999</v>
      </c>
      <c r="L284" s="15">
        <f>'[1]TCE - ANEXO III - Preencher'!M293</f>
        <v>26.3</v>
      </c>
      <c r="M284" s="15">
        <f t="shared" si="25"/>
        <v>80.019239999999996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261.28203999999999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JOSE IVO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517410</v>
      </c>
      <c r="G285" s="13">
        <f>IF('[1]TCE - ANEXO III - Preencher'!H294="","",'[1]TCE - ANEXO III - Preencher'!H294)</f>
        <v>44562</v>
      </c>
      <c r="H285" s="14">
        <f>'[1]TCE - ANEXO III - Preencher'!I294</f>
        <v>0</v>
      </c>
      <c r="I285" s="14">
        <f>'[1]TCE - ANEXO III - Preencher'!J294</f>
        <v>208.09360000000001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210.02360000000002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JOSE JONATAS FREIRE DE OLIVEIRA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223605</v>
      </c>
      <c r="G286" s="13">
        <f>IF('[1]TCE - ANEXO III - Preencher'!H295="","",'[1]TCE - ANEXO III - Preencher'!H295)</f>
        <v>44562</v>
      </c>
      <c r="H286" s="14">
        <f>'[1]TCE - ANEXO III - Preencher'!I295</f>
        <v>0</v>
      </c>
      <c r="I286" s="14">
        <f>'[1]TCE - ANEXO III - Preencher'!J295</f>
        <v>220.53200000000001</v>
      </c>
      <c r="J286" s="14">
        <f>'[1]TCE - ANEXO III - Preencher'!K295</f>
        <v>0</v>
      </c>
      <c r="K286" s="15">
        <f>'[1]TCE - ANEXO III - Preencher'!L295</f>
        <v>106.31923999999999</v>
      </c>
      <c r="L286" s="15">
        <f>'[1]TCE - ANEXO III - Preencher'!M295</f>
        <v>2.62</v>
      </c>
      <c r="M286" s="15">
        <f t="shared" si="25"/>
        <v>103.69923999999999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325.82123999999999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JOSE JUNIOR HENRIQUE DE ARAUJO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515110</v>
      </c>
      <c r="G287" s="13">
        <f>IF('[1]TCE - ANEXO III - Preencher'!H296="","",'[1]TCE - ANEXO III - Preencher'!H296)</f>
        <v>44562</v>
      </c>
      <c r="H287" s="14">
        <f>'[1]TCE - ANEXO III - Preencher'!I296</f>
        <v>0</v>
      </c>
      <c r="I287" s="14">
        <f>'[1]TCE - ANEXO III - Preencher'!J296</f>
        <v>135.744</v>
      </c>
      <c r="J287" s="14">
        <f>'[1]TCE - ANEXO III - Preencher'!K296</f>
        <v>0</v>
      </c>
      <c r="K287" s="15">
        <f>'[1]TCE - ANEXO III - Preencher'!L296</f>
        <v>106.31923999999999</v>
      </c>
      <c r="L287" s="15">
        <f>'[1]TCE - ANEXO III - Preencher'!M296</f>
        <v>24.24</v>
      </c>
      <c r="M287" s="15">
        <f t="shared" si="25"/>
        <v>82.079239999999999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219.75324000000001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JOSE LOURINALDO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324115</v>
      </c>
      <c r="G288" s="13">
        <f>IF('[1]TCE - ANEXO III - Preencher'!H297="","",'[1]TCE - ANEXO III - Preencher'!H297)</f>
        <v>44562</v>
      </c>
      <c r="H288" s="14">
        <f>'[1]TCE - ANEXO III - Preencher'!I297</f>
        <v>0</v>
      </c>
      <c r="I288" s="14">
        <f>'[1]TCE - ANEXO III - Preencher'!J297</f>
        <v>250.74</v>
      </c>
      <c r="J288" s="14">
        <f>'[1]TCE - ANEXO III - Preencher'!K297</f>
        <v>0</v>
      </c>
      <c r="K288" s="15">
        <f>'[1]TCE - ANEXO III - Preencher'!L297</f>
        <v>106.31923999999999</v>
      </c>
      <c r="L288" s="15">
        <f>'[1]TCE - ANEXO III - Preencher'!M297</f>
        <v>41.8</v>
      </c>
      <c r="M288" s="15">
        <f t="shared" si="25"/>
        <v>64.519239999999996</v>
      </c>
      <c r="N288" s="15">
        <f>'[1]TCE - ANEXO III - Preencher'!O297</f>
        <v>9.99</v>
      </c>
      <c r="O288" s="15">
        <f>'[1]TCE - ANEXO III - Preencher'!P297</f>
        <v>0</v>
      </c>
      <c r="P288" s="16">
        <f t="shared" si="26"/>
        <v>9.99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325.24923999999999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JOSE MARCOS FERREIRA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44562</v>
      </c>
      <c r="H289" s="14">
        <f>'[1]TCE - ANEXO III - Preencher'!I298</f>
        <v>0</v>
      </c>
      <c r="I289" s="14">
        <f>'[1]TCE - ANEXO III - Preencher'!J298</f>
        <v>141.34399999999999</v>
      </c>
      <c r="J289" s="14">
        <f>'[1]TCE - ANEXO III - Preencher'!K298</f>
        <v>0</v>
      </c>
      <c r="K289" s="15">
        <f>'[1]TCE - ANEXO III - Preencher'!L298</f>
        <v>106.31923999999999</v>
      </c>
      <c r="L289" s="15">
        <f>'[1]TCE - ANEXO III - Preencher'!M298</f>
        <v>24.24</v>
      </c>
      <c r="M289" s="15">
        <f t="shared" si="25"/>
        <v>82.079239999999999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225.35324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JOSE PAULO DE ALMEIDA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44562</v>
      </c>
      <c r="H290" s="14">
        <f>'[1]TCE - ANEXO III - Preencher'!I299</f>
        <v>0</v>
      </c>
      <c r="I290" s="14">
        <f>'[1]TCE - ANEXO III - Preencher'!J299</f>
        <v>201.1224</v>
      </c>
      <c r="J290" s="14">
        <f>'[1]TCE - ANEXO III - Preencher'!K299</f>
        <v>0</v>
      </c>
      <c r="K290" s="15">
        <f>'[1]TCE - ANEXO III - Preencher'!L299</f>
        <v>106.31923999999999</v>
      </c>
      <c r="L290" s="15">
        <f>'[1]TCE - ANEXO III - Preencher'!M299</f>
        <v>26.3</v>
      </c>
      <c r="M290" s="15">
        <f t="shared" si="25"/>
        <v>80.019239999999996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283.07164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JOSE ROBERTO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44562</v>
      </c>
      <c r="H291" s="14">
        <f>'[1]TCE - ANEXO III - Preencher'!I300</f>
        <v>0</v>
      </c>
      <c r="I291" s="14">
        <f>'[1]TCE - ANEXO III - Preencher'!J300</f>
        <v>167.81280000000001</v>
      </c>
      <c r="J291" s="14">
        <f>'[1]TCE - ANEXO III - Preencher'!K300</f>
        <v>0</v>
      </c>
      <c r="K291" s="15">
        <f>'[1]TCE - ANEXO III - Preencher'!L300</f>
        <v>106.31923999999999</v>
      </c>
      <c r="L291" s="15">
        <f>'[1]TCE - ANEXO III - Preencher'!M300</f>
        <v>26.3</v>
      </c>
      <c r="M291" s="15">
        <f t="shared" si="25"/>
        <v>80.019239999999996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249.76204000000001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JOSE SOARES DOS SANTOS IRMAO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515110</v>
      </c>
      <c r="G292" s="13">
        <f>IF('[1]TCE - ANEXO III - Preencher'!H301="","",'[1]TCE - ANEXO III - Preencher'!H301)</f>
        <v>44562</v>
      </c>
      <c r="H292" s="14">
        <f>'[1]TCE - ANEXO III - Preencher'!I301</f>
        <v>0</v>
      </c>
      <c r="I292" s="14">
        <f>'[1]TCE - ANEXO III - Preencher'!J301</f>
        <v>147.59039999999999</v>
      </c>
      <c r="J292" s="14">
        <f>'[1]TCE - ANEXO III - Preencher'!K301</f>
        <v>0</v>
      </c>
      <c r="K292" s="15">
        <f>'[1]TCE - ANEXO III - Preencher'!L301</f>
        <v>106.31923999999999</v>
      </c>
      <c r="L292" s="15">
        <f>'[1]TCE - ANEXO III - Preencher'!M301</f>
        <v>24.24</v>
      </c>
      <c r="M292" s="15">
        <f t="shared" si="25"/>
        <v>82.079239999999999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231.59963999999999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JOSE WEMERSON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514320</v>
      </c>
      <c r="G293" s="13">
        <f>IF('[1]TCE - ANEXO III - Preencher'!H302="","",'[1]TCE - ANEXO III - Preencher'!H302)</f>
        <v>44562</v>
      </c>
      <c r="H293" s="14">
        <f>'[1]TCE - ANEXO III - Preencher'!I302</f>
        <v>0</v>
      </c>
      <c r="I293" s="14">
        <f>'[1]TCE - ANEXO III - Preencher'!J302</f>
        <v>174.75839999999999</v>
      </c>
      <c r="J293" s="14">
        <f>'[1]TCE - ANEXO III - Preencher'!K302</f>
        <v>0</v>
      </c>
      <c r="K293" s="15">
        <f>'[1]TCE - ANEXO III - Preencher'!L302</f>
        <v>106.31923999999999</v>
      </c>
      <c r="L293" s="15">
        <f>'[1]TCE - ANEXO III - Preencher'!M302</f>
        <v>24.24</v>
      </c>
      <c r="M293" s="15">
        <f t="shared" si="25"/>
        <v>82.079239999999999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258.76763999999997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JOSEFA ANDRESA FERREIRA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44562</v>
      </c>
      <c r="H294" s="14">
        <f>'[1]TCE - ANEXO III - Preencher'!I303</f>
        <v>0</v>
      </c>
      <c r="I294" s="14">
        <f>'[1]TCE - ANEXO III - Preencher'!J303</f>
        <v>172.50319999999999</v>
      </c>
      <c r="J294" s="14">
        <f>'[1]TCE - ANEXO III - Preencher'!K303</f>
        <v>0</v>
      </c>
      <c r="K294" s="15">
        <f>'[1]TCE - ANEXO III - Preencher'!L303</f>
        <v>106.31923999999999</v>
      </c>
      <c r="L294" s="15">
        <f>'[1]TCE - ANEXO III - Preencher'!M303</f>
        <v>22.8</v>
      </c>
      <c r="M294" s="15">
        <f t="shared" si="25"/>
        <v>83.519239999999996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257.95243999999997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JOSEFA JOYCE BARBOSA DE ARRUDA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44562</v>
      </c>
      <c r="H295" s="14">
        <f>'[1]TCE - ANEXO III - Preencher'!I304</f>
        <v>0</v>
      </c>
      <c r="I295" s="14">
        <f>'[1]TCE - ANEXO III - Preencher'!J304</f>
        <v>165.7184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69.41</v>
      </c>
      <c r="U295" s="15">
        <f>'[1]TCE - ANEXO III - Preencher'!V304</f>
        <v>0</v>
      </c>
      <c r="V295" s="16">
        <f t="shared" si="28"/>
        <v>69.41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237.05840000000001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JOSEILDO FIDELE DE MACEDO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44562</v>
      </c>
      <c r="H296" s="14">
        <f>'[1]TCE - ANEXO III - Preencher'!I305</f>
        <v>0</v>
      </c>
      <c r="I296" s="14">
        <f>'[1]TCE - ANEXO III - Preencher'!J305</f>
        <v>165.5736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167.50360000000001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JOSELI MARIA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44562</v>
      </c>
      <c r="H297" s="14">
        <f>'[1]TCE - ANEXO III - Preencher'!I306</f>
        <v>0</v>
      </c>
      <c r="I297" s="14">
        <f>'[1]TCE - ANEXO III - Preencher'!J306</f>
        <v>170.54079999999999</v>
      </c>
      <c r="J297" s="14">
        <f>'[1]TCE - ANEXO III - Preencher'!K306</f>
        <v>0</v>
      </c>
      <c r="K297" s="15">
        <f>'[1]TCE - ANEXO III - Preencher'!L306</f>
        <v>106.31923999999999</v>
      </c>
      <c r="L297" s="15">
        <f>'[1]TCE - ANEXO III - Preencher'!M306</f>
        <v>16.66</v>
      </c>
      <c r="M297" s="15">
        <f t="shared" si="25"/>
        <v>89.659239999999997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69.41</v>
      </c>
      <c r="U297" s="15">
        <f>'[1]TCE - ANEXO III - Preencher'!V306</f>
        <v>0</v>
      </c>
      <c r="V297" s="16">
        <f t="shared" si="28"/>
        <v>69.41</v>
      </c>
      <c r="W297" s="17" t="str">
        <f>IF('[1]TCE - ANEXO III - Preencher'!X306="","",'[1]TCE - ANEXO III - Preencher'!X306)</f>
        <v>AUX. CRECHE I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331.54003999999998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JOSELIA ALDEANE LEANDRO RODRIGUES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44562</v>
      </c>
      <c r="H298" s="14">
        <f>'[1]TCE - ANEXO III - Preencher'!I307</f>
        <v>0</v>
      </c>
      <c r="I298" s="14">
        <f>'[1]TCE - ANEXO III - Preencher'!J307</f>
        <v>166.47200000000001</v>
      </c>
      <c r="J298" s="14">
        <f>'[1]TCE - ANEXO III - Preencher'!K307</f>
        <v>0</v>
      </c>
      <c r="K298" s="15">
        <f>'[1]TCE - ANEXO III - Preencher'!L307</f>
        <v>106.31923999999999</v>
      </c>
      <c r="L298" s="15">
        <f>'[1]TCE - ANEXO III - Preencher'!M307</f>
        <v>26.3</v>
      </c>
      <c r="M298" s="15">
        <f t="shared" si="25"/>
        <v>80.019239999999996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248.42124000000001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JOSENILDA FERREIRA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513430</v>
      </c>
      <c r="G299" s="13">
        <f>IF('[1]TCE - ANEXO III - Preencher'!H308="","",'[1]TCE - ANEXO III - Preencher'!H308)</f>
        <v>44562</v>
      </c>
      <c r="H299" s="14">
        <f>'[1]TCE - ANEXO III - Preencher'!I308</f>
        <v>0</v>
      </c>
      <c r="I299" s="14">
        <f>'[1]TCE - ANEXO III - Preencher'!J308</f>
        <v>156.15280000000001</v>
      </c>
      <c r="J299" s="14">
        <f>'[1]TCE - ANEXO III - Preencher'!K308</f>
        <v>0</v>
      </c>
      <c r="K299" s="15">
        <f>'[1]TCE - ANEXO III - Preencher'!L308</f>
        <v>106.31923999999999</v>
      </c>
      <c r="L299" s="15">
        <f>'[1]TCE - ANEXO III - Preencher'!M308</f>
        <v>24.24</v>
      </c>
      <c r="M299" s="15">
        <f t="shared" si="25"/>
        <v>82.079239999999999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236.8</v>
      </c>
      <c r="R299" s="15">
        <f>'[1]TCE - ANEXO III - Preencher'!S308</f>
        <v>72.72</v>
      </c>
      <c r="S299" s="16">
        <f t="shared" si="27"/>
        <v>164.08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404.24204000000003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JOSIANE ALZIRA DA SILVA SANTOS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44562</v>
      </c>
      <c r="H300" s="14">
        <f>'[1]TCE - ANEXO III - Preencher'!I309</f>
        <v>0</v>
      </c>
      <c r="I300" s="14">
        <f>'[1]TCE - ANEXO III - Preencher'!J309</f>
        <v>181.4272</v>
      </c>
      <c r="J300" s="14">
        <f>'[1]TCE - ANEXO III - Preencher'!K309</f>
        <v>0</v>
      </c>
      <c r="K300" s="15">
        <f>'[1]TCE - ANEXO III - Preencher'!L309</f>
        <v>106.31923999999999</v>
      </c>
      <c r="L300" s="15">
        <f>'[1]TCE - ANEXO III - Preencher'!M309</f>
        <v>26.3</v>
      </c>
      <c r="M300" s="15">
        <f t="shared" si="25"/>
        <v>80.019239999999996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263.37644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JOSILENE MARIA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44562</v>
      </c>
      <c r="H301" s="14">
        <f>'[1]TCE - ANEXO III - Preencher'!I310</f>
        <v>0</v>
      </c>
      <c r="I301" s="14">
        <f>'[1]TCE - ANEXO III - Preencher'!J310</f>
        <v>227.33600000000001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229.26600000000002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JOSIVAN JOAQUIM PAULO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763305</v>
      </c>
      <c r="G302" s="13">
        <f>IF('[1]TCE - ANEXO III - Preencher'!H311="","",'[1]TCE - ANEXO III - Preencher'!H311)</f>
        <v>44562</v>
      </c>
      <c r="H302" s="14">
        <f>'[1]TCE - ANEXO III - Preencher'!I311</f>
        <v>0</v>
      </c>
      <c r="I302" s="14">
        <f>'[1]TCE - ANEXO III - Preencher'!J311</f>
        <v>150.55279999999999</v>
      </c>
      <c r="J302" s="14">
        <f>'[1]TCE - ANEXO III - Preencher'!K311</f>
        <v>0</v>
      </c>
      <c r="K302" s="15">
        <f>'[1]TCE - ANEXO III - Preencher'!L311</f>
        <v>106.31923999999999</v>
      </c>
      <c r="L302" s="15">
        <f>'[1]TCE - ANEXO III - Preencher'!M311</f>
        <v>24.24</v>
      </c>
      <c r="M302" s="15">
        <f t="shared" si="25"/>
        <v>82.079239999999999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234.56204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JUAN MATHEUS FERREIRA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521130</v>
      </c>
      <c r="G303" s="13">
        <f>IF('[1]TCE - ANEXO III - Preencher'!H312="","",'[1]TCE - ANEXO III - Preencher'!H312)</f>
        <v>44562</v>
      </c>
      <c r="H303" s="14">
        <f>'[1]TCE - ANEXO III - Preencher'!I312</f>
        <v>0</v>
      </c>
      <c r="I303" s="14">
        <f>'[1]TCE - ANEXO III - Preencher'!J312</f>
        <v>155.16560000000001</v>
      </c>
      <c r="J303" s="14">
        <f>'[1]TCE - ANEXO III - Preencher'!K312</f>
        <v>0</v>
      </c>
      <c r="K303" s="15">
        <f>'[1]TCE - ANEXO III - Preencher'!L312</f>
        <v>106.31923999999999</v>
      </c>
      <c r="L303" s="15">
        <f>'[1]TCE - ANEXO III - Preencher'!M312</f>
        <v>24.24</v>
      </c>
      <c r="M303" s="15">
        <f t="shared" si="25"/>
        <v>82.079239999999999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239.17484000000002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JUCELE MATIAS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44562</v>
      </c>
      <c r="H304" s="14">
        <f>'[1]TCE - ANEXO III - Preencher'!I313</f>
        <v>0</v>
      </c>
      <c r="I304" s="14">
        <f>'[1]TCE - ANEXO III - Preencher'!J313</f>
        <v>164.2568</v>
      </c>
      <c r="J304" s="14">
        <f>'[1]TCE - ANEXO III - Preencher'!K313</f>
        <v>0</v>
      </c>
      <c r="K304" s="15">
        <f>'[1]TCE - ANEXO III - Preencher'!L313</f>
        <v>106.31923999999999</v>
      </c>
      <c r="L304" s="15">
        <f>'[1]TCE - ANEXO III - Preencher'!M313</f>
        <v>18.41</v>
      </c>
      <c r="M304" s="15">
        <f t="shared" si="25"/>
        <v>87.909239999999997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254.09604000000002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JUCIANE MARIA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44562</v>
      </c>
      <c r="H305" s="14">
        <f>'[1]TCE - ANEXO III - Preencher'!I314</f>
        <v>0</v>
      </c>
      <c r="I305" s="14">
        <f>'[1]TCE - ANEXO III - Preencher'!J314</f>
        <v>163.46080000000001</v>
      </c>
      <c r="J305" s="14">
        <f>'[1]TCE - ANEXO III - Preencher'!K314</f>
        <v>0</v>
      </c>
      <c r="K305" s="15">
        <f>'[1]TCE - ANEXO III - Preencher'!L314</f>
        <v>106.31923999999999</v>
      </c>
      <c r="L305" s="15">
        <f>'[1]TCE - ANEXO III - Preencher'!M314</f>
        <v>21.04</v>
      </c>
      <c r="M305" s="15">
        <f t="shared" si="25"/>
        <v>85.279239999999987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250.67004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JUCIENE MARIA DO NASCIMENTO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44562</v>
      </c>
      <c r="H306" s="14">
        <f>'[1]TCE - ANEXO III - Preencher'!I315</f>
        <v>0</v>
      </c>
      <c r="I306" s="14">
        <f>'[1]TCE - ANEXO III - Preencher'!J315</f>
        <v>10.26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12.19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JUCILENE BARBOSA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44562</v>
      </c>
      <c r="H307" s="14">
        <f>'[1]TCE - ANEXO III - Preencher'!I316</f>
        <v>0</v>
      </c>
      <c r="I307" s="14">
        <f>'[1]TCE - ANEXO III - Preencher'!J316</f>
        <v>157.16399999999999</v>
      </c>
      <c r="J307" s="14">
        <f>'[1]TCE - ANEXO III - Preencher'!K316</f>
        <v>0</v>
      </c>
      <c r="K307" s="15">
        <f>'[1]TCE - ANEXO III - Preencher'!L316</f>
        <v>106.31923999999999</v>
      </c>
      <c r="L307" s="15">
        <f>'[1]TCE - ANEXO III - Preencher'!M316</f>
        <v>26.3</v>
      </c>
      <c r="M307" s="15">
        <f t="shared" si="25"/>
        <v>80.019239999999996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239.11323999999999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JUCILENE DA SILVA MIRANDA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44562</v>
      </c>
      <c r="H308" s="14">
        <f>'[1]TCE - ANEXO III - Preencher'!I317</f>
        <v>0</v>
      </c>
      <c r="I308" s="14">
        <f>'[1]TCE - ANEXO III - Preencher'!J317</f>
        <v>100.95</v>
      </c>
      <c r="J308" s="14">
        <f>'[1]TCE - ANEXO III - Preencher'!K317</f>
        <v>0</v>
      </c>
      <c r="K308" s="15">
        <f>'[1]TCE - ANEXO III - Preencher'!L317</f>
        <v>106.31923999999999</v>
      </c>
      <c r="L308" s="15">
        <f>'[1]TCE - ANEXO III - Preencher'!M317</f>
        <v>14.03</v>
      </c>
      <c r="M308" s="15">
        <f t="shared" si="25"/>
        <v>92.289239999999992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195.16924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JUCINEIDE ESTELINA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44562</v>
      </c>
      <c r="H309" s="14">
        <f>'[1]TCE - ANEXO III - Preencher'!I318</f>
        <v>0</v>
      </c>
      <c r="I309" s="14">
        <f>'[1]TCE - ANEXO III - Preencher'!J318</f>
        <v>200.94880000000001</v>
      </c>
      <c r="J309" s="14">
        <f>'[1]TCE - ANEXO III - Preencher'!K318</f>
        <v>0</v>
      </c>
      <c r="K309" s="15">
        <f>'[1]TCE - ANEXO III - Preencher'!L318</f>
        <v>106.31923999999999</v>
      </c>
      <c r="L309" s="15">
        <f>'[1]TCE - ANEXO III - Preencher'!M318</f>
        <v>26.3</v>
      </c>
      <c r="M309" s="15">
        <f t="shared" si="25"/>
        <v>80.019239999999996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>AUX. CRECHE I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352.30804000000001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JULIANA ANDRESSA DA SILVA MOURA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44562</v>
      </c>
      <c r="H310" s="14">
        <f>'[1]TCE - ANEXO III - Preencher'!I319</f>
        <v>0</v>
      </c>
      <c r="I310" s="14">
        <f>'[1]TCE - ANEXO III - Preencher'!J319</f>
        <v>217.4128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219.34280000000001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JULIANA CLIS CARNEIRO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223505</v>
      </c>
      <c r="G311" s="13">
        <f>IF('[1]TCE - ANEXO III - Preencher'!H320="","",'[1]TCE - ANEXO III - Preencher'!H320)</f>
        <v>44562</v>
      </c>
      <c r="H311" s="14">
        <f>'[1]TCE - ANEXO III - Preencher'!I320</f>
        <v>0</v>
      </c>
      <c r="I311" s="14">
        <f>'[1]TCE - ANEXO III - Preencher'!J320</f>
        <v>272.02080000000001</v>
      </c>
      <c r="J311" s="14">
        <f>'[1]TCE - ANEXO III - Preencher'!K320</f>
        <v>0</v>
      </c>
      <c r="K311" s="15">
        <f>'[1]TCE - ANEXO III - Preencher'!L320</f>
        <v>106.31923999999999</v>
      </c>
      <c r="L311" s="15">
        <f>'[1]TCE - ANEXO III - Preencher'!M320</f>
        <v>2.66</v>
      </c>
      <c r="M311" s="15">
        <f t="shared" si="25"/>
        <v>103.65924</v>
      </c>
      <c r="N311" s="15">
        <f>'[1]TCE - ANEXO III - Preencher'!O320</f>
        <v>1.59</v>
      </c>
      <c r="O311" s="15">
        <f>'[1]TCE - ANEXO III - Preencher'!P320</f>
        <v>0</v>
      </c>
      <c r="P311" s="16">
        <f t="shared" si="26"/>
        <v>1.59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377.27003999999999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JULIANA GUEDES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225150</v>
      </c>
      <c r="G312" s="13">
        <f>IF('[1]TCE - ANEXO III - Preencher'!H321="","",'[1]TCE - ANEXO III - Preencher'!H321)</f>
        <v>44562</v>
      </c>
      <c r="H312" s="14">
        <f>'[1]TCE - ANEXO III - Preencher'!I321</f>
        <v>0</v>
      </c>
      <c r="I312" s="14">
        <f>'[1]TCE - ANEXO III - Preencher'!J321</f>
        <v>1620.6152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6.13</v>
      </c>
      <c r="O312" s="15">
        <f>'[1]TCE - ANEXO III - Preencher'!P321</f>
        <v>1.23</v>
      </c>
      <c r="P312" s="16">
        <f t="shared" si="26"/>
        <v>4.9000000000000004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1625.5152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JULIANA KATIA ATAIDE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44562</v>
      </c>
      <c r="H313" s="14">
        <f>'[1]TCE - ANEXO III - Preencher'!I322</f>
        <v>0</v>
      </c>
      <c r="I313" s="14">
        <f>'[1]TCE - ANEXO III - Preencher'!J322</f>
        <v>92.42</v>
      </c>
      <c r="J313" s="14">
        <f>'[1]TCE - ANEXO III - Preencher'!K322</f>
        <v>0</v>
      </c>
      <c r="K313" s="15">
        <f>'[1]TCE - ANEXO III - Preencher'!L322</f>
        <v>106.31923999999999</v>
      </c>
      <c r="L313" s="15">
        <f>'[1]TCE - ANEXO III - Preencher'!M322</f>
        <v>13.15</v>
      </c>
      <c r="M313" s="15">
        <f t="shared" si="25"/>
        <v>93.169239999999988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187.51924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JULIANA MARQUES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44562</v>
      </c>
      <c r="H314" s="14">
        <f>'[1]TCE - ANEXO III - Preencher'!I323</f>
        <v>0</v>
      </c>
      <c r="I314" s="14">
        <f>'[1]TCE - ANEXO III - Preencher'!J323</f>
        <v>237.60560000000001</v>
      </c>
      <c r="J314" s="14">
        <f>'[1]TCE - ANEXO III - Preencher'!K323</f>
        <v>0</v>
      </c>
      <c r="K314" s="15">
        <f>'[1]TCE - ANEXO III - Preencher'!L323</f>
        <v>106.31923999999999</v>
      </c>
      <c r="L314" s="15">
        <f>'[1]TCE - ANEXO III - Preencher'!M323</f>
        <v>2.66</v>
      </c>
      <c r="M314" s="15">
        <f t="shared" si="25"/>
        <v>103.65924</v>
      </c>
      <c r="N314" s="15">
        <f>'[1]TCE - ANEXO III - Preencher'!O323</f>
        <v>1.59</v>
      </c>
      <c r="O314" s="15">
        <f>'[1]TCE - ANEXO III - Preencher'!P323</f>
        <v>0</v>
      </c>
      <c r="P314" s="16">
        <f t="shared" si="26"/>
        <v>1.59</v>
      </c>
      <c r="Q314" s="15">
        <f>'[1]TCE - ANEXO III - Preencher'!R323</f>
        <v>177.6</v>
      </c>
      <c r="R314" s="15">
        <f>'[1]TCE - ANEXO III - Preencher'!S323</f>
        <v>106.3</v>
      </c>
      <c r="S314" s="16">
        <f t="shared" si="27"/>
        <v>71.3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414.15483999999998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JULIANI TEIXEIRA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223605</v>
      </c>
      <c r="G315" s="13">
        <f>IF('[1]TCE - ANEXO III - Preencher'!H324="","",'[1]TCE - ANEXO III - Preencher'!H324)</f>
        <v>44562</v>
      </c>
      <c r="H315" s="14">
        <f>'[1]TCE - ANEXO III - Preencher'!I324</f>
        <v>0</v>
      </c>
      <c r="I315" s="14">
        <f>'[1]TCE - ANEXO III - Preencher'!J324</f>
        <v>202.86799999999999</v>
      </c>
      <c r="J315" s="14">
        <f>'[1]TCE - ANEXO III - Preencher'!K324</f>
        <v>0</v>
      </c>
      <c r="K315" s="15">
        <f>'[1]TCE - ANEXO III - Preencher'!L324</f>
        <v>106.31923999999999</v>
      </c>
      <c r="L315" s="15">
        <f>'[1]TCE - ANEXO III - Preencher'!M324</f>
        <v>2.39</v>
      </c>
      <c r="M315" s="15">
        <f t="shared" si="25"/>
        <v>103.92923999999999</v>
      </c>
      <c r="N315" s="15">
        <f>'[1]TCE - ANEXO III - Preencher'!O324</f>
        <v>1.59</v>
      </c>
      <c r="O315" s="15">
        <f>'[1]TCE - ANEXO III - Preencher'!P324</f>
        <v>0</v>
      </c>
      <c r="P315" s="16">
        <f t="shared" si="26"/>
        <v>1.59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308.38723999999996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JULIETE TORRES DE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44562</v>
      </c>
      <c r="H316" s="14">
        <f>'[1]TCE - ANEXO III - Preencher'!I325</f>
        <v>0</v>
      </c>
      <c r="I316" s="14">
        <f>'[1]TCE - ANEXO III - Preencher'!J325</f>
        <v>181.4272</v>
      </c>
      <c r="J316" s="14">
        <f>'[1]TCE - ANEXO III - Preencher'!K325</f>
        <v>0</v>
      </c>
      <c r="K316" s="15">
        <f>'[1]TCE - ANEXO III - Preencher'!L325</f>
        <v>106.31923999999999</v>
      </c>
      <c r="L316" s="15">
        <f>'[1]TCE - ANEXO III - Preencher'!M325</f>
        <v>26.3</v>
      </c>
      <c r="M316" s="15">
        <f t="shared" si="25"/>
        <v>80.019239999999996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69.41</v>
      </c>
      <c r="U316" s="15">
        <f>'[1]TCE - ANEXO III - Preencher'!V325</f>
        <v>0</v>
      </c>
      <c r="V316" s="16">
        <f t="shared" si="28"/>
        <v>69.41</v>
      </c>
      <c r="W316" s="17" t="str">
        <f>IF('[1]TCE - ANEXO III - Preencher'!X325="","",'[1]TCE - ANEXO III - Preencher'!X325)</f>
        <v>AUX. CRECHE I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332.78643999999997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JULLIANA KATARINNE CARVALHO DE BRITO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44562</v>
      </c>
      <c r="H317" s="14">
        <f>'[1]TCE - ANEXO III - Preencher'!I326</f>
        <v>0</v>
      </c>
      <c r="I317" s="14">
        <f>'[1]TCE - ANEXO III - Preencher'!J326</f>
        <v>1041.1279999999999</v>
      </c>
      <c r="J317" s="14">
        <f>'[1]TCE - ANEXO III - Preencher'!K326</f>
        <v>0</v>
      </c>
      <c r="K317" s="15">
        <f>'[1]TCE - ANEXO III - Preencher'!L326</f>
        <v>106.31923999999999</v>
      </c>
      <c r="L317" s="15">
        <f>'[1]TCE - ANEXO III - Preencher'!M326</f>
        <v>2.4700000000000002</v>
      </c>
      <c r="M317" s="15">
        <f t="shared" si="25"/>
        <v>103.84923999999999</v>
      </c>
      <c r="N317" s="15">
        <f>'[1]TCE - ANEXO III - Preencher'!O326</f>
        <v>6.13</v>
      </c>
      <c r="O317" s="15">
        <f>'[1]TCE - ANEXO III - Preencher'!P326</f>
        <v>1.23</v>
      </c>
      <c r="P317" s="16">
        <f t="shared" si="26"/>
        <v>4.9000000000000004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1149.87724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JULLYANNA VANESSA SANTOS JUVENAL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44562</v>
      </c>
      <c r="H318" s="14">
        <f>'[1]TCE - ANEXO III - Preencher'!I327</f>
        <v>0</v>
      </c>
      <c r="I318" s="14">
        <f>'[1]TCE - ANEXO III - Preencher'!J327</f>
        <v>171.9528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173.8828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KARINA LINS GOMES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44562</v>
      </c>
      <c r="H319" s="14">
        <f>'[1]TCE - ANEXO III - Preencher'!I328</f>
        <v>0</v>
      </c>
      <c r="I319" s="14">
        <f>'[1]TCE - ANEXO III - Preencher'!J328</f>
        <v>42.88</v>
      </c>
      <c r="J319" s="14">
        <f>'[1]TCE - ANEXO III - Preencher'!K328</f>
        <v>0</v>
      </c>
      <c r="K319" s="15">
        <f>'[1]TCE - ANEXO III - Preencher'!L328</f>
        <v>106.31923999999999</v>
      </c>
      <c r="L319" s="15">
        <f>'[1]TCE - ANEXO III - Preencher'!M328</f>
        <v>7.89</v>
      </c>
      <c r="M319" s="15">
        <f t="shared" si="25"/>
        <v>98.429239999999993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143.23924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KAROLAINE MARIA DA SILVA BENTO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44562</v>
      </c>
      <c r="H320" s="14">
        <f>'[1]TCE - ANEXO III - Preencher'!I329</f>
        <v>0</v>
      </c>
      <c r="I320" s="14">
        <f>'[1]TCE - ANEXO III - Preencher'!J329</f>
        <v>166.76560000000001</v>
      </c>
      <c r="J320" s="14">
        <f>'[1]TCE - ANEXO III - Preencher'!K329</f>
        <v>0</v>
      </c>
      <c r="K320" s="15">
        <f>'[1]TCE - ANEXO III - Preencher'!L329</f>
        <v>106.31923999999999</v>
      </c>
      <c r="L320" s="15">
        <f>'[1]TCE - ANEXO III - Preencher'!M329</f>
        <v>26.3</v>
      </c>
      <c r="M320" s="15">
        <f t="shared" si="25"/>
        <v>80.019239999999996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248.71484000000001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KAROLAYNE GABRIELE ARAUJO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44562</v>
      </c>
      <c r="H321" s="14">
        <f>'[1]TCE - ANEXO III - Preencher'!I330</f>
        <v>0</v>
      </c>
      <c r="I321" s="14">
        <f>'[1]TCE - ANEXO III - Preencher'!J330</f>
        <v>268.69200000000001</v>
      </c>
      <c r="J321" s="14">
        <f>'[1]TCE - ANEXO III - Preencher'!K330</f>
        <v>0</v>
      </c>
      <c r="K321" s="15">
        <f>'[1]TCE - ANEXO III - Preencher'!L330</f>
        <v>106.31923999999999</v>
      </c>
      <c r="L321" s="15">
        <f>'[1]TCE - ANEXO III - Preencher'!M330</f>
        <v>2.66</v>
      </c>
      <c r="M321" s="15">
        <f t="shared" si="25"/>
        <v>103.65924</v>
      </c>
      <c r="N321" s="15">
        <f>'[1]TCE - ANEXO III - Preencher'!O330</f>
        <v>1.59</v>
      </c>
      <c r="O321" s="15">
        <f>'[1]TCE - ANEXO III - Preencher'!P330</f>
        <v>0</v>
      </c>
      <c r="P321" s="16">
        <f t="shared" si="26"/>
        <v>1.59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373.94123999999999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KAROLAYNE KETMA PEREIRA DO NASCIMENTO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44562</v>
      </c>
      <c r="H322" s="14">
        <f>'[1]TCE - ANEXO III - Preencher'!I331</f>
        <v>0</v>
      </c>
      <c r="I322" s="14">
        <f>'[1]TCE - ANEXO III - Preencher'!J331</f>
        <v>173.5608</v>
      </c>
      <c r="J322" s="14">
        <f>'[1]TCE - ANEXO III - Preencher'!K331</f>
        <v>0</v>
      </c>
      <c r="K322" s="15">
        <f>'[1]TCE - ANEXO III - Preencher'!L331</f>
        <v>106.31923999999999</v>
      </c>
      <c r="L322" s="15">
        <f>'[1]TCE - ANEXO III - Preencher'!M331</f>
        <v>26.3</v>
      </c>
      <c r="M322" s="15">
        <f t="shared" si="25"/>
        <v>80.019239999999996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69.41</v>
      </c>
      <c r="U322" s="15">
        <f>'[1]TCE - ANEXO III - Preencher'!V331</f>
        <v>0</v>
      </c>
      <c r="V322" s="16">
        <f t="shared" si="28"/>
        <v>69.41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324.92003999999997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KAROLENY FERREIRA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44562</v>
      </c>
      <c r="H323" s="14">
        <f>'[1]TCE - ANEXO III - Preencher'!I332</f>
        <v>0</v>
      </c>
      <c r="I323" s="14">
        <f>'[1]TCE - ANEXO III - Preencher'!J332</f>
        <v>240.6352</v>
      </c>
      <c r="J323" s="14">
        <f>'[1]TCE - ANEXO III - Preencher'!K332</f>
        <v>0</v>
      </c>
      <c r="K323" s="15">
        <f>'[1]TCE - ANEXO III - Preencher'!L332</f>
        <v>106.31923999999999</v>
      </c>
      <c r="L323" s="15">
        <f>'[1]TCE - ANEXO III - Preencher'!M332</f>
        <v>2.36</v>
      </c>
      <c r="M323" s="15">
        <f t="shared" si="25"/>
        <v>103.95923999999999</v>
      </c>
      <c r="N323" s="15">
        <f>'[1]TCE - ANEXO III - Preencher'!O332</f>
        <v>1.59</v>
      </c>
      <c r="O323" s="15">
        <f>'[1]TCE - ANEXO III - Preencher'!P332</f>
        <v>0</v>
      </c>
      <c r="P323" s="16">
        <f t="shared" si="26"/>
        <v>1.59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98.21</v>
      </c>
      <c r="U323" s="15">
        <f>'[1]TCE - ANEXO III - Preencher'!V332</f>
        <v>0</v>
      </c>
      <c r="V323" s="16">
        <f t="shared" si="28"/>
        <v>98.21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444.39443999999992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KAROLINE ALVES GALDINO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44562</v>
      </c>
      <c r="H324" s="14">
        <f>'[1]TCE - ANEXO III - Preencher'!I333</f>
        <v>0</v>
      </c>
      <c r="I324" s="14">
        <f>'[1]TCE - ANEXO III - Preencher'!J333</f>
        <v>44.192</v>
      </c>
      <c r="J324" s="14">
        <f>'[1]TCE - ANEXO III - Preencher'!K333</f>
        <v>0</v>
      </c>
      <c r="K324" s="15">
        <f>'[1]TCE - ANEXO III - Preencher'!L333</f>
        <v>106.31923999999999</v>
      </c>
      <c r="L324" s="15">
        <f>'[1]TCE - ANEXO III - Preencher'!M333</f>
        <v>7.01</v>
      </c>
      <c r="M324" s="15">
        <f t="shared" ref="M324:M387" si="31">K324-L324</f>
        <v>99.309239999999988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145.43124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KASSIA REJANE SILVA GOMES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411010</v>
      </c>
      <c r="G325" s="13">
        <f>IF('[1]TCE - ANEXO III - Preencher'!H334="","",'[1]TCE - ANEXO III - Preencher'!H334)</f>
        <v>44562</v>
      </c>
      <c r="H325" s="14">
        <f>'[1]TCE - ANEXO III - Preencher'!I334</f>
        <v>0</v>
      </c>
      <c r="I325" s="14">
        <f>'[1]TCE - ANEXO III - Preencher'!J334</f>
        <v>106.1944</v>
      </c>
      <c r="J325" s="14">
        <f>'[1]TCE - ANEXO III - Preencher'!K334</f>
        <v>0</v>
      </c>
      <c r="K325" s="15">
        <f>'[1]TCE - ANEXO III - Preencher'!L334</f>
        <v>106.31923999999999</v>
      </c>
      <c r="L325" s="15">
        <f>'[1]TCE - ANEXO III - Preencher'!M334</f>
        <v>25.15</v>
      </c>
      <c r="M325" s="15">
        <f t="shared" si="31"/>
        <v>81.169240000000002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189.29364000000001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KATARINA CRISTIANE LEITE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44562</v>
      </c>
      <c r="H326" s="14">
        <f>'[1]TCE - ANEXO III - Preencher'!I335</f>
        <v>0</v>
      </c>
      <c r="I326" s="14">
        <f>'[1]TCE - ANEXO III - Preencher'!J335</f>
        <v>217.58240000000001</v>
      </c>
      <c r="J326" s="14">
        <f>'[1]TCE - ANEXO III - Preencher'!K335</f>
        <v>0</v>
      </c>
      <c r="K326" s="15">
        <f>'[1]TCE - ANEXO III - Preencher'!L335</f>
        <v>106.31923999999999</v>
      </c>
      <c r="L326" s="15">
        <f>'[1]TCE - ANEXO III - Preencher'!M335</f>
        <v>23.67</v>
      </c>
      <c r="M326" s="15">
        <f t="shared" si="31"/>
        <v>82.649239999999992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302.16163999999998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KATIA MITIE VERISSIMO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514320</v>
      </c>
      <c r="G327" s="13">
        <f>IF('[1]TCE - ANEXO III - Preencher'!H336="","",'[1]TCE - ANEXO III - Preencher'!H336)</f>
        <v>44562</v>
      </c>
      <c r="H327" s="14">
        <f>'[1]TCE - ANEXO III - Preencher'!I336</f>
        <v>0</v>
      </c>
      <c r="I327" s="14">
        <f>'[1]TCE - ANEXO III - Preencher'!J336</f>
        <v>141.34399999999999</v>
      </c>
      <c r="J327" s="14">
        <f>'[1]TCE - ANEXO III - Preencher'!K336</f>
        <v>0</v>
      </c>
      <c r="K327" s="15">
        <f>'[1]TCE - ANEXO III - Preencher'!L336</f>
        <v>106.31923999999999</v>
      </c>
      <c r="L327" s="15">
        <f>'[1]TCE - ANEXO III - Preencher'!M336</f>
        <v>21.01</v>
      </c>
      <c r="M327" s="15">
        <f t="shared" si="31"/>
        <v>85.309239999999988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228.58323999999999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KAUANE MIRANDA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44562</v>
      </c>
      <c r="H328" s="14">
        <f>'[1]TCE - ANEXO III - Preencher'!I337</f>
        <v>0</v>
      </c>
      <c r="I328" s="14">
        <f>'[1]TCE - ANEXO III - Preencher'!J337</f>
        <v>160.16239999999999</v>
      </c>
      <c r="J328" s="14">
        <f>'[1]TCE - ANEXO III - Preencher'!K337</f>
        <v>0</v>
      </c>
      <c r="K328" s="15">
        <f>'[1]TCE - ANEXO III - Preencher'!L337</f>
        <v>106.31923999999999</v>
      </c>
      <c r="L328" s="15">
        <f>'[1]TCE - ANEXO III - Preencher'!M337</f>
        <v>21.92</v>
      </c>
      <c r="M328" s="15">
        <f t="shared" si="31"/>
        <v>84.399239999999992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246.49163999999999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KESIA ALMEIDA LIMA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410105</v>
      </c>
      <c r="G329" s="13">
        <f>IF('[1]TCE - ANEXO III - Preencher'!H338="","",'[1]TCE - ANEXO III - Preencher'!H338)</f>
        <v>44562</v>
      </c>
      <c r="H329" s="14">
        <f>'[1]TCE - ANEXO III - Preencher'!I338</f>
        <v>0</v>
      </c>
      <c r="I329" s="14">
        <f>'[1]TCE - ANEXO III - Preencher'!J338</f>
        <v>253.5608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253.5608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LACE FABIANA DE MORAES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44562</v>
      </c>
      <c r="H330" s="14">
        <f>'[1]TCE - ANEXO III - Preencher'!I339</f>
        <v>0</v>
      </c>
      <c r="I330" s="14">
        <f>'[1]TCE - ANEXO III - Preencher'!J339</f>
        <v>180.488</v>
      </c>
      <c r="J330" s="14">
        <f>'[1]TCE - ANEXO III - Preencher'!K339</f>
        <v>0</v>
      </c>
      <c r="K330" s="15">
        <f>'[1]TCE - ANEXO III - Preencher'!L339</f>
        <v>106.31923999999999</v>
      </c>
      <c r="L330" s="15">
        <f>'[1]TCE - ANEXO III - Preencher'!M339</f>
        <v>24.55</v>
      </c>
      <c r="M330" s="15">
        <f t="shared" si="31"/>
        <v>81.769239999999996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264.18724000000003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LAEDSON VIEIRA SOARES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324115</v>
      </c>
      <c r="G331" s="13">
        <f>IF('[1]TCE - ANEXO III - Preencher'!H340="","",'[1]TCE - ANEXO III - Preencher'!H340)</f>
        <v>44562</v>
      </c>
      <c r="H331" s="14">
        <f>'[1]TCE - ANEXO III - Preencher'!I340</f>
        <v>0</v>
      </c>
      <c r="I331" s="14">
        <f>'[1]TCE - ANEXO III - Preencher'!J340</f>
        <v>286.54079999999999</v>
      </c>
      <c r="J331" s="14">
        <f>'[1]TCE - ANEXO III - Preencher'!K340</f>
        <v>0</v>
      </c>
      <c r="K331" s="15">
        <f>'[1]TCE - ANEXO III - Preencher'!L340</f>
        <v>106.31923999999999</v>
      </c>
      <c r="L331" s="15">
        <f>'[1]TCE - ANEXO III - Preencher'!M340</f>
        <v>1.95</v>
      </c>
      <c r="M331" s="15">
        <f t="shared" si="31"/>
        <v>104.36923999999999</v>
      </c>
      <c r="N331" s="15">
        <f>'[1]TCE - ANEXO III - Preencher'!O340</f>
        <v>9.99</v>
      </c>
      <c r="O331" s="15">
        <f>'[1]TCE - ANEXO III - Preencher'!P340</f>
        <v>0</v>
      </c>
      <c r="P331" s="16">
        <f t="shared" si="32"/>
        <v>9.99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400.90003999999999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LAERCIO BRANDAO DE ARRUDA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223405</v>
      </c>
      <c r="G332" s="13">
        <f>IF('[1]TCE - ANEXO III - Preencher'!H341="","",'[1]TCE - ANEXO III - Preencher'!H341)</f>
        <v>44562</v>
      </c>
      <c r="H332" s="14">
        <f>'[1]TCE - ANEXO III - Preencher'!I341</f>
        <v>0</v>
      </c>
      <c r="I332" s="14">
        <f>'[1]TCE - ANEXO III - Preencher'!J341</f>
        <v>397.7448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399.6748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LAERTE FRANCISCO SOARES DE LIMA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44562</v>
      </c>
      <c r="H333" s="14">
        <f>'[1]TCE - ANEXO III - Preencher'!I342</f>
        <v>0</v>
      </c>
      <c r="I333" s="14">
        <f>'[1]TCE - ANEXO III - Preencher'!J342</f>
        <v>141.34399999999999</v>
      </c>
      <c r="J333" s="14">
        <f>'[1]TCE - ANEXO III - Preencher'!K342</f>
        <v>0</v>
      </c>
      <c r="K333" s="15">
        <f>'[1]TCE - ANEXO III - Preencher'!L342</f>
        <v>106.31923999999999</v>
      </c>
      <c r="L333" s="15">
        <f>'[1]TCE - ANEXO III - Preencher'!M342</f>
        <v>24.24</v>
      </c>
      <c r="M333" s="15">
        <f t="shared" si="31"/>
        <v>82.079239999999999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225.35324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LAIRTON LOURINALDO DE ANDRADE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517410</v>
      </c>
      <c r="G334" s="13">
        <f>IF('[1]TCE - ANEXO III - Preencher'!H343="","",'[1]TCE - ANEXO III - Preencher'!H343)</f>
        <v>44562</v>
      </c>
      <c r="H334" s="14">
        <f>'[1]TCE - ANEXO III - Preencher'!I343</f>
        <v>0</v>
      </c>
      <c r="I334" s="14">
        <f>'[1]TCE - ANEXO III - Preencher'!J343</f>
        <v>152.90719999999999</v>
      </c>
      <c r="J334" s="14">
        <f>'[1]TCE - ANEXO III - Preencher'!K343</f>
        <v>0</v>
      </c>
      <c r="K334" s="15">
        <f>'[1]TCE - ANEXO III - Preencher'!L343</f>
        <v>106.31923999999999</v>
      </c>
      <c r="L334" s="15">
        <f>'[1]TCE - ANEXO III - Preencher'!M343</f>
        <v>23.43</v>
      </c>
      <c r="M334" s="15">
        <f t="shared" si="31"/>
        <v>82.889240000000001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237.72644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LARISSA RAFAELLA DE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44562</v>
      </c>
      <c r="H335" s="14">
        <f>'[1]TCE - ANEXO III - Preencher'!I344</f>
        <v>0</v>
      </c>
      <c r="I335" s="14">
        <f>'[1]TCE - ANEXO III - Preencher'!J344</f>
        <v>193.95359999999999</v>
      </c>
      <c r="J335" s="14">
        <f>'[1]TCE - ANEXO III - Preencher'!K344</f>
        <v>0</v>
      </c>
      <c r="K335" s="15">
        <f>'[1]TCE - ANEXO III - Preencher'!L344</f>
        <v>106.31923999999999</v>
      </c>
      <c r="L335" s="15">
        <f>'[1]TCE - ANEXO III - Preencher'!M344</f>
        <v>2.39</v>
      </c>
      <c r="M335" s="15">
        <f t="shared" si="31"/>
        <v>103.92923999999999</v>
      </c>
      <c r="N335" s="15">
        <f>'[1]TCE - ANEXO III - Preencher'!O344</f>
        <v>1.59</v>
      </c>
      <c r="O335" s="15">
        <f>'[1]TCE - ANEXO III - Preencher'!P344</f>
        <v>0</v>
      </c>
      <c r="P335" s="16">
        <f t="shared" si="32"/>
        <v>1.59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299.47283999999996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LARISSA ROBERTA DE ANDRADE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44562</v>
      </c>
      <c r="H336" s="14">
        <f>'[1]TCE - ANEXO III - Preencher'!I345</f>
        <v>0</v>
      </c>
      <c r="I336" s="14">
        <f>'[1]TCE - ANEXO III - Preencher'!J345</f>
        <v>152.66159999999999</v>
      </c>
      <c r="J336" s="14">
        <f>'[1]TCE - ANEXO III - Preencher'!K345</f>
        <v>0</v>
      </c>
      <c r="K336" s="15">
        <f>'[1]TCE - ANEXO III - Preencher'!L345</f>
        <v>106.31923999999999</v>
      </c>
      <c r="L336" s="15">
        <f>'[1]TCE - ANEXO III - Preencher'!M345</f>
        <v>26.3</v>
      </c>
      <c r="M336" s="15">
        <f t="shared" si="31"/>
        <v>80.019239999999996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234.61084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LARYSSA MORGANA SILVA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44562</v>
      </c>
      <c r="H337" s="14">
        <f>'[1]TCE - ANEXO III - Preencher'!I346</f>
        <v>0</v>
      </c>
      <c r="I337" s="14">
        <f>'[1]TCE - ANEXO III - Preencher'!J346</f>
        <v>201.1224</v>
      </c>
      <c r="J337" s="14">
        <f>'[1]TCE - ANEXO III - Preencher'!K346</f>
        <v>0</v>
      </c>
      <c r="K337" s="15">
        <f>'[1]TCE - ANEXO III - Preencher'!L346</f>
        <v>106.31923999999999</v>
      </c>
      <c r="L337" s="15">
        <f>'[1]TCE - ANEXO III - Preencher'!M346</f>
        <v>26.3</v>
      </c>
      <c r="M337" s="15">
        <f t="shared" si="31"/>
        <v>80.019239999999996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283.07164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LAURO VINICIUS MACHADO DA SILVA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225125</v>
      </c>
      <c r="G338" s="13">
        <f>IF('[1]TCE - ANEXO III - Preencher'!H347="","",'[1]TCE - ANEXO III - Preencher'!H347)</f>
        <v>44562</v>
      </c>
      <c r="H338" s="14">
        <f>'[1]TCE - ANEXO III - Preencher'!I347</f>
        <v>0</v>
      </c>
      <c r="I338" s="14">
        <f>'[1]TCE - ANEXO III - Preencher'!J347</f>
        <v>1458.7088000000001</v>
      </c>
      <c r="J338" s="14">
        <f>'[1]TCE - ANEXO III - Preencher'!K347</f>
        <v>0</v>
      </c>
      <c r="K338" s="15">
        <f>'[1]TCE - ANEXO III - Preencher'!L347</f>
        <v>106.31923999999999</v>
      </c>
      <c r="L338" s="15">
        <f>'[1]TCE - ANEXO III - Preencher'!M347</f>
        <v>2.75</v>
      </c>
      <c r="M338" s="15">
        <f t="shared" si="31"/>
        <v>103.56923999999999</v>
      </c>
      <c r="N338" s="15">
        <f>'[1]TCE - ANEXO III - Preencher'!O347</f>
        <v>6.13</v>
      </c>
      <c r="O338" s="15">
        <f>'[1]TCE - ANEXO III - Preencher'!P347</f>
        <v>1.23</v>
      </c>
      <c r="P338" s="16">
        <f t="shared" si="32"/>
        <v>4.9000000000000004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1567.1780400000002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LEANDRO ANDRADE ROSA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420125</v>
      </c>
      <c r="G339" s="13">
        <f>IF('[1]TCE - ANEXO III - Preencher'!H348="","",'[1]TCE - ANEXO III - Preencher'!H348)</f>
        <v>44562</v>
      </c>
      <c r="H339" s="14">
        <f>'[1]TCE - ANEXO III - Preencher'!I348</f>
        <v>0</v>
      </c>
      <c r="I339" s="14">
        <f>'[1]TCE - ANEXO III - Preencher'!J348</f>
        <v>253.5608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253.5608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LEILA MARIA GALVAO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324115</v>
      </c>
      <c r="G340" s="13">
        <f>IF('[1]TCE - ANEXO III - Preencher'!H349="","",'[1]TCE - ANEXO III - Preencher'!H349)</f>
        <v>44562</v>
      </c>
      <c r="H340" s="14">
        <f>'[1]TCE - ANEXO III - Preencher'!I349</f>
        <v>0</v>
      </c>
      <c r="I340" s="14">
        <f>'[1]TCE - ANEXO III - Preencher'!J349</f>
        <v>259.34320000000002</v>
      </c>
      <c r="J340" s="14">
        <f>'[1]TCE - ANEXO III - Preencher'!K349</f>
        <v>0</v>
      </c>
      <c r="K340" s="15">
        <f>'[1]TCE - ANEXO III - Preencher'!L349</f>
        <v>106.31923999999999</v>
      </c>
      <c r="L340" s="15">
        <f>'[1]TCE - ANEXO III - Preencher'!M349</f>
        <v>2.09</v>
      </c>
      <c r="M340" s="15">
        <f t="shared" si="31"/>
        <v>104.22923999999999</v>
      </c>
      <c r="N340" s="15">
        <f>'[1]TCE - ANEXO III - Preencher'!O349</f>
        <v>9.99</v>
      </c>
      <c r="O340" s="15">
        <f>'[1]TCE - ANEXO III - Preencher'!P349</f>
        <v>0</v>
      </c>
      <c r="P340" s="16">
        <f t="shared" si="32"/>
        <v>9.99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373.56244000000004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LEONA VALQUIRIA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514320</v>
      </c>
      <c r="G341" s="13">
        <f>IF('[1]TCE - ANEXO III - Preencher'!H350="","",'[1]TCE - ANEXO III - Preencher'!H350)</f>
        <v>44562</v>
      </c>
      <c r="H341" s="14">
        <f>'[1]TCE - ANEXO III - Preencher'!I350</f>
        <v>0</v>
      </c>
      <c r="I341" s="14">
        <f>'[1]TCE - ANEXO III - Preencher'!J350</f>
        <v>141.34399999999999</v>
      </c>
      <c r="J341" s="14">
        <f>'[1]TCE - ANEXO III - Preencher'!K350</f>
        <v>0</v>
      </c>
      <c r="K341" s="15">
        <f>'[1]TCE - ANEXO III - Preencher'!L350</f>
        <v>106.31923999999999</v>
      </c>
      <c r="L341" s="15">
        <f>'[1]TCE - ANEXO III - Preencher'!M350</f>
        <v>24.24</v>
      </c>
      <c r="M341" s="15">
        <f t="shared" si="31"/>
        <v>82.079239999999999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236.8</v>
      </c>
      <c r="R341" s="15">
        <f>'[1]TCE - ANEXO III - Preencher'!S350</f>
        <v>72.72</v>
      </c>
      <c r="S341" s="16">
        <f t="shared" si="33"/>
        <v>164.08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389.43324000000001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LETHICIA CAMILA SILVA XAVIER DE BRITO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223605</v>
      </c>
      <c r="G342" s="13">
        <f>IF('[1]TCE - ANEXO III - Preencher'!H351="","",'[1]TCE - ANEXO III - Preencher'!H351)</f>
        <v>44562</v>
      </c>
      <c r="H342" s="14">
        <f>'[1]TCE - ANEXO III - Preencher'!I351</f>
        <v>0</v>
      </c>
      <c r="I342" s="14">
        <f>'[1]TCE - ANEXO III - Preencher'!J351</f>
        <v>232.10720000000001</v>
      </c>
      <c r="J342" s="14">
        <f>'[1]TCE - ANEXO III - Preencher'!K351</f>
        <v>0</v>
      </c>
      <c r="K342" s="15">
        <f>'[1]TCE - ANEXO III - Preencher'!L351</f>
        <v>106.31923999999999</v>
      </c>
      <c r="L342" s="15">
        <f>'[1]TCE - ANEXO III - Preencher'!M351</f>
        <v>2.39</v>
      </c>
      <c r="M342" s="15">
        <f t="shared" si="31"/>
        <v>103.92923999999999</v>
      </c>
      <c r="N342" s="15">
        <f>'[1]TCE - ANEXO III - Preencher'!O351</f>
        <v>1.59</v>
      </c>
      <c r="O342" s="15">
        <f>'[1]TCE - ANEXO III - Preencher'!P351</f>
        <v>0</v>
      </c>
      <c r="P342" s="16">
        <f t="shared" si="32"/>
        <v>1.59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337.62643999999995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LETICIA AMORIM BEZERRA BARRETO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225150</v>
      </c>
      <c r="G343" s="13">
        <f>IF('[1]TCE - ANEXO III - Preencher'!H352="","",'[1]TCE - ANEXO III - Preencher'!H352)</f>
        <v>44562</v>
      </c>
      <c r="H343" s="14">
        <f>'[1]TCE - ANEXO III - Preencher'!I352</f>
        <v>0</v>
      </c>
      <c r="I343" s="14">
        <f>'[1]TCE - ANEXO III - Preencher'!J352</f>
        <v>238.46080000000001</v>
      </c>
      <c r="J343" s="14">
        <f>'[1]TCE - ANEXO III - Preencher'!K352</f>
        <v>0</v>
      </c>
      <c r="K343" s="15">
        <f>'[1]TCE - ANEXO III - Preencher'!L352</f>
        <v>106.31923999999999</v>
      </c>
      <c r="L343" s="15">
        <f>'[1]TCE - ANEXO III - Preencher'!M352</f>
        <v>0.46</v>
      </c>
      <c r="M343" s="15">
        <f t="shared" si="31"/>
        <v>105.85924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349.22003999999998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LETICIA LINS ADRIANO FERREIRA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223505</v>
      </c>
      <c r="G344" s="13">
        <f>IF('[1]TCE - ANEXO III - Preencher'!H353="","",'[1]TCE - ANEXO III - Preencher'!H353)</f>
        <v>44562</v>
      </c>
      <c r="H344" s="14">
        <f>'[1]TCE - ANEXO III - Preencher'!I353</f>
        <v>0</v>
      </c>
      <c r="I344" s="14">
        <f>'[1]TCE - ANEXO III - Preencher'!J353</f>
        <v>228.5232</v>
      </c>
      <c r="J344" s="14">
        <f>'[1]TCE - ANEXO III - Preencher'!K353</f>
        <v>0</v>
      </c>
      <c r="K344" s="15">
        <f>'[1]TCE - ANEXO III - Preencher'!L353</f>
        <v>106.31923999999999</v>
      </c>
      <c r="L344" s="15">
        <f>'[1]TCE - ANEXO III - Preencher'!M353</f>
        <v>2.66</v>
      </c>
      <c r="M344" s="15">
        <f t="shared" si="31"/>
        <v>103.65924</v>
      </c>
      <c r="N344" s="15">
        <f>'[1]TCE - ANEXO III - Preencher'!O353</f>
        <v>1.59</v>
      </c>
      <c r="O344" s="15">
        <f>'[1]TCE - ANEXO III - Preencher'!P353</f>
        <v>0</v>
      </c>
      <c r="P344" s="16">
        <f t="shared" si="32"/>
        <v>1.59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103.28</v>
      </c>
      <c r="U344" s="15">
        <f>'[1]TCE - ANEXO III - Preencher'!V353</f>
        <v>0</v>
      </c>
      <c r="V344" s="16">
        <f t="shared" si="34"/>
        <v>103.28</v>
      </c>
      <c r="W344" s="17" t="str">
        <f>IF('[1]TCE - ANEXO III - Preencher'!X353="","",'[1]TCE - ANEXO III - Preencher'!X353)</f>
        <v>AUX. CRECHE I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437.05243999999993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LIARA PEREIRA DE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44562</v>
      </c>
      <c r="H345" s="14">
        <f>'[1]TCE - ANEXO III - Preencher'!I354</f>
        <v>0</v>
      </c>
      <c r="I345" s="14">
        <f>'[1]TCE - ANEXO III - Preencher'!J354</f>
        <v>149.5968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151.52680000000001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LIDIANE MARIA DE MAGALHAES BORGES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411010</v>
      </c>
      <c r="G346" s="13">
        <f>IF('[1]TCE - ANEXO III - Preencher'!H355="","",'[1]TCE - ANEXO III - Preencher'!H355)</f>
        <v>44562</v>
      </c>
      <c r="H346" s="14">
        <f>'[1]TCE - ANEXO III - Preencher'!I355</f>
        <v>0</v>
      </c>
      <c r="I346" s="14">
        <f>'[1]TCE - ANEXO III - Preencher'!J355</f>
        <v>190.85839999999999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192.7884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LIDIANE SANTANA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44562</v>
      </c>
      <c r="H347" s="14">
        <f>'[1]TCE - ANEXO III - Preencher'!I356</f>
        <v>0</v>
      </c>
      <c r="I347" s="14">
        <f>'[1]TCE - ANEXO III - Preencher'!J356</f>
        <v>179.06479999999999</v>
      </c>
      <c r="J347" s="14">
        <f>'[1]TCE - ANEXO III - Preencher'!K356</f>
        <v>0</v>
      </c>
      <c r="K347" s="15">
        <f>'[1]TCE - ANEXO III - Preencher'!L356</f>
        <v>106.31923999999999</v>
      </c>
      <c r="L347" s="15">
        <f>'[1]TCE - ANEXO III - Preencher'!M356</f>
        <v>26.3</v>
      </c>
      <c r="M347" s="15">
        <f t="shared" si="31"/>
        <v>80.019239999999996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69.41</v>
      </c>
      <c r="U347" s="15">
        <f>'[1]TCE - ANEXO III - Preencher'!V356</f>
        <v>0</v>
      </c>
      <c r="V347" s="16">
        <f t="shared" si="34"/>
        <v>69.41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330.42403999999999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LINDACIR MARIA ALVES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44562</v>
      </c>
      <c r="H348" s="14">
        <f>'[1]TCE - ANEXO III - Preencher'!I357</f>
        <v>0</v>
      </c>
      <c r="I348" s="14">
        <f>'[1]TCE - ANEXO III - Preencher'!J357</f>
        <v>177.36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179.29000000000002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LIVIA MORGANA DA SILVA LUCAS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44562</v>
      </c>
      <c r="H349" s="14">
        <f>'[1]TCE - ANEXO III - Preencher'!I358</f>
        <v>0</v>
      </c>
      <c r="I349" s="14">
        <f>'[1]TCE - ANEXO III - Preencher'!J358</f>
        <v>131.06639999999999</v>
      </c>
      <c r="J349" s="14">
        <f>'[1]TCE - ANEXO III - Preencher'!K358</f>
        <v>0</v>
      </c>
      <c r="K349" s="15">
        <f>'[1]TCE - ANEXO III - Preencher'!L358</f>
        <v>106.31923999999999</v>
      </c>
      <c r="L349" s="15">
        <f>'[1]TCE - ANEXO III - Preencher'!M358</f>
        <v>23.43</v>
      </c>
      <c r="M349" s="15">
        <f t="shared" si="31"/>
        <v>82.889240000000001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215.88564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LOREANE MARIA DA SILVA LIMA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223605</v>
      </c>
      <c r="G350" s="13">
        <f>IF('[1]TCE - ANEXO III - Preencher'!H359="","",'[1]TCE - ANEXO III - Preencher'!H359)</f>
        <v>44562</v>
      </c>
      <c r="H350" s="14">
        <f>'[1]TCE - ANEXO III - Preencher'!I359</f>
        <v>0</v>
      </c>
      <c r="I350" s="14">
        <f>'[1]TCE - ANEXO III - Preencher'!J359</f>
        <v>313.48079999999999</v>
      </c>
      <c r="J350" s="14">
        <f>'[1]TCE - ANEXO III - Preencher'!K359</f>
        <v>0</v>
      </c>
      <c r="K350" s="15">
        <f>'[1]TCE - ANEXO III - Preencher'!L359</f>
        <v>106.31923999999999</v>
      </c>
      <c r="L350" s="15">
        <f>'[1]TCE - ANEXO III - Preencher'!M359</f>
        <v>0.09</v>
      </c>
      <c r="M350" s="15">
        <f t="shared" si="31"/>
        <v>106.22923999999999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98.21</v>
      </c>
      <c r="U350" s="15">
        <f>'[1]TCE - ANEXO III - Preencher'!V359</f>
        <v>0</v>
      </c>
      <c r="V350" s="16">
        <f t="shared" si="34"/>
        <v>98.21</v>
      </c>
      <c r="W350" s="17" t="str">
        <f>IF('[1]TCE - ANEXO III - Preencher'!X359="","",'[1]TCE - ANEXO III - Preencher'!X359)</f>
        <v>AUX. CRECHE I, AUX.CRECHE FÉRIAS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519.51004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LOURDES ADRIANA DOS SANTOS LIMA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514320</v>
      </c>
      <c r="G351" s="13">
        <f>IF('[1]TCE - ANEXO III - Preencher'!H360="","",'[1]TCE - ANEXO III - Preencher'!H360)</f>
        <v>44562</v>
      </c>
      <c r="H351" s="14">
        <f>'[1]TCE - ANEXO III - Preencher'!I360</f>
        <v>0</v>
      </c>
      <c r="I351" s="14">
        <f>'[1]TCE - ANEXO III - Preencher'!J360</f>
        <v>141.34399999999999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236.8</v>
      </c>
      <c r="R351" s="15">
        <f>'[1]TCE - ANEXO III - Preencher'!S360</f>
        <v>72.72</v>
      </c>
      <c r="S351" s="16">
        <f t="shared" si="33"/>
        <v>164.08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307.35400000000004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LUANA CRISTINA ALVES DA SILVA BARBOSA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44562</v>
      </c>
      <c r="H352" s="14">
        <f>'[1]TCE - ANEXO III - Preencher'!I361</f>
        <v>0</v>
      </c>
      <c r="I352" s="14">
        <f>'[1]TCE - ANEXO III - Preencher'!J361</f>
        <v>181.4272</v>
      </c>
      <c r="J352" s="14">
        <f>'[1]TCE - ANEXO III - Preencher'!K361</f>
        <v>0</v>
      </c>
      <c r="K352" s="15">
        <f>'[1]TCE - ANEXO III - Preencher'!L361</f>
        <v>106.31923999999999</v>
      </c>
      <c r="L352" s="15">
        <f>'[1]TCE - ANEXO III - Preencher'!M361</f>
        <v>26.3</v>
      </c>
      <c r="M352" s="15">
        <f t="shared" si="31"/>
        <v>80.019239999999996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263.37644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LUANA GABRIELA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44562</v>
      </c>
      <c r="H353" s="14">
        <f>'[1]TCE - ANEXO III - Preencher'!I362</f>
        <v>0</v>
      </c>
      <c r="I353" s="14">
        <f>'[1]TCE - ANEXO III - Preencher'!J362</f>
        <v>168.32239999999999</v>
      </c>
      <c r="J353" s="14">
        <f>'[1]TCE - ANEXO III - Preencher'!K362</f>
        <v>0</v>
      </c>
      <c r="K353" s="15">
        <f>'[1]TCE - ANEXO III - Preencher'!L362</f>
        <v>106.31923999999999</v>
      </c>
      <c r="L353" s="15">
        <f>'[1]TCE - ANEXO III - Preencher'!M362</f>
        <v>26.3</v>
      </c>
      <c r="M353" s="15">
        <f t="shared" si="31"/>
        <v>80.019239999999996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69.41</v>
      </c>
      <c r="U353" s="15">
        <f>'[1]TCE - ANEXO III - Preencher'!V362</f>
        <v>0</v>
      </c>
      <c r="V353" s="16">
        <f t="shared" si="34"/>
        <v>69.41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319.68164000000002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LUANA MARIA PEREIRA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44562</v>
      </c>
      <c r="H354" s="14">
        <f>'[1]TCE - ANEXO III - Preencher'!I363</f>
        <v>0</v>
      </c>
      <c r="I354" s="14">
        <f>'[1]TCE - ANEXO III - Preencher'!J363</f>
        <v>163.7456</v>
      </c>
      <c r="J354" s="14">
        <f>'[1]TCE - ANEXO III - Preencher'!K363</f>
        <v>0</v>
      </c>
      <c r="K354" s="15">
        <f>'[1]TCE - ANEXO III - Preencher'!L363</f>
        <v>106.31923999999999</v>
      </c>
      <c r="L354" s="15">
        <f>'[1]TCE - ANEXO III - Preencher'!M363</f>
        <v>25.43</v>
      </c>
      <c r="M354" s="15">
        <f t="shared" si="31"/>
        <v>80.889240000000001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246.56484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LUCAS DE LUCENA LOPES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44562</v>
      </c>
      <c r="H355" s="14">
        <f>'[1]TCE - ANEXO III - Preencher'!I364</f>
        <v>0</v>
      </c>
      <c r="I355" s="14">
        <f>'[1]TCE - ANEXO III - Preencher'!J364</f>
        <v>1484.0136</v>
      </c>
      <c r="J355" s="14">
        <f>'[1]TCE - ANEXO III - Preencher'!K364</f>
        <v>0</v>
      </c>
      <c r="K355" s="15">
        <f>'[1]TCE - ANEXO III - Preencher'!L364</f>
        <v>106.31923999999999</v>
      </c>
      <c r="L355" s="15">
        <f>'[1]TCE - ANEXO III - Preencher'!M364</f>
        <v>2.75</v>
      </c>
      <c r="M355" s="15">
        <f t="shared" si="31"/>
        <v>103.56923999999999</v>
      </c>
      <c r="N355" s="15">
        <f>'[1]TCE - ANEXO III - Preencher'!O364</f>
        <v>6.13</v>
      </c>
      <c r="O355" s="15">
        <f>'[1]TCE - ANEXO III - Preencher'!P364</f>
        <v>1.23</v>
      </c>
      <c r="P355" s="16">
        <f t="shared" si="32"/>
        <v>4.9000000000000004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1592.4828400000001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LUCAS GONZAGA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223505</v>
      </c>
      <c r="G356" s="13">
        <f>IF('[1]TCE - ANEXO III - Preencher'!H365="","",'[1]TCE - ANEXO III - Preencher'!H365)</f>
        <v>44562</v>
      </c>
      <c r="H356" s="14">
        <f>'[1]TCE - ANEXO III - Preencher'!I365</f>
        <v>0</v>
      </c>
      <c r="I356" s="14">
        <f>'[1]TCE - ANEXO III - Preencher'!J365</f>
        <v>262.31439999999998</v>
      </c>
      <c r="J356" s="14">
        <f>'[1]TCE - ANEXO III - Preencher'!K365</f>
        <v>0</v>
      </c>
      <c r="K356" s="15">
        <f>'[1]TCE - ANEXO III - Preencher'!L365</f>
        <v>106.31923999999999</v>
      </c>
      <c r="L356" s="15">
        <f>'[1]TCE - ANEXO III - Preencher'!M365</f>
        <v>2.66</v>
      </c>
      <c r="M356" s="15">
        <f t="shared" si="31"/>
        <v>103.65924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367.56363999999996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LUCAS MARCOS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514320</v>
      </c>
      <c r="G357" s="13">
        <f>IF('[1]TCE - ANEXO III - Preencher'!H366="","",'[1]TCE - ANEXO III - Preencher'!H366)</f>
        <v>44562</v>
      </c>
      <c r="H357" s="14">
        <f>'[1]TCE - ANEXO III - Preencher'!I366</f>
        <v>0</v>
      </c>
      <c r="I357" s="14">
        <f>'[1]TCE - ANEXO III - Preencher'!J366</f>
        <v>141.34399999999999</v>
      </c>
      <c r="J357" s="14">
        <f>'[1]TCE - ANEXO III - Preencher'!K366</f>
        <v>0</v>
      </c>
      <c r="K357" s="15">
        <f>'[1]TCE - ANEXO III - Preencher'!L366</f>
        <v>106.31923999999999</v>
      </c>
      <c r="L357" s="15">
        <f>'[1]TCE - ANEXO III - Preencher'!M366</f>
        <v>24.24</v>
      </c>
      <c r="M357" s="15">
        <f t="shared" si="31"/>
        <v>82.079239999999999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225.35324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LUCAS OSVALDO DA SILVA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223605</v>
      </c>
      <c r="G358" s="13">
        <f>IF('[1]TCE - ANEXO III - Preencher'!H367="","",'[1]TCE - ANEXO III - Preencher'!H367)</f>
        <v>44562</v>
      </c>
      <c r="H358" s="14">
        <f>'[1]TCE - ANEXO III - Preencher'!I367</f>
        <v>0</v>
      </c>
      <c r="I358" s="14">
        <f>'[1]TCE - ANEXO III - Preencher'!J367</f>
        <v>229.4496</v>
      </c>
      <c r="J358" s="14">
        <f>'[1]TCE - ANEXO III - Preencher'!K367</f>
        <v>0</v>
      </c>
      <c r="K358" s="15">
        <f>'[1]TCE - ANEXO III - Preencher'!L367</f>
        <v>106.31923999999999</v>
      </c>
      <c r="L358" s="15">
        <f>'[1]TCE - ANEXO III - Preencher'!M367</f>
        <v>2.39</v>
      </c>
      <c r="M358" s="15">
        <f t="shared" si="31"/>
        <v>103.92923999999999</v>
      </c>
      <c r="N358" s="15">
        <f>'[1]TCE - ANEXO III - Preencher'!O367</f>
        <v>1.59</v>
      </c>
      <c r="O358" s="15">
        <f>'[1]TCE - ANEXO III - Preencher'!P367</f>
        <v>0</v>
      </c>
      <c r="P358" s="16">
        <f t="shared" si="32"/>
        <v>1.59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334.96883999999994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LUCIA MARIA DOS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44562</v>
      </c>
      <c r="H359" s="14">
        <f>'[1]TCE - ANEXO III - Preencher'!I368</f>
        <v>0</v>
      </c>
      <c r="I359" s="14">
        <f>'[1]TCE - ANEXO III - Preencher'!J368</f>
        <v>42.043999999999997</v>
      </c>
      <c r="J359" s="14">
        <f>'[1]TCE - ANEXO III - Preencher'!K368</f>
        <v>0</v>
      </c>
      <c r="K359" s="15">
        <f>'[1]TCE - ANEXO III - Preencher'!L368</f>
        <v>106.31923999999999</v>
      </c>
      <c r="L359" s="15">
        <f>'[1]TCE - ANEXO III - Preencher'!M368</f>
        <v>7.01</v>
      </c>
      <c r="M359" s="15">
        <f t="shared" si="31"/>
        <v>99.309239999999988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18.510000000000002</v>
      </c>
      <c r="U359" s="15">
        <f>'[1]TCE - ANEXO III - Preencher'!V368</f>
        <v>0</v>
      </c>
      <c r="V359" s="16">
        <f t="shared" si="34"/>
        <v>18.510000000000002</v>
      </c>
      <c r="W359" s="17" t="str">
        <f>IF('[1]TCE - ANEXO III - Preencher'!X368="","",'[1]TCE - ANEXO III - Preencher'!X368)</f>
        <v>AUX. CRECHE I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161.79323999999997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LUCIANA CLAUDINO ALVES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44562</v>
      </c>
      <c r="H360" s="14">
        <f>'[1]TCE - ANEXO III - Preencher'!I369</f>
        <v>0</v>
      </c>
      <c r="I360" s="14">
        <f>'[1]TCE - ANEXO III - Preencher'!J369</f>
        <v>182.4744</v>
      </c>
      <c r="J360" s="14">
        <f>'[1]TCE - ANEXO III - Preencher'!K369</f>
        <v>0</v>
      </c>
      <c r="K360" s="15">
        <f>'[1]TCE - ANEXO III - Preencher'!L369</f>
        <v>106.31923999999999</v>
      </c>
      <c r="L360" s="15">
        <f>'[1]TCE - ANEXO III - Preencher'!M369</f>
        <v>26.3</v>
      </c>
      <c r="M360" s="15">
        <f t="shared" si="31"/>
        <v>80.019239999999996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264.42364000000003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LUCINEIDE HELENA DA SILVA CAMPOS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223505</v>
      </c>
      <c r="G361" s="13">
        <f>IF('[1]TCE - ANEXO III - Preencher'!H370="","",'[1]TCE - ANEXO III - Preencher'!H370)</f>
        <v>44562</v>
      </c>
      <c r="H361" s="14">
        <f>'[1]TCE - ANEXO III - Preencher'!I370</f>
        <v>0</v>
      </c>
      <c r="I361" s="14">
        <f>'[1]TCE - ANEXO III - Preencher'!J370</f>
        <v>280.00400000000002</v>
      </c>
      <c r="J361" s="14">
        <f>'[1]TCE - ANEXO III - Preencher'!K370</f>
        <v>0</v>
      </c>
      <c r="K361" s="15">
        <f>'[1]TCE - ANEXO III - Preencher'!L370</f>
        <v>106.31923999999999</v>
      </c>
      <c r="L361" s="15">
        <f>'[1]TCE - ANEXO III - Preencher'!M370</f>
        <v>3.31</v>
      </c>
      <c r="M361" s="15">
        <f t="shared" si="31"/>
        <v>103.00923999999999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384.60323999999997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LUDMILA GODINHO DA SILVEIRA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225125</v>
      </c>
      <c r="G362" s="13">
        <f>IF('[1]TCE - ANEXO III - Preencher'!H371="","",'[1]TCE - ANEXO III - Preencher'!H371)</f>
        <v>44562</v>
      </c>
      <c r="H362" s="14">
        <f>'[1]TCE - ANEXO III - Preencher'!I371</f>
        <v>0</v>
      </c>
      <c r="I362" s="14">
        <f>'[1]TCE - ANEXO III - Preencher'!J371</f>
        <v>491.45440000000002</v>
      </c>
      <c r="J362" s="14">
        <f>'[1]TCE - ANEXO III - Preencher'!K371</f>
        <v>0</v>
      </c>
      <c r="K362" s="15">
        <f>'[1]TCE - ANEXO III - Preencher'!L371</f>
        <v>106.31923999999999</v>
      </c>
      <c r="L362" s="15">
        <f>'[1]TCE - ANEXO III - Preencher'!M371</f>
        <v>2.1</v>
      </c>
      <c r="M362" s="15">
        <f t="shared" si="31"/>
        <v>104.21924</v>
      </c>
      <c r="N362" s="15">
        <f>'[1]TCE - ANEXO III - Preencher'!O371</f>
        <v>6.13</v>
      </c>
      <c r="O362" s="15">
        <f>'[1]TCE - ANEXO III - Preencher'!P371</f>
        <v>1.23</v>
      </c>
      <c r="P362" s="16">
        <f t="shared" si="32"/>
        <v>4.9000000000000004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600.57363999999995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LUISA COUCEIRO DE ALBUQUERQUE MACEDO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44562</v>
      </c>
      <c r="H363" s="14">
        <f>'[1]TCE - ANEXO III - Preencher'!I372</f>
        <v>0</v>
      </c>
      <c r="I363" s="14">
        <f>'[1]TCE - ANEXO III - Preencher'!J372</f>
        <v>1067.0136</v>
      </c>
      <c r="J363" s="14">
        <f>'[1]TCE - ANEXO III - Preencher'!K372</f>
        <v>0</v>
      </c>
      <c r="K363" s="15">
        <f>'[1]TCE - ANEXO III - Preencher'!L372</f>
        <v>106.31923999999999</v>
      </c>
      <c r="L363" s="15">
        <f>'[1]TCE - ANEXO III - Preencher'!M372</f>
        <v>2.75</v>
      </c>
      <c r="M363" s="15">
        <f t="shared" si="31"/>
        <v>103.56923999999999</v>
      </c>
      <c r="N363" s="15">
        <f>'[1]TCE - ANEXO III - Preencher'!O372</f>
        <v>6.13</v>
      </c>
      <c r="O363" s="15">
        <f>'[1]TCE - ANEXO III - Preencher'!P372</f>
        <v>1.23</v>
      </c>
      <c r="P363" s="16">
        <f t="shared" si="32"/>
        <v>4.9000000000000004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1175.4828400000001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LUIZ ARNALDO TRAJANO DE SOUZA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782320</v>
      </c>
      <c r="G364" s="13">
        <f>IF('[1]TCE - ANEXO III - Preencher'!H373="","",'[1]TCE - ANEXO III - Preencher'!H373)</f>
        <v>44562</v>
      </c>
      <c r="H364" s="14">
        <f>'[1]TCE - ANEXO III - Preencher'!I373</f>
        <v>0</v>
      </c>
      <c r="I364" s="14">
        <f>'[1]TCE - ANEXO III - Preencher'!J373</f>
        <v>200.10400000000001</v>
      </c>
      <c r="J364" s="14">
        <f>'[1]TCE - ANEXO III - Preencher'!K373</f>
        <v>0</v>
      </c>
      <c r="K364" s="15">
        <f>'[1]TCE - ANEXO III - Preencher'!L373</f>
        <v>106.31923999999999</v>
      </c>
      <c r="L364" s="15">
        <f>'[1]TCE - ANEXO III - Preencher'!M373</f>
        <v>37.64</v>
      </c>
      <c r="M364" s="15">
        <f t="shared" si="31"/>
        <v>68.679239999999993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270.71323999999998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LUIZ CARLOS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44562</v>
      </c>
      <c r="H365" s="14">
        <f>'[1]TCE - ANEXO III - Preencher'!I374</f>
        <v>0</v>
      </c>
      <c r="I365" s="14">
        <f>'[1]TCE - ANEXO III - Preencher'!J374</f>
        <v>188.93119999999999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190.8612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LUIZ FERNANDO DE LOIOLA BARROS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44562</v>
      </c>
      <c r="H366" s="14">
        <f>'[1]TCE - ANEXO III - Preencher'!I375</f>
        <v>0</v>
      </c>
      <c r="I366" s="14">
        <f>'[1]TCE - ANEXO III - Preencher'!J375</f>
        <v>63.369599999999998</v>
      </c>
      <c r="J366" s="14">
        <f>'[1]TCE - ANEXO III - Preencher'!K375</f>
        <v>0</v>
      </c>
      <c r="K366" s="15">
        <f>'[1]TCE - ANEXO III - Preencher'!L375</f>
        <v>106.31923999999999</v>
      </c>
      <c r="L366" s="15">
        <f>'[1]TCE - ANEXO III - Preencher'!M375</f>
        <v>9.64</v>
      </c>
      <c r="M366" s="15">
        <f t="shared" si="31"/>
        <v>96.679239999999993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161.97883999999999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LUIZA EDUARDA DA SILVA SIMAO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513430</v>
      </c>
      <c r="G367" s="13">
        <f>IF('[1]TCE - ANEXO III - Preencher'!H376="","",'[1]TCE - ANEXO III - Preencher'!H376)</f>
        <v>44562</v>
      </c>
      <c r="H367" s="14">
        <f>'[1]TCE - ANEXO III - Preencher'!I376</f>
        <v>0</v>
      </c>
      <c r="I367" s="14">
        <f>'[1]TCE - ANEXO III - Preencher'!J376</f>
        <v>141.34399999999999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69.430000000000007</v>
      </c>
      <c r="U367" s="15">
        <f>'[1]TCE - ANEXO III - Preencher'!V376</f>
        <v>0</v>
      </c>
      <c r="V367" s="16">
        <f t="shared" si="34"/>
        <v>69.430000000000007</v>
      </c>
      <c r="W367" s="17" t="str">
        <f>IF('[1]TCE - ANEXO III - Preencher'!X376="","",'[1]TCE - ANEXO III - Preencher'!X376)</f>
        <v>AUX. CRECHE I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212.70400000000001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LUZINETE CORREIA DE LIMA GOUVEIA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513430</v>
      </c>
      <c r="G368" s="13">
        <f>IF('[1]TCE - ANEXO III - Preencher'!H377="","",'[1]TCE - ANEXO III - Preencher'!H377)</f>
        <v>44562</v>
      </c>
      <c r="H368" s="14">
        <f>'[1]TCE - ANEXO III - Preencher'!I377</f>
        <v>0</v>
      </c>
      <c r="I368" s="14">
        <f>'[1]TCE - ANEXO III - Preencher'!J377</f>
        <v>193.3648</v>
      </c>
      <c r="J368" s="14">
        <f>'[1]TCE - ANEXO III - Preencher'!K377</f>
        <v>0</v>
      </c>
      <c r="K368" s="15">
        <f>'[1]TCE - ANEXO III - Preencher'!L377</f>
        <v>106.31923999999999</v>
      </c>
      <c r="L368" s="15">
        <f>'[1]TCE - ANEXO III - Preencher'!M377</f>
        <v>23.43</v>
      </c>
      <c r="M368" s="15">
        <f t="shared" si="31"/>
        <v>82.889240000000001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278.18404000000004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LYVIA FERNANDA BEZERRA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521130</v>
      </c>
      <c r="G369" s="13">
        <f>IF('[1]TCE - ANEXO III - Preencher'!H378="","",'[1]TCE - ANEXO III - Preencher'!H378)</f>
        <v>44562</v>
      </c>
      <c r="H369" s="14">
        <f>'[1]TCE - ANEXO III - Preencher'!I378</f>
        <v>0</v>
      </c>
      <c r="I369" s="14">
        <f>'[1]TCE - ANEXO III - Preencher'!J378</f>
        <v>156.15280000000001</v>
      </c>
      <c r="J369" s="14">
        <f>'[1]TCE - ANEXO III - Preencher'!K378</f>
        <v>0</v>
      </c>
      <c r="K369" s="15">
        <f>'[1]TCE - ANEXO III - Preencher'!L378</f>
        <v>106.31923999999999</v>
      </c>
      <c r="L369" s="15">
        <f>'[1]TCE - ANEXO III - Preencher'!M378</f>
        <v>21.01</v>
      </c>
      <c r="M369" s="15">
        <f t="shared" si="31"/>
        <v>85.309239999999988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243.39204000000001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MAGNA RAFAELA DE CASTRO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44562</v>
      </c>
      <c r="H370" s="14">
        <f>'[1]TCE - ANEXO III - Preencher'!I379</f>
        <v>0</v>
      </c>
      <c r="I370" s="14">
        <f>'[1]TCE - ANEXO III - Preencher'!J379</f>
        <v>259.83120000000002</v>
      </c>
      <c r="J370" s="14">
        <f>'[1]TCE - ANEXO III - Preencher'!K379</f>
        <v>0</v>
      </c>
      <c r="K370" s="15">
        <f>'[1]TCE - ANEXO III - Preencher'!L379</f>
        <v>106.31923999999999</v>
      </c>
      <c r="L370" s="15">
        <f>'[1]TCE - ANEXO III - Preencher'!M379</f>
        <v>2.66</v>
      </c>
      <c r="M370" s="15">
        <f t="shared" si="31"/>
        <v>103.65924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365.08044000000001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MANASSES MONTEIRO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514320</v>
      </c>
      <c r="G371" s="13">
        <f>IF('[1]TCE - ANEXO III - Preencher'!H380="","",'[1]TCE - ANEXO III - Preencher'!H380)</f>
        <v>44562</v>
      </c>
      <c r="H371" s="14">
        <f>'[1]TCE - ANEXO III - Preencher'!I380</f>
        <v>0</v>
      </c>
      <c r="I371" s="14">
        <f>'[1]TCE - ANEXO III - Preencher'!J380</f>
        <v>141.34399999999999</v>
      </c>
      <c r="J371" s="14">
        <f>'[1]TCE - ANEXO III - Preencher'!K380</f>
        <v>0</v>
      </c>
      <c r="K371" s="15">
        <f>'[1]TCE - ANEXO III - Preencher'!L380</f>
        <v>106.31923999999999</v>
      </c>
      <c r="L371" s="15">
        <f>'[1]TCE - ANEXO III - Preencher'!M380</f>
        <v>23.43</v>
      </c>
      <c r="M371" s="15">
        <f t="shared" si="31"/>
        <v>82.889240000000001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118.4</v>
      </c>
      <c r="R371" s="15">
        <f>'[1]TCE - ANEXO III - Preencher'!S380</f>
        <v>72.72</v>
      </c>
      <c r="S371" s="16">
        <f t="shared" si="33"/>
        <v>45.680000000000007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271.84324000000004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MANUEL JOSE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44562</v>
      </c>
      <c r="H372" s="14">
        <f>'[1]TCE - ANEXO III - Preencher'!I381</f>
        <v>0</v>
      </c>
      <c r="I372" s="14">
        <f>'[1]TCE - ANEXO III - Preencher'!J381</f>
        <v>162.43039999999999</v>
      </c>
      <c r="J372" s="14">
        <f>'[1]TCE - ANEXO III - Preencher'!K381</f>
        <v>0</v>
      </c>
      <c r="K372" s="15">
        <f>'[1]TCE - ANEXO III - Preencher'!L381</f>
        <v>106.31923999999999</v>
      </c>
      <c r="L372" s="15">
        <f>'[1]TCE - ANEXO III - Preencher'!M381</f>
        <v>19.29</v>
      </c>
      <c r="M372" s="15">
        <f t="shared" si="31"/>
        <v>87.029239999999987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251.38963999999999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MANUELA SANTOS CRUZ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225125</v>
      </c>
      <c r="G373" s="13">
        <f>IF('[1]TCE - ANEXO III - Preencher'!H382="","",'[1]TCE - ANEXO III - Preencher'!H382)</f>
        <v>44562</v>
      </c>
      <c r="H373" s="14">
        <f>'[1]TCE - ANEXO III - Preencher'!I382</f>
        <v>0</v>
      </c>
      <c r="I373" s="14">
        <f>'[1]TCE - ANEXO III - Preencher'!J382</f>
        <v>736.61760000000004</v>
      </c>
      <c r="J373" s="14">
        <f>'[1]TCE - ANEXO III - Preencher'!K382</f>
        <v>0</v>
      </c>
      <c r="K373" s="15">
        <f>'[1]TCE - ANEXO III - Preencher'!L382</f>
        <v>106.31923999999999</v>
      </c>
      <c r="L373" s="15">
        <f>'[1]TCE - ANEXO III - Preencher'!M382</f>
        <v>1.83</v>
      </c>
      <c r="M373" s="15">
        <f t="shared" si="31"/>
        <v>104.48924</v>
      </c>
      <c r="N373" s="15">
        <f>'[1]TCE - ANEXO III - Preencher'!O382</f>
        <v>6.13</v>
      </c>
      <c r="O373" s="15">
        <f>'[1]TCE - ANEXO III - Preencher'!P382</f>
        <v>1.23</v>
      </c>
      <c r="P373" s="16">
        <f t="shared" si="32"/>
        <v>4.9000000000000004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846.00684000000001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MARCEL ARAUJO DE ARRUDA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225125</v>
      </c>
      <c r="G374" s="13">
        <f>IF('[1]TCE - ANEXO III - Preencher'!H383="","",'[1]TCE - ANEXO III - Preencher'!H383)</f>
        <v>44562</v>
      </c>
      <c r="H374" s="14">
        <f>'[1]TCE - ANEXO III - Preencher'!I383</f>
        <v>0</v>
      </c>
      <c r="I374" s="14">
        <f>'[1]TCE - ANEXO III - Preencher'!J383</f>
        <v>2097.1487999999999</v>
      </c>
      <c r="J374" s="14">
        <f>'[1]TCE - ANEXO III - Preencher'!K383</f>
        <v>0</v>
      </c>
      <c r="K374" s="15">
        <f>'[1]TCE - ANEXO III - Preencher'!L383</f>
        <v>106.31923999999999</v>
      </c>
      <c r="L374" s="15">
        <f>'[1]TCE - ANEXO III - Preencher'!M383</f>
        <v>2.29</v>
      </c>
      <c r="M374" s="15">
        <f t="shared" si="31"/>
        <v>104.02923999999999</v>
      </c>
      <c r="N374" s="15">
        <f>'[1]TCE - ANEXO III - Preencher'!O383</f>
        <v>0</v>
      </c>
      <c r="O374" s="15">
        <f>'[1]TCE - ANEXO III - Preencher'!P383</f>
        <v>1.23</v>
      </c>
      <c r="P374" s="16">
        <f t="shared" si="32"/>
        <v>-1.23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2199.9480399999998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MARCELA DE OLIVEIRA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44562</v>
      </c>
      <c r="H375" s="14">
        <f>'[1]TCE - ANEXO III - Preencher'!I384</f>
        <v>0</v>
      </c>
      <c r="I375" s="14">
        <f>'[1]TCE - ANEXO III - Preencher'!J384</f>
        <v>205.10720000000001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207.03720000000001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MARCELA DOS SANTOS CLIMACO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223405</v>
      </c>
      <c r="G376" s="13">
        <f>IF('[1]TCE - ANEXO III - Preencher'!H385="","",'[1]TCE - ANEXO III - Preencher'!H385)</f>
        <v>44562</v>
      </c>
      <c r="H376" s="14">
        <f>'[1]TCE - ANEXO III - Preencher'!I385</f>
        <v>0</v>
      </c>
      <c r="I376" s="14">
        <f>'[1]TCE - ANEXO III - Preencher'!J385</f>
        <v>266.86</v>
      </c>
      <c r="J376" s="14">
        <f>'[1]TCE - ANEXO III - Preencher'!K385</f>
        <v>0</v>
      </c>
      <c r="K376" s="15">
        <f>'[1]TCE - ANEXO III - Preencher'!L385</f>
        <v>106.31923999999999</v>
      </c>
      <c r="L376" s="15">
        <f>'[1]TCE - ANEXO III - Preencher'!M385</f>
        <v>14.44</v>
      </c>
      <c r="M376" s="15">
        <f t="shared" si="31"/>
        <v>91.879239999999996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360.66924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MARCELO BARBOSA CAVALCANTI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410105</v>
      </c>
      <c r="G377" s="13">
        <f>IF('[1]TCE - ANEXO III - Preencher'!H386="","",'[1]TCE - ANEXO III - Preencher'!H386)</f>
        <v>44562</v>
      </c>
      <c r="H377" s="14">
        <f>'[1]TCE - ANEXO III - Preencher'!I386</f>
        <v>0</v>
      </c>
      <c r="I377" s="14">
        <f>'[1]TCE - ANEXO III - Preencher'!J386</f>
        <v>240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240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MARCELO JARDSON PEDRO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223405</v>
      </c>
      <c r="G378" s="13">
        <f>IF('[1]TCE - ANEXO III - Preencher'!H387="","",'[1]TCE - ANEXO III - Preencher'!H387)</f>
        <v>44562</v>
      </c>
      <c r="H378" s="14">
        <f>'[1]TCE - ANEXO III - Preencher'!I387</f>
        <v>0</v>
      </c>
      <c r="I378" s="14">
        <f>'[1]TCE - ANEXO III - Preencher'!J387</f>
        <v>245.1808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245.1808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MARCELO MENDES DA SILVA ARAUJO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223505</v>
      </c>
      <c r="G379" s="13">
        <f>IF('[1]TCE - ANEXO III - Preencher'!H388="","",'[1]TCE - ANEXO III - Preencher'!H388)</f>
        <v>44562</v>
      </c>
      <c r="H379" s="14">
        <f>'[1]TCE - ANEXO III - Preencher'!I388</f>
        <v>0</v>
      </c>
      <c r="I379" s="14">
        <f>'[1]TCE - ANEXO III - Preencher'!J388</f>
        <v>294.8664</v>
      </c>
      <c r="J379" s="14">
        <f>'[1]TCE - ANEXO III - Preencher'!K388</f>
        <v>0</v>
      </c>
      <c r="K379" s="15">
        <f>'[1]TCE - ANEXO III - Preencher'!L388</f>
        <v>106.31923999999999</v>
      </c>
      <c r="L379" s="15">
        <f>'[1]TCE - ANEXO III - Preencher'!M388</f>
        <v>2.5299999999999998</v>
      </c>
      <c r="M379" s="15">
        <f t="shared" si="31"/>
        <v>103.78923999999999</v>
      </c>
      <c r="N379" s="15">
        <f>'[1]TCE - ANEXO III - Preencher'!O388</f>
        <v>1.59</v>
      </c>
      <c r="O379" s="15">
        <f>'[1]TCE - ANEXO III - Preencher'!P388</f>
        <v>0</v>
      </c>
      <c r="P379" s="16">
        <f t="shared" si="32"/>
        <v>1.59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400.24563999999998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MARCIA APARECIDA DOS SANTOS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763305</v>
      </c>
      <c r="G380" s="13">
        <f>IF('[1]TCE - ANEXO III - Preencher'!H389="","",'[1]TCE - ANEXO III - Preencher'!H389)</f>
        <v>44562</v>
      </c>
      <c r="H380" s="14">
        <f>'[1]TCE - ANEXO III - Preencher'!I389</f>
        <v>0</v>
      </c>
      <c r="I380" s="14">
        <f>'[1]TCE - ANEXO III - Preencher'!J389</f>
        <v>151.54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153.47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MARCILENE MARIA DA SILVA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44562</v>
      </c>
      <c r="H381" s="14">
        <f>'[1]TCE - ANEXO III - Preencher'!I390</f>
        <v>0</v>
      </c>
      <c r="I381" s="14">
        <f>'[1]TCE - ANEXO III - Preencher'!J390</f>
        <v>178.36879999999999</v>
      </c>
      <c r="J381" s="14">
        <f>'[1]TCE - ANEXO III - Preencher'!K390</f>
        <v>0</v>
      </c>
      <c r="K381" s="15">
        <f>'[1]TCE - ANEXO III - Preencher'!L390</f>
        <v>106.31923999999999</v>
      </c>
      <c r="L381" s="15">
        <f>'[1]TCE - ANEXO III - Preencher'!M390</f>
        <v>26.3</v>
      </c>
      <c r="M381" s="15">
        <f t="shared" si="31"/>
        <v>80.019239999999996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260.31804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MARCIO FERNANDES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514320</v>
      </c>
      <c r="G382" s="13">
        <f>IF('[1]TCE - ANEXO III - Preencher'!H391="","",'[1]TCE - ANEXO III - Preencher'!H391)</f>
        <v>44562</v>
      </c>
      <c r="H382" s="14">
        <f>'[1]TCE - ANEXO III - Preencher'!I391</f>
        <v>0</v>
      </c>
      <c r="I382" s="14">
        <f>'[1]TCE - ANEXO III - Preencher'!J391</f>
        <v>141.34399999999999</v>
      </c>
      <c r="J382" s="14">
        <f>'[1]TCE - ANEXO III - Preencher'!K391</f>
        <v>0</v>
      </c>
      <c r="K382" s="15">
        <f>'[1]TCE - ANEXO III - Preencher'!L391</f>
        <v>106.31923999999999</v>
      </c>
      <c r="L382" s="15">
        <f>'[1]TCE - ANEXO III - Preencher'!M391</f>
        <v>24.24</v>
      </c>
      <c r="M382" s="15">
        <f t="shared" si="31"/>
        <v>82.079239999999999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118.4</v>
      </c>
      <c r="R382" s="15">
        <f>'[1]TCE - ANEXO III - Preencher'!S391</f>
        <v>72.72</v>
      </c>
      <c r="S382" s="16">
        <f t="shared" si="33"/>
        <v>45.680000000000007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271.03323999999998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MARCO AURELIO PAVAO DA SILVA JUNIOR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225150</v>
      </c>
      <c r="G383" s="13">
        <f>IF('[1]TCE - ANEXO III - Preencher'!H392="","",'[1]TCE - ANEXO III - Preencher'!H392)</f>
        <v>44562</v>
      </c>
      <c r="H383" s="14">
        <f>'[1]TCE - ANEXO III - Preencher'!I392</f>
        <v>0</v>
      </c>
      <c r="I383" s="14">
        <f>'[1]TCE - ANEXO III - Preencher'!J392</f>
        <v>963.05600000000004</v>
      </c>
      <c r="J383" s="14">
        <f>'[1]TCE - ANEXO III - Preencher'!K392</f>
        <v>0</v>
      </c>
      <c r="K383" s="15">
        <f>'[1]TCE - ANEXO III - Preencher'!L392</f>
        <v>106.31923999999999</v>
      </c>
      <c r="L383" s="15">
        <f>'[1]TCE - ANEXO III - Preencher'!M392</f>
        <v>2.75</v>
      </c>
      <c r="M383" s="15">
        <f t="shared" si="31"/>
        <v>103.56923999999999</v>
      </c>
      <c r="N383" s="15">
        <f>'[1]TCE - ANEXO III - Preencher'!O392</f>
        <v>6.13</v>
      </c>
      <c r="O383" s="15">
        <f>'[1]TCE - ANEXO III - Preencher'!P392</f>
        <v>1.23</v>
      </c>
      <c r="P383" s="16">
        <f t="shared" si="32"/>
        <v>4.9000000000000004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1071.5252400000002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MARCOS GUILHERME ALVES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514320</v>
      </c>
      <c r="G384" s="13">
        <f>IF('[1]TCE - ANEXO III - Preencher'!H393="","",'[1]TCE - ANEXO III - Preencher'!H393)</f>
        <v>44562</v>
      </c>
      <c r="H384" s="14">
        <f>'[1]TCE - ANEXO III - Preencher'!I393</f>
        <v>0</v>
      </c>
      <c r="I384" s="14">
        <f>'[1]TCE - ANEXO III - Preencher'!J393</f>
        <v>18.09</v>
      </c>
      <c r="J384" s="14">
        <f>'[1]TCE - ANEXO III - Preencher'!K393</f>
        <v>0</v>
      </c>
      <c r="K384" s="15">
        <f>'[1]TCE - ANEXO III - Preencher'!L393</f>
        <v>106.31923999999999</v>
      </c>
      <c r="L384" s="15">
        <f>'[1]TCE - ANEXO III - Preencher'!M393</f>
        <v>2.42</v>
      </c>
      <c r="M384" s="15">
        <f t="shared" si="31"/>
        <v>103.89923999999999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236.8</v>
      </c>
      <c r="R384" s="15">
        <f>'[1]TCE - ANEXO III - Preencher'!S393</f>
        <v>222.9</v>
      </c>
      <c r="S384" s="16">
        <f t="shared" si="33"/>
        <v>13.900000000000006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137.81924000000001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MARIA ALCILAINE FELIX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44562</v>
      </c>
      <c r="H385" s="14">
        <f>'[1]TCE - ANEXO III - Preencher'!I394</f>
        <v>0</v>
      </c>
      <c r="I385" s="14">
        <f>'[1]TCE - ANEXO III - Preencher'!J394</f>
        <v>182.4744</v>
      </c>
      <c r="J385" s="14">
        <f>'[1]TCE - ANEXO III - Preencher'!K394</f>
        <v>0</v>
      </c>
      <c r="K385" s="15">
        <f>'[1]TCE - ANEXO III - Preencher'!L394</f>
        <v>106.31923999999999</v>
      </c>
      <c r="L385" s="15">
        <f>'[1]TCE - ANEXO III - Preencher'!M394</f>
        <v>26.3</v>
      </c>
      <c r="M385" s="15">
        <f t="shared" si="31"/>
        <v>80.019239999999996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264.42364000000003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MARIA ANGELICA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223710</v>
      </c>
      <c r="G386" s="13">
        <f>IF('[1]TCE - ANEXO III - Preencher'!H395="","",'[1]TCE - ANEXO III - Preencher'!H395)</f>
        <v>44562</v>
      </c>
      <c r="H386" s="14">
        <f>'[1]TCE - ANEXO III - Preencher'!I395</f>
        <v>0</v>
      </c>
      <c r="I386" s="14">
        <f>'[1]TCE - ANEXO III - Preencher'!J395</f>
        <v>273.53280000000001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275.46280000000002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MARIA APARECIDA COELHO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44562</v>
      </c>
      <c r="H387" s="14">
        <f>'[1]TCE - ANEXO III - Preencher'!I396</f>
        <v>0</v>
      </c>
      <c r="I387" s="14">
        <f>'[1]TCE - ANEXO III - Preencher'!J396</f>
        <v>173.9504</v>
      </c>
      <c r="J387" s="14">
        <f>'[1]TCE - ANEXO III - Preencher'!K396</f>
        <v>0</v>
      </c>
      <c r="K387" s="15">
        <f>'[1]TCE - ANEXO III - Preencher'!L396</f>
        <v>106.31923999999999</v>
      </c>
      <c r="L387" s="15">
        <f>'[1]TCE - ANEXO III - Preencher'!M396</f>
        <v>20.170000000000002</v>
      </c>
      <c r="M387" s="15">
        <f t="shared" si="31"/>
        <v>86.149239999999992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69.41</v>
      </c>
      <c r="U387" s="15">
        <f>'[1]TCE - ANEXO III - Preencher'!V396</f>
        <v>0</v>
      </c>
      <c r="V387" s="16">
        <f t="shared" si="34"/>
        <v>69.41</v>
      </c>
      <c r="W387" s="17" t="str">
        <f>IF('[1]TCE - ANEXO III - Preencher'!X396="","",'[1]TCE - ANEXO III - Preencher'!X396)</f>
        <v>AUX. CRECHE I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331.43964000000005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MARIA APARECIDA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514320</v>
      </c>
      <c r="G388" s="13">
        <f>IF('[1]TCE - ANEXO III - Preencher'!H397="","",'[1]TCE - ANEXO III - Preencher'!H397)</f>
        <v>44562</v>
      </c>
      <c r="H388" s="14">
        <f>'[1]TCE - ANEXO III - Preencher'!I397</f>
        <v>0</v>
      </c>
      <c r="I388" s="14">
        <f>'[1]TCE - ANEXO III - Preencher'!J397</f>
        <v>157.13999999999999</v>
      </c>
      <c r="J388" s="14">
        <f>'[1]TCE - ANEXO III - Preencher'!K397</f>
        <v>0</v>
      </c>
      <c r="K388" s="15">
        <f>'[1]TCE - ANEXO III - Preencher'!L397</f>
        <v>106.31923999999999</v>
      </c>
      <c r="L388" s="15">
        <f>'[1]TCE - ANEXO III - Preencher'!M397</f>
        <v>21.82</v>
      </c>
      <c r="M388" s="15">
        <f t="shared" ref="M388:M451" si="37">K388-L388</f>
        <v>84.499239999999986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243.56923999999998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MARIA APARECIDA DA SILVA LIRA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44562</v>
      </c>
      <c r="H389" s="14">
        <f>'[1]TCE - ANEXO III - Preencher'!I398</f>
        <v>0</v>
      </c>
      <c r="I389" s="14">
        <f>'[1]TCE - ANEXO III - Preencher'!J398</f>
        <v>158.02719999999999</v>
      </c>
      <c r="J389" s="14">
        <f>'[1]TCE - ANEXO III - Preencher'!K398</f>
        <v>0</v>
      </c>
      <c r="K389" s="15">
        <f>'[1]TCE - ANEXO III - Preencher'!L398</f>
        <v>106.31923999999999</v>
      </c>
      <c r="L389" s="15">
        <f>'[1]TCE - ANEXO III - Preencher'!M398</f>
        <v>21.92</v>
      </c>
      <c r="M389" s="15">
        <f t="shared" si="37"/>
        <v>84.399239999999992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78.91</v>
      </c>
      <c r="S389" s="16">
        <f t="shared" si="39"/>
        <v>-78.91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165.44644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MARIA APARECIDA DOS SANTOS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514320</v>
      </c>
      <c r="G390" s="13">
        <f>IF('[1]TCE - ANEXO III - Preencher'!H399="","",'[1]TCE - ANEXO III - Preencher'!H399)</f>
        <v>44562</v>
      </c>
      <c r="H390" s="14">
        <f>'[1]TCE - ANEXO III - Preencher'!I399</f>
        <v>0</v>
      </c>
      <c r="I390" s="14">
        <f>'[1]TCE - ANEXO III - Preencher'!J399</f>
        <v>157.13999999999999</v>
      </c>
      <c r="J390" s="14">
        <f>'[1]TCE - ANEXO III - Preencher'!K399</f>
        <v>0</v>
      </c>
      <c r="K390" s="15">
        <f>'[1]TCE - ANEXO III - Preencher'!L399</f>
        <v>106.31923999999999</v>
      </c>
      <c r="L390" s="15">
        <f>'[1]TCE - ANEXO III - Preencher'!M399</f>
        <v>24.24</v>
      </c>
      <c r="M390" s="15">
        <f t="shared" si="37"/>
        <v>82.079239999999999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236.8</v>
      </c>
      <c r="R390" s="15">
        <f>'[1]TCE - ANEXO III - Preencher'!S399</f>
        <v>72.72</v>
      </c>
      <c r="S390" s="16">
        <f t="shared" si="39"/>
        <v>164.08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405.22924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MARIA AUXILIADORA DA SILVA LIMA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44562</v>
      </c>
      <c r="H391" s="14">
        <f>'[1]TCE - ANEXO III - Preencher'!I400</f>
        <v>0</v>
      </c>
      <c r="I391" s="14">
        <f>'[1]TCE - ANEXO III - Preencher'!J400</f>
        <v>166.76560000000001</v>
      </c>
      <c r="J391" s="14">
        <f>'[1]TCE - ANEXO III - Preencher'!K400</f>
        <v>0</v>
      </c>
      <c r="K391" s="15">
        <f>'[1]TCE - ANEXO III - Preencher'!L400</f>
        <v>106.31923999999999</v>
      </c>
      <c r="L391" s="15">
        <f>'[1]TCE - ANEXO III - Preencher'!M400</f>
        <v>25.43</v>
      </c>
      <c r="M391" s="15">
        <f t="shared" si="37"/>
        <v>80.889240000000001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249.58484000000001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MARIA BENILDA SOARES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44562</v>
      </c>
      <c r="H392" s="14">
        <f>'[1]TCE - ANEXO III - Preencher'!I401</f>
        <v>0</v>
      </c>
      <c r="I392" s="14">
        <f>'[1]TCE - ANEXO III - Preencher'!J401</f>
        <v>201.1224</v>
      </c>
      <c r="J392" s="14">
        <f>'[1]TCE - ANEXO III - Preencher'!K401</f>
        <v>0</v>
      </c>
      <c r="K392" s="15">
        <f>'[1]TCE - ANEXO III - Preencher'!L401</f>
        <v>106.31923999999999</v>
      </c>
      <c r="L392" s="15">
        <f>'[1]TCE - ANEXO III - Preencher'!M401</f>
        <v>26.3</v>
      </c>
      <c r="M392" s="15">
        <f t="shared" si="37"/>
        <v>80.019239999999996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69.41</v>
      </c>
      <c r="U392" s="15">
        <f>'[1]TCE - ANEXO III - Preencher'!V401</f>
        <v>0</v>
      </c>
      <c r="V392" s="16">
        <f t="shared" si="40"/>
        <v>69.41</v>
      </c>
      <c r="W392" s="17" t="str">
        <f>IF('[1]TCE - ANEXO III - Preencher'!X401="","",'[1]TCE - ANEXO III - Preencher'!X401)</f>
        <v>AUX. CRECHE I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352.48163999999997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MARIA CARLA MILLENA MONTEIRO DA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514320</v>
      </c>
      <c r="G393" s="13">
        <f>IF('[1]TCE - ANEXO III - Preencher'!H402="","",'[1]TCE - ANEXO III - Preencher'!H402)</f>
        <v>44562</v>
      </c>
      <c r="H393" s="14">
        <f>'[1]TCE - ANEXO III - Preencher'!I402</f>
        <v>0</v>
      </c>
      <c r="I393" s="14">
        <f>'[1]TCE - ANEXO III - Preencher'!J402</f>
        <v>175.27680000000001</v>
      </c>
      <c r="J393" s="14">
        <f>'[1]TCE - ANEXO III - Preencher'!K402</f>
        <v>0</v>
      </c>
      <c r="K393" s="15">
        <f>'[1]TCE - ANEXO III - Preencher'!L402</f>
        <v>106.31923999999999</v>
      </c>
      <c r="L393" s="15">
        <f>'[1]TCE - ANEXO III - Preencher'!M402</f>
        <v>20.2</v>
      </c>
      <c r="M393" s="15">
        <f t="shared" si="37"/>
        <v>86.119239999999991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236.8</v>
      </c>
      <c r="R393" s="15">
        <f>'[1]TCE - ANEXO III - Preencher'!S402</f>
        <v>72.72</v>
      </c>
      <c r="S393" s="16">
        <f t="shared" si="39"/>
        <v>164.08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427.40603999999996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MARIA DAS DORES GUERRA CASTOR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44562</v>
      </c>
      <c r="H394" s="14">
        <f>'[1]TCE - ANEXO III - Preencher'!I403</f>
        <v>0</v>
      </c>
      <c r="I394" s="14">
        <f>'[1]TCE - ANEXO III - Preencher'!J403</f>
        <v>173.5608</v>
      </c>
      <c r="J394" s="14">
        <f>'[1]TCE - ANEXO III - Preencher'!K403</f>
        <v>0</v>
      </c>
      <c r="K394" s="15">
        <f>'[1]TCE - ANEXO III - Preencher'!L403</f>
        <v>106.31923999999999</v>
      </c>
      <c r="L394" s="15">
        <f>'[1]TCE - ANEXO III - Preencher'!M403</f>
        <v>22.8</v>
      </c>
      <c r="M394" s="15">
        <f t="shared" si="37"/>
        <v>83.519239999999996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259.01004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MARIA DE FATIMA DOS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44562</v>
      </c>
      <c r="H395" s="14">
        <f>'[1]TCE - ANEXO III - Preencher'!I404</f>
        <v>0</v>
      </c>
      <c r="I395" s="14">
        <f>'[1]TCE - ANEXO III - Preencher'!J404</f>
        <v>173.9504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69.41</v>
      </c>
      <c r="U395" s="15">
        <f>'[1]TCE - ANEXO III - Preencher'!V404</f>
        <v>0</v>
      </c>
      <c r="V395" s="16">
        <f t="shared" si="40"/>
        <v>69.41</v>
      </c>
      <c r="W395" s="17" t="str">
        <f>IF('[1]TCE - ANEXO III - Preencher'!X404="","",'[1]TCE - ANEXO III - Preencher'!X404)</f>
        <v>AUX. CRECHE I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245.29040000000001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MARIA DE FATIMA FERREIRA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44562</v>
      </c>
      <c r="H396" s="14">
        <f>'[1]TCE - ANEXO III - Preencher'!I405</f>
        <v>0</v>
      </c>
      <c r="I396" s="14">
        <f>'[1]TCE - ANEXO III - Preencher'!J405</f>
        <v>179.624</v>
      </c>
      <c r="J396" s="14">
        <f>'[1]TCE - ANEXO III - Preencher'!K405</f>
        <v>0</v>
      </c>
      <c r="K396" s="15">
        <f>'[1]TCE - ANEXO III - Preencher'!L405</f>
        <v>106.31923999999999</v>
      </c>
      <c r="L396" s="15">
        <f>'[1]TCE - ANEXO III - Preencher'!M405</f>
        <v>26.3</v>
      </c>
      <c r="M396" s="15">
        <f t="shared" si="37"/>
        <v>80.019239999999996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261.57324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MARIA EDUARDA BEZERRA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44562</v>
      </c>
      <c r="H397" s="14">
        <f>'[1]TCE - ANEXO III - Preencher'!I406</f>
        <v>0</v>
      </c>
      <c r="I397" s="14">
        <f>'[1]TCE - ANEXO III - Preencher'!J406</f>
        <v>162.43039999999999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164.3604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MARIA EDUARDA CHAVES ARAUJO DE FARIAS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225150</v>
      </c>
      <c r="G398" s="13">
        <f>IF('[1]TCE - ANEXO III - Preencher'!H407="","",'[1]TCE - ANEXO III - Preencher'!H407)</f>
        <v>44562</v>
      </c>
      <c r="H398" s="14">
        <f>'[1]TCE - ANEXO III - Preencher'!I407</f>
        <v>0</v>
      </c>
      <c r="I398" s="14">
        <f>'[1]TCE - ANEXO III - Preencher'!J407</f>
        <v>692.24400000000003</v>
      </c>
      <c r="J398" s="14">
        <f>'[1]TCE - ANEXO III - Preencher'!K407</f>
        <v>0</v>
      </c>
      <c r="K398" s="15">
        <f>'[1]TCE - ANEXO III - Preencher'!L407</f>
        <v>106.31923999999999</v>
      </c>
      <c r="L398" s="15">
        <f>'[1]TCE - ANEXO III - Preencher'!M407</f>
        <v>1.01</v>
      </c>
      <c r="M398" s="15">
        <f t="shared" si="37"/>
        <v>105.30923999999999</v>
      </c>
      <c r="N398" s="15">
        <f>'[1]TCE - ANEXO III - Preencher'!O407</f>
        <v>6.13</v>
      </c>
      <c r="O398" s="15">
        <f>'[1]TCE - ANEXO III - Preencher'!P407</f>
        <v>1.23</v>
      </c>
      <c r="P398" s="16">
        <f t="shared" si="38"/>
        <v>4.9000000000000004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802.45323999999994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MARIA EDUARDA MARINHO ALVES DOS SANTOS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514320</v>
      </c>
      <c r="G399" s="13">
        <f>IF('[1]TCE - ANEXO III - Preencher'!H408="","",'[1]TCE - ANEXO III - Preencher'!H408)</f>
        <v>44562</v>
      </c>
      <c r="H399" s="14">
        <f>'[1]TCE - ANEXO III - Preencher'!I408</f>
        <v>0</v>
      </c>
      <c r="I399" s="14">
        <f>'[1]TCE - ANEXO III - Preencher'!J408</f>
        <v>157.13999999999999</v>
      </c>
      <c r="J399" s="14">
        <f>'[1]TCE - ANEXO III - Preencher'!K408</f>
        <v>0</v>
      </c>
      <c r="K399" s="15">
        <f>'[1]TCE - ANEXO III - Preencher'!L408</f>
        <v>106.31923999999999</v>
      </c>
      <c r="L399" s="15">
        <f>'[1]TCE - ANEXO III - Preencher'!M408</f>
        <v>24.24</v>
      </c>
      <c r="M399" s="15">
        <f t="shared" si="37"/>
        <v>82.079239999999999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241.14923999999999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MARIA EDVANIA VELOSO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44562</v>
      </c>
      <c r="H400" s="14">
        <f>'[1]TCE - ANEXO III - Preencher'!I409</f>
        <v>0</v>
      </c>
      <c r="I400" s="14">
        <f>'[1]TCE - ANEXO III - Preencher'!J409</f>
        <v>29.71</v>
      </c>
      <c r="J400" s="14">
        <f>'[1]TCE - ANEXO III - Preencher'!K409</f>
        <v>0</v>
      </c>
      <c r="K400" s="15">
        <f>'[1]TCE - ANEXO III - Preencher'!L409</f>
        <v>106.31923999999999</v>
      </c>
      <c r="L400" s="15">
        <f>'[1]TCE - ANEXO III - Preencher'!M409</f>
        <v>4.38</v>
      </c>
      <c r="M400" s="15">
        <f t="shared" si="37"/>
        <v>101.93924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133.57924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MARIA EMANUELA DUTRA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223505</v>
      </c>
      <c r="G401" s="13">
        <f>IF('[1]TCE - ANEXO III - Preencher'!H410="","",'[1]TCE - ANEXO III - Preencher'!H410)</f>
        <v>44562</v>
      </c>
      <c r="H401" s="14">
        <f>'[1]TCE - ANEXO III - Preencher'!I410</f>
        <v>0</v>
      </c>
      <c r="I401" s="14">
        <f>'[1]TCE - ANEXO III - Preencher'!J410</f>
        <v>236.3192</v>
      </c>
      <c r="J401" s="14">
        <f>'[1]TCE - ANEXO III - Preencher'!K410</f>
        <v>0</v>
      </c>
      <c r="K401" s="15">
        <f>'[1]TCE - ANEXO III - Preencher'!L410</f>
        <v>106.31923999999999</v>
      </c>
      <c r="L401" s="15">
        <f>'[1]TCE - ANEXO III - Preencher'!M410</f>
        <v>2.21</v>
      </c>
      <c r="M401" s="15">
        <f t="shared" si="37"/>
        <v>104.10924</v>
      </c>
      <c r="N401" s="15">
        <f>'[1]TCE - ANEXO III - Preencher'!O410</f>
        <v>1.59</v>
      </c>
      <c r="O401" s="15">
        <f>'[1]TCE - ANEXO III - Preencher'!P410</f>
        <v>0</v>
      </c>
      <c r="P401" s="16">
        <f t="shared" si="38"/>
        <v>1.59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342.01844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MARIA FERNANDA FREIRE PEREIRA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223605</v>
      </c>
      <c r="G402" s="13">
        <f>IF('[1]TCE - ANEXO III - Preencher'!H411="","",'[1]TCE - ANEXO III - Preencher'!H411)</f>
        <v>44562</v>
      </c>
      <c r="H402" s="14">
        <f>'[1]TCE - ANEXO III - Preencher'!I411</f>
        <v>0</v>
      </c>
      <c r="I402" s="14">
        <f>'[1]TCE - ANEXO III - Preencher'!J411</f>
        <v>190.1328</v>
      </c>
      <c r="J402" s="14">
        <f>'[1]TCE - ANEXO III - Preencher'!K411</f>
        <v>0</v>
      </c>
      <c r="K402" s="15">
        <f>'[1]TCE - ANEXO III - Preencher'!L411</f>
        <v>106.31923999999999</v>
      </c>
      <c r="L402" s="15">
        <f>'[1]TCE - ANEXO III - Preencher'!M411</f>
        <v>2.39</v>
      </c>
      <c r="M402" s="15">
        <f t="shared" si="37"/>
        <v>103.92923999999999</v>
      </c>
      <c r="N402" s="15">
        <f>'[1]TCE - ANEXO III - Preencher'!O411</f>
        <v>1.59</v>
      </c>
      <c r="O402" s="15">
        <f>'[1]TCE - ANEXO III - Preencher'!P411</f>
        <v>0</v>
      </c>
      <c r="P402" s="16">
        <f t="shared" si="38"/>
        <v>1.59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295.65204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MARIA GORETE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44562</v>
      </c>
      <c r="H403" s="14">
        <f>'[1]TCE - ANEXO III - Preencher'!I412</f>
        <v>0</v>
      </c>
      <c r="I403" s="14">
        <f>'[1]TCE - ANEXO III - Preencher'!J412</f>
        <v>170.5368</v>
      </c>
      <c r="J403" s="14">
        <f>'[1]TCE - ANEXO III - Preencher'!K412</f>
        <v>0</v>
      </c>
      <c r="K403" s="15">
        <f>'[1]TCE - ANEXO III - Preencher'!L412</f>
        <v>106.31923999999999</v>
      </c>
      <c r="L403" s="15">
        <f>'[1]TCE - ANEXO III - Preencher'!M412</f>
        <v>21.92</v>
      </c>
      <c r="M403" s="15">
        <f t="shared" si="37"/>
        <v>84.399239999999992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256.86604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MARIA GRAZIELA FERNANDES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514320</v>
      </c>
      <c r="G404" s="13">
        <f>IF('[1]TCE - ANEXO III - Preencher'!H413="","",'[1]TCE - ANEXO III - Preencher'!H413)</f>
        <v>44562</v>
      </c>
      <c r="H404" s="14">
        <f>'[1]TCE - ANEXO III - Preencher'!I413</f>
        <v>0</v>
      </c>
      <c r="I404" s="14">
        <f>'[1]TCE - ANEXO III - Preencher'!J413</f>
        <v>154.17760000000001</v>
      </c>
      <c r="J404" s="14">
        <f>'[1]TCE - ANEXO III - Preencher'!K413</f>
        <v>0</v>
      </c>
      <c r="K404" s="15">
        <f>'[1]TCE - ANEXO III - Preencher'!L413</f>
        <v>106.31923999999999</v>
      </c>
      <c r="L404" s="15">
        <f>'[1]TCE - ANEXO III - Preencher'!M413</f>
        <v>21.82</v>
      </c>
      <c r="M404" s="15">
        <f t="shared" si="37"/>
        <v>84.499239999999986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118.4</v>
      </c>
      <c r="R404" s="15">
        <f>'[1]TCE - ANEXO III - Preencher'!S413</f>
        <v>72.72</v>
      </c>
      <c r="S404" s="16">
        <f t="shared" si="39"/>
        <v>45.680000000000007</v>
      </c>
      <c r="T404" s="15">
        <f>'[1]TCE - ANEXO III - Preencher'!U413</f>
        <v>138.86000000000001</v>
      </c>
      <c r="U404" s="15">
        <f>'[1]TCE - ANEXO III - Preencher'!V413</f>
        <v>0</v>
      </c>
      <c r="V404" s="16">
        <f t="shared" si="40"/>
        <v>138.86000000000001</v>
      </c>
      <c r="W404" s="17" t="str">
        <f>IF('[1]TCE - ANEXO III - Preencher'!X413="","",'[1]TCE - ANEXO III - Preencher'!X413)</f>
        <v>AUX. CRECHE I, AUX. CRECHE II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425.14684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MARIA HIETE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514320</v>
      </c>
      <c r="G405" s="13">
        <f>IF('[1]TCE - ANEXO III - Preencher'!H414="","",'[1]TCE - ANEXO III - Preencher'!H414)</f>
        <v>44562</v>
      </c>
      <c r="H405" s="14">
        <f>'[1]TCE - ANEXO III - Preencher'!I414</f>
        <v>0</v>
      </c>
      <c r="I405" s="14">
        <f>'[1]TCE - ANEXO III - Preencher'!J414</f>
        <v>141.34399999999999</v>
      </c>
      <c r="J405" s="14">
        <f>'[1]TCE - ANEXO III - Preencher'!K414</f>
        <v>0</v>
      </c>
      <c r="K405" s="15">
        <f>'[1]TCE - ANEXO III - Preencher'!L414</f>
        <v>106.31923999999999</v>
      </c>
      <c r="L405" s="15">
        <f>'[1]TCE - ANEXO III - Preencher'!M414</f>
        <v>24.24</v>
      </c>
      <c r="M405" s="15">
        <f t="shared" si="37"/>
        <v>82.079239999999999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236.8</v>
      </c>
      <c r="R405" s="15">
        <f>'[1]TCE - ANEXO III - Preencher'!S414</f>
        <v>72.72</v>
      </c>
      <c r="S405" s="16">
        <f t="shared" si="39"/>
        <v>164.08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389.43324000000001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MARIA ISABEL BARBOSA BEZERRA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225125</v>
      </c>
      <c r="G406" s="13">
        <f>IF('[1]TCE - ANEXO III - Preencher'!H415="","",'[1]TCE - ANEXO III - Preencher'!H415)</f>
        <v>44562</v>
      </c>
      <c r="H406" s="14">
        <f>'[1]TCE - ANEXO III - Preencher'!I415</f>
        <v>0</v>
      </c>
      <c r="I406" s="14">
        <f>'[1]TCE - ANEXO III - Preencher'!J415</f>
        <v>1003.5064</v>
      </c>
      <c r="J406" s="14">
        <f>'[1]TCE - ANEXO III - Preencher'!K415</f>
        <v>0</v>
      </c>
      <c r="K406" s="15">
        <f>'[1]TCE - ANEXO III - Preencher'!L415</f>
        <v>106.31923999999999</v>
      </c>
      <c r="L406" s="15">
        <f>'[1]TCE - ANEXO III - Preencher'!M415</f>
        <v>2.75</v>
      </c>
      <c r="M406" s="15">
        <f t="shared" si="37"/>
        <v>103.56923999999999</v>
      </c>
      <c r="N406" s="15">
        <f>'[1]TCE - ANEXO III - Preencher'!O415</f>
        <v>6.13</v>
      </c>
      <c r="O406" s="15">
        <f>'[1]TCE - ANEXO III - Preencher'!P415</f>
        <v>1.23</v>
      </c>
      <c r="P406" s="16">
        <f t="shared" si="38"/>
        <v>4.9000000000000004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1111.9756400000001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MARIA JESSICA DOS SANTOS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44562</v>
      </c>
      <c r="H407" s="14">
        <f>'[1]TCE - ANEXO III - Preencher'!I416</f>
        <v>0</v>
      </c>
      <c r="I407" s="14">
        <f>'[1]TCE - ANEXO III - Preencher'!J416</f>
        <v>288.89999999999998</v>
      </c>
      <c r="J407" s="14">
        <f>'[1]TCE - ANEXO III - Preencher'!K416</f>
        <v>0</v>
      </c>
      <c r="K407" s="15">
        <f>'[1]TCE - ANEXO III - Preencher'!L416</f>
        <v>106.31923999999999</v>
      </c>
      <c r="L407" s="15">
        <f>'[1]TCE - ANEXO III - Preencher'!M416</f>
        <v>2.87</v>
      </c>
      <c r="M407" s="15">
        <f t="shared" si="37"/>
        <v>103.44923999999999</v>
      </c>
      <c r="N407" s="15">
        <f>'[1]TCE - ANEXO III - Preencher'!O416</f>
        <v>1.59</v>
      </c>
      <c r="O407" s="15">
        <f>'[1]TCE - ANEXO III - Preencher'!P416</f>
        <v>0</v>
      </c>
      <c r="P407" s="16">
        <f t="shared" si="38"/>
        <v>1.59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393.93923999999993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MARIA JOSE DA CONCEICAO FILHA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44562</v>
      </c>
      <c r="H408" s="14">
        <f>'[1]TCE - ANEXO III - Preencher'!I417</f>
        <v>0</v>
      </c>
      <c r="I408" s="14">
        <f>'[1]TCE - ANEXO III - Preencher'!J417</f>
        <v>156.5104</v>
      </c>
      <c r="J408" s="14">
        <f>'[1]TCE - ANEXO III - Preencher'!K417</f>
        <v>0</v>
      </c>
      <c r="K408" s="15">
        <f>'[1]TCE - ANEXO III - Preencher'!L417</f>
        <v>106.31923999999999</v>
      </c>
      <c r="L408" s="15">
        <f>'[1]TCE - ANEXO III - Preencher'!M417</f>
        <v>26.3</v>
      </c>
      <c r="M408" s="15">
        <f t="shared" si="37"/>
        <v>80.019239999999996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238.45964000000001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MARIA JOSE DOS SANTOS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514320</v>
      </c>
      <c r="G409" s="13">
        <f>IF('[1]TCE - ANEXO III - Preencher'!H418="","",'[1]TCE - ANEXO III - Preencher'!H418)</f>
        <v>44562</v>
      </c>
      <c r="H409" s="14">
        <f>'[1]TCE - ANEXO III - Preencher'!I418</f>
        <v>0</v>
      </c>
      <c r="I409" s="14">
        <f>'[1]TCE - ANEXO III - Preencher'!J418</f>
        <v>141.34399999999999</v>
      </c>
      <c r="J409" s="14">
        <f>'[1]TCE - ANEXO III - Preencher'!K418</f>
        <v>0</v>
      </c>
      <c r="K409" s="15">
        <f>'[1]TCE - ANEXO III - Preencher'!L418</f>
        <v>106.31923999999999</v>
      </c>
      <c r="L409" s="15">
        <f>'[1]TCE - ANEXO III - Preencher'!M418</f>
        <v>24.24</v>
      </c>
      <c r="M409" s="15">
        <f t="shared" si="37"/>
        <v>82.079239999999999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236.8</v>
      </c>
      <c r="R409" s="15">
        <f>'[1]TCE - ANEXO III - Preencher'!S418</f>
        <v>72.72</v>
      </c>
      <c r="S409" s="16">
        <f t="shared" si="39"/>
        <v>164.08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389.43324000000001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MARIA JOSE FERREIRA MARQUES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44562</v>
      </c>
      <c r="H410" s="14">
        <f>'[1]TCE - ANEXO III - Preencher'!I419</f>
        <v>0</v>
      </c>
      <c r="I410" s="14">
        <f>'[1]TCE - ANEXO III - Preencher'!J419</f>
        <v>208.07759999999999</v>
      </c>
      <c r="J410" s="14">
        <f>'[1]TCE - ANEXO III - Preencher'!K419</f>
        <v>0</v>
      </c>
      <c r="K410" s="15">
        <f>'[1]TCE - ANEXO III - Preencher'!L419</f>
        <v>106.31923999999999</v>
      </c>
      <c r="L410" s="15">
        <f>'[1]TCE - ANEXO III - Preencher'!M419</f>
        <v>26.3</v>
      </c>
      <c r="M410" s="15">
        <f t="shared" si="37"/>
        <v>80.019239999999996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118.4</v>
      </c>
      <c r="R410" s="15">
        <f>'[1]TCE - ANEXO III - Preencher'!S419</f>
        <v>78.91</v>
      </c>
      <c r="S410" s="16">
        <f t="shared" si="39"/>
        <v>39.490000000000009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329.51684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MARIA JOSE PEREIRA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44562</v>
      </c>
      <c r="H411" s="14">
        <f>'[1]TCE - ANEXO III - Preencher'!I420</f>
        <v>0</v>
      </c>
      <c r="I411" s="14">
        <f>'[1]TCE - ANEXO III - Preencher'!J420</f>
        <v>182.4744</v>
      </c>
      <c r="J411" s="14">
        <f>'[1]TCE - ANEXO III - Preencher'!K420</f>
        <v>0</v>
      </c>
      <c r="K411" s="15">
        <f>'[1]TCE - ANEXO III - Preencher'!L420</f>
        <v>106.31923999999999</v>
      </c>
      <c r="L411" s="15">
        <f>'[1]TCE - ANEXO III - Preencher'!M420</f>
        <v>26.3</v>
      </c>
      <c r="M411" s="15">
        <f t="shared" si="37"/>
        <v>80.019239999999996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264.42364000000003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MARIA JOSE RODRIGUES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44562</v>
      </c>
      <c r="H412" s="14">
        <f>'[1]TCE - ANEXO III - Preencher'!I421</f>
        <v>0</v>
      </c>
      <c r="I412" s="14">
        <f>'[1]TCE - ANEXO III - Preencher'!J421</f>
        <v>90.632000000000005</v>
      </c>
      <c r="J412" s="14">
        <f>'[1]TCE - ANEXO III - Preencher'!K421</f>
        <v>0</v>
      </c>
      <c r="K412" s="15">
        <f>'[1]TCE - ANEXO III - Preencher'!L421</f>
        <v>106.31923999999999</v>
      </c>
      <c r="L412" s="15">
        <f>'[1]TCE - ANEXO III - Preencher'!M421</f>
        <v>14.91</v>
      </c>
      <c r="M412" s="15">
        <f t="shared" si="37"/>
        <v>91.409239999999997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183.97124000000002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MARIA JOSE SOUSA SILVA ALVES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517410</v>
      </c>
      <c r="G413" s="13">
        <f>IF('[1]TCE - ANEXO III - Preencher'!H422="","",'[1]TCE - ANEXO III - Preencher'!H422)</f>
        <v>44562</v>
      </c>
      <c r="H413" s="14">
        <f>'[1]TCE - ANEXO III - Preencher'!I422</f>
        <v>0</v>
      </c>
      <c r="I413" s="14">
        <f>'[1]TCE - ANEXO III - Preencher'!J422</f>
        <v>176.46</v>
      </c>
      <c r="J413" s="14">
        <f>'[1]TCE - ANEXO III - Preencher'!K422</f>
        <v>0</v>
      </c>
      <c r="K413" s="15">
        <f>'[1]TCE - ANEXO III - Preencher'!L422</f>
        <v>106.31923999999999</v>
      </c>
      <c r="L413" s="15">
        <f>'[1]TCE - ANEXO III - Preencher'!M422</f>
        <v>24.24</v>
      </c>
      <c r="M413" s="15">
        <f t="shared" si="37"/>
        <v>82.079239999999999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260.46924000000001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MARIA JUCELIA DE SOBRAL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44562</v>
      </c>
      <c r="H414" s="14">
        <f>'[1]TCE - ANEXO III - Preencher'!I423</f>
        <v>0</v>
      </c>
      <c r="I414" s="14">
        <f>'[1]TCE - ANEXO III - Preencher'!J423</f>
        <v>144.40799999999999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146.33799999999999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MARIA JULIA TABOSA DE CARVALHO GALVAO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225150</v>
      </c>
      <c r="G415" s="13">
        <f>IF('[1]TCE - ANEXO III - Preencher'!H424="","",'[1]TCE - ANEXO III - Preencher'!H424)</f>
        <v>44562</v>
      </c>
      <c r="H415" s="14">
        <f>'[1]TCE - ANEXO III - Preencher'!I424</f>
        <v>0</v>
      </c>
      <c r="I415" s="14">
        <f>'[1]TCE - ANEXO III - Preencher'!J424</f>
        <v>2267.0455999999999</v>
      </c>
      <c r="J415" s="14">
        <f>'[1]TCE - ANEXO III - Preencher'!K424</f>
        <v>0</v>
      </c>
      <c r="K415" s="15">
        <f>'[1]TCE - ANEXO III - Preencher'!L424</f>
        <v>106.31923999999999</v>
      </c>
      <c r="L415" s="15">
        <f>'[1]TCE - ANEXO III - Preencher'!M424</f>
        <v>2.75</v>
      </c>
      <c r="M415" s="15">
        <f t="shared" si="37"/>
        <v>103.56923999999999</v>
      </c>
      <c r="N415" s="15">
        <f>'[1]TCE - ANEXO III - Preencher'!O424</f>
        <v>6.13</v>
      </c>
      <c r="O415" s="15">
        <f>'[1]TCE - ANEXO III - Preencher'!P424</f>
        <v>1.23</v>
      </c>
      <c r="P415" s="16">
        <f t="shared" si="38"/>
        <v>4.9000000000000004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2375.5148399999998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MARIA LAURA RODRIGUES GOMES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44562</v>
      </c>
      <c r="H416" s="14">
        <f>'[1]TCE - ANEXO III - Preencher'!I425</f>
        <v>0</v>
      </c>
      <c r="I416" s="14">
        <f>'[1]TCE - ANEXO III - Preencher'!J425</f>
        <v>217.70959999999999</v>
      </c>
      <c r="J416" s="14">
        <f>'[1]TCE - ANEXO III - Preencher'!K425</f>
        <v>0</v>
      </c>
      <c r="K416" s="15">
        <f>'[1]TCE - ANEXO III - Preencher'!L425</f>
        <v>106.31923999999999</v>
      </c>
      <c r="L416" s="15">
        <f>'[1]TCE - ANEXO III - Preencher'!M425</f>
        <v>2.27</v>
      </c>
      <c r="M416" s="15">
        <f t="shared" si="37"/>
        <v>104.04924</v>
      </c>
      <c r="N416" s="15">
        <f>'[1]TCE - ANEXO III - Preencher'!O425</f>
        <v>1.59</v>
      </c>
      <c r="O416" s="15">
        <f>'[1]TCE - ANEXO III - Preencher'!P425</f>
        <v>0</v>
      </c>
      <c r="P416" s="16">
        <f t="shared" si="38"/>
        <v>1.59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323.34883999999994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MARIA LEIDIANE BEZERRA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513430</v>
      </c>
      <c r="G417" s="13">
        <f>IF('[1]TCE - ANEXO III - Preencher'!H426="","",'[1]TCE - ANEXO III - Preencher'!H426)</f>
        <v>44562</v>
      </c>
      <c r="H417" s="14">
        <f>'[1]TCE - ANEXO III - Preencher'!I426</f>
        <v>0</v>
      </c>
      <c r="I417" s="14">
        <f>'[1]TCE - ANEXO III - Preencher'!J426</f>
        <v>206.4736</v>
      </c>
      <c r="J417" s="14">
        <f>'[1]TCE - ANEXO III - Preencher'!K426</f>
        <v>0</v>
      </c>
      <c r="K417" s="15">
        <f>'[1]TCE - ANEXO III - Preencher'!L426</f>
        <v>106.31923999999999</v>
      </c>
      <c r="L417" s="15">
        <f>'[1]TCE - ANEXO III - Preencher'!M426</f>
        <v>22.62</v>
      </c>
      <c r="M417" s="15">
        <f t="shared" si="37"/>
        <v>83.699239999999989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292.10284000000001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MARIA LIDIANE LIMA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44562</v>
      </c>
      <c r="H418" s="14">
        <f>'[1]TCE - ANEXO III - Preencher'!I427</f>
        <v>0</v>
      </c>
      <c r="I418" s="14">
        <f>'[1]TCE - ANEXO III - Preencher'!J427</f>
        <v>160.62639999999999</v>
      </c>
      <c r="J418" s="14">
        <f>'[1]TCE - ANEXO III - Preencher'!K427</f>
        <v>0</v>
      </c>
      <c r="K418" s="15">
        <f>'[1]TCE - ANEXO III - Preencher'!L427</f>
        <v>106.31923999999999</v>
      </c>
      <c r="L418" s="15">
        <f>'[1]TCE - ANEXO III - Preencher'!M427</f>
        <v>25.15</v>
      </c>
      <c r="M418" s="15">
        <f t="shared" si="37"/>
        <v>81.169240000000002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243.72564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MARIA MADALENA DOS PRAZERES OLIVEIRA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514320</v>
      </c>
      <c r="G419" s="13">
        <f>IF('[1]TCE - ANEXO III - Preencher'!H428="","",'[1]TCE - ANEXO III - Preencher'!H428)</f>
        <v>44562</v>
      </c>
      <c r="H419" s="14">
        <f>'[1]TCE - ANEXO III - Preencher'!I428</f>
        <v>0</v>
      </c>
      <c r="I419" s="14">
        <f>'[1]TCE - ANEXO III - Preencher'!J428</f>
        <v>156.15280000000001</v>
      </c>
      <c r="J419" s="14">
        <f>'[1]TCE - ANEXO III - Preencher'!K428</f>
        <v>0</v>
      </c>
      <c r="K419" s="15">
        <f>'[1]TCE - ANEXO III - Preencher'!L428</f>
        <v>106.31923999999999</v>
      </c>
      <c r="L419" s="15">
        <f>'[1]TCE - ANEXO III - Preencher'!M428</f>
        <v>24.24</v>
      </c>
      <c r="M419" s="15">
        <f t="shared" si="37"/>
        <v>82.079239999999999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240.16204000000002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MARIA MILLENA VIEIRA DE OLIVEIRA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44562</v>
      </c>
      <c r="H420" s="14">
        <f>'[1]TCE - ANEXO III - Preencher'!I429</f>
        <v>0</v>
      </c>
      <c r="I420" s="14">
        <f>'[1]TCE - ANEXO III - Preencher'!J429</f>
        <v>167.81280000000001</v>
      </c>
      <c r="J420" s="14">
        <f>'[1]TCE - ANEXO III - Preencher'!K429</f>
        <v>0</v>
      </c>
      <c r="K420" s="15">
        <f>'[1]TCE - ANEXO III - Preencher'!L429</f>
        <v>106.31923999999999</v>
      </c>
      <c r="L420" s="15">
        <f>'[1]TCE - ANEXO III - Preencher'!M429</f>
        <v>26.3</v>
      </c>
      <c r="M420" s="15">
        <f t="shared" si="37"/>
        <v>80.019239999999996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249.76204000000001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MARIA NAZARE ALVES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44562</v>
      </c>
      <c r="H421" s="14">
        <f>'[1]TCE - ANEXO III - Preencher'!I430</f>
        <v>0</v>
      </c>
      <c r="I421" s="14">
        <f>'[1]TCE - ANEXO III - Preencher'!J430</f>
        <v>156.15280000000001</v>
      </c>
      <c r="J421" s="14">
        <f>'[1]TCE - ANEXO III - Preencher'!K430</f>
        <v>0</v>
      </c>
      <c r="K421" s="15">
        <f>'[1]TCE - ANEXO III - Preencher'!L430</f>
        <v>106.31923999999999</v>
      </c>
      <c r="L421" s="15">
        <f>'[1]TCE - ANEXO III - Preencher'!M430</f>
        <v>24.24</v>
      </c>
      <c r="M421" s="15">
        <f t="shared" si="37"/>
        <v>82.079239999999999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236.8</v>
      </c>
      <c r="R421" s="15">
        <f>'[1]TCE - ANEXO III - Preencher'!S430</f>
        <v>72.72</v>
      </c>
      <c r="S421" s="16">
        <f t="shared" si="39"/>
        <v>164.08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404.24204000000003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MARIA ROMARIA DOS SANTOS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513430</v>
      </c>
      <c r="G422" s="13">
        <f>IF('[1]TCE - ANEXO III - Preencher'!H431="","",'[1]TCE - ANEXO III - Preencher'!H431)</f>
        <v>44562</v>
      </c>
      <c r="H422" s="14">
        <f>'[1]TCE - ANEXO III - Preencher'!I431</f>
        <v>0</v>
      </c>
      <c r="I422" s="14">
        <f>'[1]TCE - ANEXO III - Preencher'!J431</f>
        <v>176.58160000000001</v>
      </c>
      <c r="J422" s="14">
        <f>'[1]TCE - ANEXO III - Preencher'!K431</f>
        <v>0</v>
      </c>
      <c r="K422" s="15">
        <f>'[1]TCE - ANEXO III - Preencher'!L431</f>
        <v>106.31923999999999</v>
      </c>
      <c r="L422" s="15">
        <f>'[1]TCE - ANEXO III - Preencher'!M431</f>
        <v>24.24</v>
      </c>
      <c r="M422" s="15">
        <f t="shared" si="37"/>
        <v>82.079239999999999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69.430000000000007</v>
      </c>
      <c r="U422" s="15">
        <f>'[1]TCE - ANEXO III - Preencher'!V431</f>
        <v>0</v>
      </c>
      <c r="V422" s="16">
        <f t="shared" si="40"/>
        <v>69.430000000000007</v>
      </c>
      <c r="W422" s="17" t="str">
        <f>IF('[1]TCE - ANEXO III - Preencher'!X431="","",'[1]TCE - ANEXO III - Preencher'!X431)</f>
        <v>AUX. CRECHE I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330.02084000000002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MARIA SIMONE GRIGORIO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44562</v>
      </c>
      <c r="H423" s="14">
        <f>'[1]TCE - ANEXO III - Preencher'!I432</f>
        <v>0</v>
      </c>
      <c r="I423" s="14">
        <f>'[1]TCE - ANEXO III - Preencher'!J432</f>
        <v>157.8272</v>
      </c>
      <c r="J423" s="14">
        <f>'[1]TCE - ANEXO III - Preencher'!K432</f>
        <v>0</v>
      </c>
      <c r="K423" s="15">
        <f>'[1]TCE - ANEXO III - Preencher'!L432</f>
        <v>106.31923999999999</v>
      </c>
      <c r="L423" s="15">
        <f>'[1]TCE - ANEXO III - Preencher'!M432</f>
        <v>23.67</v>
      </c>
      <c r="M423" s="15">
        <f t="shared" si="37"/>
        <v>82.649239999999992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242.40644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MARIA TAISA RAQUEL FERREIRA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44562</v>
      </c>
      <c r="H424" s="14">
        <f>'[1]TCE - ANEXO III - Preencher'!I433</f>
        <v>0</v>
      </c>
      <c r="I424" s="14">
        <f>'[1]TCE - ANEXO III - Preencher'!J433</f>
        <v>228.9136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230.84360000000001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MARIA VALDELANE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44562</v>
      </c>
      <c r="H425" s="14">
        <f>'[1]TCE - ANEXO III - Preencher'!I434</f>
        <v>0</v>
      </c>
      <c r="I425" s="14">
        <f>'[1]TCE - ANEXO III - Preencher'!J434</f>
        <v>182.4744</v>
      </c>
      <c r="J425" s="14">
        <f>'[1]TCE - ANEXO III - Preencher'!K434</f>
        <v>0</v>
      </c>
      <c r="K425" s="15">
        <f>'[1]TCE - ANEXO III - Preencher'!L434</f>
        <v>106.31923999999999</v>
      </c>
      <c r="L425" s="15">
        <f>'[1]TCE - ANEXO III - Preencher'!M434</f>
        <v>21.92</v>
      </c>
      <c r="M425" s="15">
        <f t="shared" si="37"/>
        <v>84.399239999999992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268.80364000000003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MARIA ZELIA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44562</v>
      </c>
      <c r="H426" s="14">
        <f>'[1]TCE - ANEXO III - Preencher'!I435</f>
        <v>0</v>
      </c>
      <c r="I426" s="14">
        <f>'[1]TCE - ANEXO III - Preencher'!J435</f>
        <v>177.36</v>
      </c>
      <c r="J426" s="14">
        <f>'[1]TCE - ANEXO III - Preencher'!K435</f>
        <v>0</v>
      </c>
      <c r="K426" s="15">
        <f>'[1]TCE - ANEXO III - Preencher'!L435</f>
        <v>106.31923999999999</v>
      </c>
      <c r="L426" s="15">
        <f>'[1]TCE - ANEXO III - Preencher'!M435</f>
        <v>26.3</v>
      </c>
      <c r="M426" s="15">
        <f t="shared" si="37"/>
        <v>80.019239999999996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259.30923999999999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MARILANIA GONCALVES DE LIMA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44562</v>
      </c>
      <c r="H427" s="14">
        <f>'[1]TCE - ANEXO III - Preencher'!I436</f>
        <v>0</v>
      </c>
      <c r="I427" s="14">
        <f>'[1]TCE - ANEXO III - Preencher'!J436</f>
        <v>170.97919999999999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69.41</v>
      </c>
      <c r="U427" s="15">
        <f>'[1]TCE - ANEXO III - Preencher'!V436</f>
        <v>0</v>
      </c>
      <c r="V427" s="16">
        <f t="shared" si="40"/>
        <v>69.41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242.3192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MARINA BARBOSA 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44562</v>
      </c>
      <c r="H428" s="14">
        <f>'[1]TCE - ANEXO III - Preencher'!I437</f>
        <v>0</v>
      </c>
      <c r="I428" s="14">
        <f>'[1]TCE - ANEXO III - Preencher'!J437</f>
        <v>297.64479999999998</v>
      </c>
      <c r="J428" s="14">
        <f>'[1]TCE - ANEXO III - Preencher'!K437</f>
        <v>0</v>
      </c>
      <c r="K428" s="15">
        <f>'[1]TCE - ANEXO III - Preencher'!L437</f>
        <v>106.31923999999999</v>
      </c>
      <c r="L428" s="15">
        <f>'[1]TCE - ANEXO III - Preencher'!M437</f>
        <v>3.31</v>
      </c>
      <c r="M428" s="15">
        <f t="shared" si="37"/>
        <v>103.00923999999999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402.24403999999993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MARINALVA MARIA VIEIRA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44562</v>
      </c>
      <c r="H429" s="14">
        <f>'[1]TCE - ANEXO III - Preencher'!I438</f>
        <v>0</v>
      </c>
      <c r="I429" s="14">
        <f>'[1]TCE - ANEXO III - Preencher'!J438</f>
        <v>215.28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217.21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MARISTELA GONÇALVES BARBOSA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44562</v>
      </c>
      <c r="H430" s="14">
        <f>'[1]TCE - ANEXO III - Preencher'!I439</f>
        <v>0</v>
      </c>
      <c r="I430" s="14">
        <f>'[1]TCE - ANEXO III - Preencher'!J439</f>
        <v>165.7184</v>
      </c>
      <c r="J430" s="14">
        <f>'[1]TCE - ANEXO III - Preencher'!K439</f>
        <v>0</v>
      </c>
      <c r="K430" s="15">
        <f>'[1]TCE - ANEXO III - Preencher'!L439</f>
        <v>106.31923999999999</v>
      </c>
      <c r="L430" s="15">
        <f>'[1]TCE - ANEXO III - Preencher'!M439</f>
        <v>26.3</v>
      </c>
      <c r="M430" s="15">
        <f t="shared" si="37"/>
        <v>80.019239999999996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247.66764000000001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MARLON LEANDRO BOTELHO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44562</v>
      </c>
      <c r="H431" s="14">
        <f>'[1]TCE - ANEXO III - Preencher'!I440</f>
        <v>0</v>
      </c>
      <c r="I431" s="14">
        <f>'[1]TCE - ANEXO III - Preencher'!J440</f>
        <v>295.14479999999998</v>
      </c>
      <c r="J431" s="14">
        <f>'[1]TCE - ANEXO III - Preencher'!K440</f>
        <v>0</v>
      </c>
      <c r="K431" s="15">
        <f>'[1]TCE - ANEXO III - Preencher'!L440</f>
        <v>106.31923999999999</v>
      </c>
      <c r="L431" s="15">
        <f>'[1]TCE - ANEXO III - Preencher'!M440</f>
        <v>3.09</v>
      </c>
      <c r="M431" s="15">
        <f t="shared" si="37"/>
        <v>103.22923999999999</v>
      </c>
      <c r="N431" s="15">
        <f>'[1]TCE - ANEXO III - Preencher'!O440</f>
        <v>1.59</v>
      </c>
      <c r="O431" s="15">
        <f>'[1]TCE - ANEXO III - Preencher'!P440</f>
        <v>0</v>
      </c>
      <c r="P431" s="16">
        <f t="shared" si="38"/>
        <v>1.59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399.96403999999995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MARLUCE DA SILVA VASCONCELOS VILA NOVA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223605</v>
      </c>
      <c r="G432" s="13">
        <f>IF('[1]TCE - ANEXO III - Preencher'!H441="","",'[1]TCE - ANEXO III - Preencher'!H441)</f>
        <v>44562</v>
      </c>
      <c r="H432" s="14">
        <f>'[1]TCE - ANEXO III - Preencher'!I441</f>
        <v>0</v>
      </c>
      <c r="I432" s="14">
        <f>'[1]TCE - ANEXO III - Preencher'!J441</f>
        <v>33.811199999999999</v>
      </c>
      <c r="J432" s="14">
        <f>'[1]TCE - ANEXO III - Preencher'!K441</f>
        <v>0</v>
      </c>
      <c r="K432" s="15">
        <f>'[1]TCE - ANEXO III - Preencher'!L441</f>
        <v>106.31923999999999</v>
      </c>
      <c r="L432" s="15">
        <f>'[1]TCE - ANEXO III - Preencher'!M441</f>
        <v>0.4</v>
      </c>
      <c r="M432" s="15">
        <f t="shared" si="37"/>
        <v>105.91923999999999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16.37</v>
      </c>
      <c r="U432" s="15">
        <f>'[1]TCE - ANEXO III - Preencher'!V441</f>
        <v>0</v>
      </c>
      <c r="V432" s="16">
        <f t="shared" si="40"/>
        <v>16.37</v>
      </c>
      <c r="W432" s="17" t="str">
        <f>IF('[1]TCE - ANEXO III - Preencher'!X441="","",'[1]TCE - ANEXO III - Preencher'!X441)</f>
        <v>AUX. CRECHE I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157.69044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MARLY LUZINETE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44562</v>
      </c>
      <c r="H433" s="14">
        <f>'[1]TCE - ANEXO III - Preencher'!I442</f>
        <v>0</v>
      </c>
      <c r="I433" s="14">
        <f>'[1]TCE - ANEXO III - Preencher'!J442</f>
        <v>167.58</v>
      </c>
      <c r="J433" s="14">
        <f>'[1]TCE - ANEXO III - Preencher'!K442</f>
        <v>0</v>
      </c>
      <c r="K433" s="15">
        <f>'[1]TCE - ANEXO III - Preencher'!L442</f>
        <v>106.31923999999999</v>
      </c>
      <c r="L433" s="15">
        <f>'[1]TCE - ANEXO III - Preencher'!M442</f>
        <v>26.3</v>
      </c>
      <c r="M433" s="15">
        <f t="shared" si="37"/>
        <v>80.019239999999996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249.52924000000002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MATEUS HENRIQUE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44562</v>
      </c>
      <c r="H434" s="14">
        <f>'[1]TCE - ANEXO III - Preencher'!I443</f>
        <v>0</v>
      </c>
      <c r="I434" s="14">
        <f>'[1]TCE - ANEXO III - Preencher'!J443</f>
        <v>256.76960000000003</v>
      </c>
      <c r="J434" s="14">
        <f>'[1]TCE - ANEXO III - Preencher'!K443</f>
        <v>0</v>
      </c>
      <c r="K434" s="15">
        <f>'[1]TCE - ANEXO III - Preencher'!L443</f>
        <v>106.31923999999999</v>
      </c>
      <c r="L434" s="15">
        <f>'[1]TCE - ANEXO III - Preencher'!M443</f>
        <v>2.04</v>
      </c>
      <c r="M434" s="15">
        <f t="shared" si="37"/>
        <v>104.27923999999999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362.63884000000002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MATHEUS CARNEIRO DA CUNHA COSTA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225150</v>
      </c>
      <c r="G435" s="13">
        <f>IF('[1]TCE - ANEXO III - Preencher'!H444="","",'[1]TCE - ANEXO III - Preencher'!H444)</f>
        <v>44562</v>
      </c>
      <c r="H435" s="14">
        <f>'[1]TCE - ANEXO III - Preencher'!I444</f>
        <v>0</v>
      </c>
      <c r="I435" s="14">
        <f>'[1]TCE - ANEXO III - Preencher'!J444</f>
        <v>438.04640000000001</v>
      </c>
      <c r="J435" s="14">
        <f>'[1]TCE - ANEXO III - Preencher'!K444</f>
        <v>0</v>
      </c>
      <c r="K435" s="15">
        <f>'[1]TCE - ANEXO III - Preencher'!L444</f>
        <v>106.31923999999999</v>
      </c>
      <c r="L435" s="15">
        <f>'[1]TCE - ANEXO III - Preencher'!M444</f>
        <v>0.92</v>
      </c>
      <c r="M435" s="15">
        <f t="shared" si="37"/>
        <v>105.39923999999999</v>
      </c>
      <c r="N435" s="15">
        <f>'[1]TCE - ANEXO III - Preencher'!O444</f>
        <v>6.13</v>
      </c>
      <c r="O435" s="15">
        <f>'[1]TCE - ANEXO III - Preencher'!P444</f>
        <v>1.23</v>
      </c>
      <c r="P435" s="16">
        <f t="shared" si="38"/>
        <v>4.9000000000000004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548.34564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MATHEUS FERNANDES BARBOSA GUIMARAES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44562</v>
      </c>
      <c r="H436" s="14">
        <f>'[1]TCE - ANEXO III - Preencher'!I445</f>
        <v>0</v>
      </c>
      <c r="I436" s="14">
        <f>'[1]TCE - ANEXO III - Preencher'!J445</f>
        <v>251.97280000000001</v>
      </c>
      <c r="J436" s="14">
        <f>'[1]TCE - ANEXO III - Preencher'!K445</f>
        <v>0</v>
      </c>
      <c r="K436" s="15">
        <f>'[1]TCE - ANEXO III - Preencher'!L445</f>
        <v>106.31923999999999</v>
      </c>
      <c r="L436" s="15">
        <f>'[1]TCE - ANEXO III - Preencher'!M445</f>
        <v>2.66</v>
      </c>
      <c r="M436" s="15">
        <f t="shared" si="37"/>
        <v>103.65924</v>
      </c>
      <c r="N436" s="15">
        <f>'[1]TCE - ANEXO III - Preencher'!O445</f>
        <v>1.59</v>
      </c>
      <c r="O436" s="15">
        <f>'[1]TCE - ANEXO III - Preencher'!P445</f>
        <v>0</v>
      </c>
      <c r="P436" s="16">
        <f t="shared" si="38"/>
        <v>1.59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357.22203999999999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MATHEUS HENRIQUE SANTOS CLEMENTE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44562</v>
      </c>
      <c r="H437" s="14">
        <f>'[1]TCE - ANEXO III - Preencher'!I446</f>
        <v>0</v>
      </c>
      <c r="I437" s="14">
        <f>'[1]TCE - ANEXO III - Preencher'!J446</f>
        <v>299.96159999999998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1.59</v>
      </c>
      <c r="O437" s="15">
        <f>'[1]TCE - ANEXO III - Preencher'!P446</f>
        <v>0</v>
      </c>
      <c r="P437" s="16">
        <f t="shared" si="38"/>
        <v>1.59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301.55159999999995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MATIAS CORREIA DO AMARAL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515110</v>
      </c>
      <c r="G438" s="13">
        <f>IF('[1]TCE - ANEXO III - Preencher'!H447="","",'[1]TCE - ANEXO III - Preencher'!H447)</f>
        <v>44562</v>
      </c>
      <c r="H438" s="14">
        <f>'[1]TCE - ANEXO III - Preencher'!I447</f>
        <v>0</v>
      </c>
      <c r="I438" s="14">
        <f>'[1]TCE - ANEXO III - Preencher'!J447</f>
        <v>152.66399999999999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118.4</v>
      </c>
      <c r="R438" s="15">
        <f>'[1]TCE - ANEXO III - Preencher'!S447</f>
        <v>72.72</v>
      </c>
      <c r="S438" s="16">
        <f t="shared" si="39"/>
        <v>45.680000000000007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200.274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MAYARA COUTO PIMENTEL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223405</v>
      </c>
      <c r="G439" s="13">
        <f>IF('[1]TCE - ANEXO III - Preencher'!H448="","",'[1]TCE - ANEXO III - Preencher'!H448)</f>
        <v>44562</v>
      </c>
      <c r="H439" s="14">
        <f>'[1]TCE - ANEXO III - Preencher'!I448</f>
        <v>0</v>
      </c>
      <c r="I439" s="14">
        <f>'[1]TCE - ANEXO III - Preencher'!J448</f>
        <v>263.55119999999999</v>
      </c>
      <c r="J439" s="14">
        <f>'[1]TCE - ANEXO III - Preencher'!K448</f>
        <v>0</v>
      </c>
      <c r="K439" s="15">
        <f>'[1]TCE - ANEXO III - Preencher'!L448</f>
        <v>106.31923999999999</v>
      </c>
      <c r="L439" s="15">
        <f>'[1]TCE - ANEXO III - Preencher'!M448</f>
        <v>13.49</v>
      </c>
      <c r="M439" s="15">
        <f t="shared" si="37"/>
        <v>92.829239999999999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358.31044000000003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MAYARA LARISSA DA SILVA BRAGA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411010</v>
      </c>
      <c r="G440" s="13">
        <f>IF('[1]TCE - ANEXO III - Preencher'!H449="","",'[1]TCE - ANEXO III - Preencher'!H449)</f>
        <v>44562</v>
      </c>
      <c r="H440" s="14">
        <f>'[1]TCE - ANEXO III - Preencher'!I449</f>
        <v>0</v>
      </c>
      <c r="I440" s="14">
        <f>'[1]TCE - ANEXO III - Preencher'!J449</f>
        <v>180.7688</v>
      </c>
      <c r="J440" s="14">
        <f>'[1]TCE - ANEXO III - Preencher'!K449</f>
        <v>0</v>
      </c>
      <c r="K440" s="15">
        <f>'[1]TCE - ANEXO III - Preencher'!L449</f>
        <v>106.31923999999999</v>
      </c>
      <c r="L440" s="15">
        <f>'[1]TCE - ANEXO III - Preencher'!M449</f>
        <v>0.84</v>
      </c>
      <c r="M440" s="15">
        <f t="shared" si="37"/>
        <v>105.47923999999999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288.17804000000001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MAYSA OLIVEIRA DE SOUZA E SILVA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225150</v>
      </c>
      <c r="G441" s="13">
        <f>IF('[1]TCE - ANEXO III - Preencher'!H450="","",'[1]TCE - ANEXO III - Preencher'!H450)</f>
        <v>44562</v>
      </c>
      <c r="H441" s="14">
        <f>'[1]TCE - ANEXO III - Preencher'!I450</f>
        <v>0</v>
      </c>
      <c r="I441" s="14">
        <f>'[1]TCE - ANEXO III - Preencher'!J450</f>
        <v>956.63040000000001</v>
      </c>
      <c r="J441" s="14">
        <f>'[1]TCE - ANEXO III - Preencher'!K450</f>
        <v>0</v>
      </c>
      <c r="K441" s="15">
        <f>'[1]TCE - ANEXO III - Preencher'!L450</f>
        <v>106.31923999999999</v>
      </c>
      <c r="L441" s="15">
        <f>'[1]TCE - ANEXO III - Preencher'!M450</f>
        <v>2.75</v>
      </c>
      <c r="M441" s="15">
        <f t="shared" si="37"/>
        <v>103.56923999999999</v>
      </c>
      <c r="N441" s="15">
        <f>'[1]TCE - ANEXO III - Preencher'!O450</f>
        <v>6.13</v>
      </c>
      <c r="O441" s="15">
        <f>'[1]TCE - ANEXO III - Preencher'!P450</f>
        <v>1.23</v>
      </c>
      <c r="P441" s="16">
        <f t="shared" si="38"/>
        <v>4.9000000000000004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1065.0996400000001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MELYCIA CRISTTINE DE LIMA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44562</v>
      </c>
      <c r="H442" s="14">
        <f>'[1]TCE - ANEXO III - Preencher'!I451</f>
        <v>0</v>
      </c>
      <c r="I442" s="14">
        <f>'[1]TCE - ANEXO III - Preencher'!J451</f>
        <v>53.047199999999997</v>
      </c>
      <c r="J442" s="14">
        <f>'[1]TCE - ANEXO III - Preencher'!K451</f>
        <v>0</v>
      </c>
      <c r="K442" s="15">
        <f>'[1]TCE - ANEXO III - Preencher'!L451</f>
        <v>106.31923999999999</v>
      </c>
      <c r="L442" s="15">
        <f>'[1]TCE - ANEXO III - Preencher'!M451</f>
        <v>8.77</v>
      </c>
      <c r="M442" s="15">
        <f t="shared" si="37"/>
        <v>97.549239999999998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152.52644000000001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MELYSSA RODRIGUES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44562</v>
      </c>
      <c r="H443" s="14">
        <f>'[1]TCE - ANEXO III - Preencher'!I452</f>
        <v>0</v>
      </c>
      <c r="I443" s="14">
        <f>'[1]TCE - ANEXO III - Preencher'!J452</f>
        <v>174.91120000000001</v>
      </c>
      <c r="J443" s="14">
        <f>'[1]TCE - ANEXO III - Preencher'!K452</f>
        <v>0</v>
      </c>
      <c r="K443" s="15">
        <f>'[1]TCE - ANEXO III - Preencher'!L452</f>
        <v>106.31923999999999</v>
      </c>
      <c r="L443" s="15">
        <f>'[1]TCE - ANEXO III - Preencher'!M452</f>
        <v>26.3</v>
      </c>
      <c r="M443" s="15">
        <f t="shared" si="37"/>
        <v>80.019239999999996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256.86043999999998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MICHELE PEREIRA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44562</v>
      </c>
      <c r="H444" s="14">
        <f>'[1]TCE - ANEXO III - Preencher'!I453</f>
        <v>0</v>
      </c>
      <c r="I444" s="14">
        <f>'[1]TCE - ANEXO III - Preencher'!J453</f>
        <v>165.7184</v>
      </c>
      <c r="J444" s="14">
        <f>'[1]TCE - ANEXO III - Preencher'!K453</f>
        <v>0</v>
      </c>
      <c r="K444" s="15">
        <f>'[1]TCE - ANEXO III - Preencher'!L453</f>
        <v>106.31923999999999</v>
      </c>
      <c r="L444" s="15">
        <f>'[1]TCE - ANEXO III - Preencher'!M453</f>
        <v>26.3</v>
      </c>
      <c r="M444" s="15">
        <f t="shared" si="37"/>
        <v>80.019239999999996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69.41</v>
      </c>
      <c r="U444" s="15">
        <f>'[1]TCE - ANEXO III - Preencher'!V453</f>
        <v>0</v>
      </c>
      <c r="V444" s="16">
        <f t="shared" si="40"/>
        <v>69.41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317.07763999999997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MICKAEVILLYN LUANA VIEIRA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223605</v>
      </c>
      <c r="G445" s="13">
        <f>IF('[1]TCE - ANEXO III - Preencher'!H454="","",'[1]TCE - ANEXO III - Preencher'!H454)</f>
        <v>44562</v>
      </c>
      <c r="H445" s="14">
        <f>'[1]TCE - ANEXO III - Preencher'!I454</f>
        <v>0</v>
      </c>
      <c r="I445" s="14">
        <f>'[1]TCE - ANEXO III - Preencher'!J454</f>
        <v>51.975999999999999</v>
      </c>
      <c r="J445" s="14">
        <f>'[1]TCE - ANEXO III - Preencher'!K454</f>
        <v>0</v>
      </c>
      <c r="K445" s="15">
        <f>'[1]TCE - ANEXO III - Preencher'!L454</f>
        <v>106.31923999999999</v>
      </c>
      <c r="L445" s="15">
        <f>'[1]TCE - ANEXO III - Preencher'!M454</f>
        <v>0.64</v>
      </c>
      <c r="M445" s="15">
        <f t="shared" si="37"/>
        <v>105.67923999999999</v>
      </c>
      <c r="N445" s="15">
        <f>'[1]TCE - ANEXO III - Preencher'!O454</f>
        <v>1.59</v>
      </c>
      <c r="O445" s="15">
        <f>'[1]TCE - ANEXO III - Preencher'!P454</f>
        <v>0</v>
      </c>
      <c r="P445" s="16">
        <f t="shared" si="38"/>
        <v>1.59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159.24524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MIKELAYNE CRISTINA SANTANA SANTOS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44562</v>
      </c>
      <c r="H446" s="14">
        <f>'[1]TCE - ANEXO III - Preencher'!I455</f>
        <v>0</v>
      </c>
      <c r="I446" s="14">
        <f>'[1]TCE - ANEXO III - Preencher'!J455</f>
        <v>165.7184</v>
      </c>
      <c r="J446" s="14">
        <f>'[1]TCE - ANEXO III - Preencher'!K455</f>
        <v>0</v>
      </c>
      <c r="K446" s="15">
        <f>'[1]TCE - ANEXO III - Preencher'!L455</f>
        <v>106.31923999999999</v>
      </c>
      <c r="L446" s="15">
        <f>'[1]TCE - ANEXO III - Preencher'!M455</f>
        <v>25.43</v>
      </c>
      <c r="M446" s="15">
        <f t="shared" si="37"/>
        <v>80.889240000000001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248.53764000000001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MILCA SILICIA MORAIS PESSOA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44562</v>
      </c>
      <c r="H447" s="14">
        <f>'[1]TCE - ANEXO III - Preencher'!I456</f>
        <v>0</v>
      </c>
      <c r="I447" s="14">
        <f>'[1]TCE - ANEXO III - Preencher'!J456</f>
        <v>368.0376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1.59</v>
      </c>
      <c r="O447" s="15">
        <f>'[1]TCE - ANEXO III - Preencher'!P456</f>
        <v>0</v>
      </c>
      <c r="P447" s="16">
        <f t="shared" si="38"/>
        <v>1.59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369.62759999999997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MILTON JOSE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517410</v>
      </c>
      <c r="G448" s="13">
        <f>IF('[1]TCE - ANEXO III - Preencher'!H457="","",'[1]TCE - ANEXO III - Preencher'!H457)</f>
        <v>44562</v>
      </c>
      <c r="H448" s="14">
        <f>'[1]TCE - ANEXO III - Preencher'!I457</f>
        <v>0</v>
      </c>
      <c r="I448" s="14">
        <f>'[1]TCE - ANEXO III - Preencher'!J457</f>
        <v>214.24959999999999</v>
      </c>
      <c r="J448" s="14">
        <f>'[1]TCE - ANEXO III - Preencher'!K457</f>
        <v>0</v>
      </c>
      <c r="K448" s="15">
        <f>'[1]TCE - ANEXO III - Preencher'!L457</f>
        <v>106.31923999999999</v>
      </c>
      <c r="L448" s="15">
        <f>'[1]TCE - ANEXO III - Preencher'!M457</f>
        <v>24.24</v>
      </c>
      <c r="M448" s="15">
        <f t="shared" si="37"/>
        <v>82.079239999999999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298.25884000000002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MIRELE ANA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44562</v>
      </c>
      <c r="H449" s="14">
        <f>'[1]TCE - ANEXO III - Preencher'!I458</f>
        <v>0</v>
      </c>
      <c r="I449" s="14">
        <f>'[1]TCE - ANEXO III - Preencher'!J458</f>
        <v>177.36</v>
      </c>
      <c r="J449" s="14">
        <f>'[1]TCE - ANEXO III - Preencher'!K458</f>
        <v>0</v>
      </c>
      <c r="K449" s="15">
        <f>'[1]TCE - ANEXO III - Preencher'!L458</f>
        <v>106.31923999999999</v>
      </c>
      <c r="L449" s="15">
        <f>'[1]TCE - ANEXO III - Preencher'!M458</f>
        <v>26.3</v>
      </c>
      <c r="M449" s="15">
        <f t="shared" si="37"/>
        <v>80.019239999999996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259.30923999999999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MIRELE BETANIA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44562</v>
      </c>
      <c r="H450" s="14">
        <f>'[1]TCE - ANEXO III - Preencher'!I459</f>
        <v>0</v>
      </c>
      <c r="I450" s="14">
        <f>'[1]TCE - ANEXO III - Preencher'!J459</f>
        <v>166.18</v>
      </c>
      <c r="J450" s="14">
        <f>'[1]TCE - ANEXO III - Preencher'!K459</f>
        <v>0</v>
      </c>
      <c r="K450" s="15">
        <f>'[1]TCE - ANEXO III - Preencher'!L459</f>
        <v>106.31923999999999</v>
      </c>
      <c r="L450" s="15">
        <f>'[1]TCE - ANEXO III - Preencher'!M459</f>
        <v>26.3</v>
      </c>
      <c r="M450" s="15">
        <f t="shared" si="37"/>
        <v>80.019239999999996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248.12924000000001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MIRELLE BEATRIZ SILVA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44562</v>
      </c>
      <c r="H451" s="14">
        <f>'[1]TCE - ANEXO III - Preencher'!I460</f>
        <v>0</v>
      </c>
      <c r="I451" s="14">
        <f>'[1]TCE - ANEXO III - Preencher'!J460</f>
        <v>188.11199999999999</v>
      </c>
      <c r="J451" s="14">
        <f>'[1]TCE - ANEXO III - Preencher'!K460</f>
        <v>0</v>
      </c>
      <c r="K451" s="15">
        <f>'[1]TCE - ANEXO III - Preencher'!L460</f>
        <v>106.31923999999999</v>
      </c>
      <c r="L451" s="15">
        <f>'[1]TCE - ANEXO III - Preencher'!M460</f>
        <v>26.3</v>
      </c>
      <c r="M451" s="15">
        <f t="shared" si="37"/>
        <v>80.019239999999996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69.41</v>
      </c>
      <c r="U451" s="15">
        <f>'[1]TCE - ANEXO III - Preencher'!V460</f>
        <v>0</v>
      </c>
      <c r="V451" s="16">
        <f t="shared" si="40"/>
        <v>69.41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339.47123999999997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MIRELLY DE LUCENA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44562</v>
      </c>
      <c r="H452" s="14">
        <f>'[1]TCE - ANEXO III - Preencher'!I461</f>
        <v>0</v>
      </c>
      <c r="I452" s="14">
        <f>'[1]TCE - ANEXO III - Preencher'!J461</f>
        <v>163.7456</v>
      </c>
      <c r="J452" s="14">
        <f>'[1]TCE - ANEXO III - Preencher'!K461</f>
        <v>0</v>
      </c>
      <c r="K452" s="15">
        <f>'[1]TCE - ANEXO III - Preencher'!L461</f>
        <v>106.31923999999999</v>
      </c>
      <c r="L452" s="15">
        <f>'[1]TCE - ANEXO III - Preencher'!M461</f>
        <v>24.55</v>
      </c>
      <c r="M452" s="15">
        <f t="shared" ref="M452:M515" si="43">K452-L452</f>
        <v>81.769239999999996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247.44484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MIRIAN MELO DE AZEVEDO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44562</v>
      </c>
      <c r="H453" s="14">
        <f>'[1]TCE - ANEXO III - Preencher'!I462</f>
        <v>0</v>
      </c>
      <c r="I453" s="14">
        <f>'[1]TCE - ANEXO III - Preencher'!J462</f>
        <v>181.9376</v>
      </c>
      <c r="J453" s="14">
        <f>'[1]TCE - ANEXO III - Preencher'!K462</f>
        <v>0</v>
      </c>
      <c r="K453" s="15">
        <f>'[1]TCE - ANEXO III - Preencher'!L462</f>
        <v>106.31923999999999</v>
      </c>
      <c r="L453" s="15">
        <f>'[1]TCE - ANEXO III - Preencher'!M462</f>
        <v>26.3</v>
      </c>
      <c r="M453" s="15">
        <f t="shared" si="43"/>
        <v>80.019239999999996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263.88684000000001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MOISES AMARO GOMES DE LIMA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517410</v>
      </c>
      <c r="G454" s="13">
        <f>IF('[1]TCE - ANEXO III - Preencher'!H463="","",'[1]TCE - ANEXO III - Preencher'!H463)</f>
        <v>44562</v>
      </c>
      <c r="H454" s="14">
        <f>'[1]TCE - ANEXO III - Preencher'!I463</f>
        <v>0</v>
      </c>
      <c r="I454" s="14">
        <f>'[1]TCE - ANEXO III - Preencher'!J463</f>
        <v>158.55279999999999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160.4828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MONALISA VITORIA ALVES DE AQUINO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223605</v>
      </c>
      <c r="G455" s="13">
        <f>IF('[1]TCE - ANEXO III - Preencher'!H464="","",'[1]TCE - ANEXO III - Preencher'!H464)</f>
        <v>44562</v>
      </c>
      <c r="H455" s="14">
        <f>'[1]TCE - ANEXO III - Preencher'!I464</f>
        <v>0</v>
      </c>
      <c r="I455" s="14">
        <f>'[1]TCE - ANEXO III - Preencher'!J464</f>
        <v>230.9256</v>
      </c>
      <c r="J455" s="14">
        <f>'[1]TCE - ANEXO III - Preencher'!K464</f>
        <v>0</v>
      </c>
      <c r="K455" s="15">
        <f>'[1]TCE - ANEXO III - Preencher'!L464</f>
        <v>106.31923999999999</v>
      </c>
      <c r="L455" s="15">
        <f>'[1]TCE - ANEXO III - Preencher'!M464</f>
        <v>2.62</v>
      </c>
      <c r="M455" s="15">
        <f t="shared" si="43"/>
        <v>103.69923999999999</v>
      </c>
      <c r="N455" s="15">
        <f>'[1]TCE - ANEXO III - Preencher'!O464</f>
        <v>1.59</v>
      </c>
      <c r="O455" s="15">
        <f>'[1]TCE - ANEXO III - Preencher'!P464</f>
        <v>0</v>
      </c>
      <c r="P455" s="16">
        <f t="shared" si="44"/>
        <v>1.59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336.21483999999998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MONICA BARBOSA DE MELO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44562</v>
      </c>
      <c r="H456" s="14">
        <f>'[1]TCE - ANEXO III - Preencher'!I465</f>
        <v>0</v>
      </c>
      <c r="I456" s="14">
        <f>'[1]TCE - ANEXO III - Preencher'!J465</f>
        <v>162.82</v>
      </c>
      <c r="J456" s="14">
        <f>'[1]TCE - ANEXO III - Preencher'!K465</f>
        <v>0</v>
      </c>
      <c r="K456" s="15">
        <f>'[1]TCE - ANEXO III - Preencher'!L465</f>
        <v>106.31923999999999</v>
      </c>
      <c r="L456" s="15">
        <f>'[1]TCE - ANEXO III - Preencher'!M465</f>
        <v>25.43</v>
      </c>
      <c r="M456" s="15">
        <f t="shared" si="43"/>
        <v>80.889240000000001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245.63924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MONICA RUFINO ALVES MATIAS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225150</v>
      </c>
      <c r="G457" s="13">
        <f>IF('[1]TCE - ANEXO III - Preencher'!H466="","",'[1]TCE - ANEXO III - Preencher'!H466)</f>
        <v>44562</v>
      </c>
      <c r="H457" s="14">
        <f>'[1]TCE - ANEXO III - Preencher'!I466</f>
        <v>0</v>
      </c>
      <c r="I457" s="14">
        <f>'[1]TCE - ANEXO III - Preencher'!J466</f>
        <v>977.00400000000002</v>
      </c>
      <c r="J457" s="14">
        <f>'[1]TCE - ANEXO III - Preencher'!K466</f>
        <v>0</v>
      </c>
      <c r="K457" s="15">
        <f>'[1]TCE - ANEXO III - Preencher'!L466</f>
        <v>106.31923999999999</v>
      </c>
      <c r="L457" s="15">
        <f>'[1]TCE - ANEXO III - Preencher'!M466</f>
        <v>2.75</v>
      </c>
      <c r="M457" s="15">
        <f t="shared" si="43"/>
        <v>103.56923999999999</v>
      </c>
      <c r="N457" s="15">
        <f>'[1]TCE - ANEXO III - Preencher'!O466</f>
        <v>6.13</v>
      </c>
      <c r="O457" s="15">
        <f>'[1]TCE - ANEXO III - Preencher'!P466</f>
        <v>1.23</v>
      </c>
      <c r="P457" s="16">
        <f t="shared" si="44"/>
        <v>4.9000000000000004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1085.47324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MONIQUE DOS SANTOS SOUSA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44562</v>
      </c>
      <c r="H458" s="14">
        <f>'[1]TCE - ANEXO III - Preencher'!I467</f>
        <v>0</v>
      </c>
      <c r="I458" s="14">
        <f>'[1]TCE - ANEXO III - Preencher'!J467</f>
        <v>164.4032</v>
      </c>
      <c r="J458" s="14">
        <f>'[1]TCE - ANEXO III - Preencher'!K467</f>
        <v>0</v>
      </c>
      <c r="K458" s="15">
        <f>'[1]TCE - ANEXO III - Preencher'!L467</f>
        <v>106.31923999999999</v>
      </c>
      <c r="L458" s="15">
        <f>'[1]TCE - ANEXO III - Preencher'!M467</f>
        <v>25.43</v>
      </c>
      <c r="M458" s="15">
        <f t="shared" si="43"/>
        <v>80.889240000000001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247.22244000000001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MYKE AGRIPINO ALVES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521130</v>
      </c>
      <c r="G459" s="13">
        <f>IF('[1]TCE - ANEXO III - Preencher'!H468="","",'[1]TCE - ANEXO III - Preencher'!H468)</f>
        <v>44562</v>
      </c>
      <c r="H459" s="14">
        <f>'[1]TCE - ANEXO III - Preencher'!I468</f>
        <v>0</v>
      </c>
      <c r="I459" s="14">
        <f>'[1]TCE - ANEXO III - Preencher'!J468</f>
        <v>141.34399999999999</v>
      </c>
      <c r="J459" s="14">
        <f>'[1]TCE - ANEXO III - Preencher'!K468</f>
        <v>0</v>
      </c>
      <c r="K459" s="15">
        <f>'[1]TCE - ANEXO III - Preencher'!L468</f>
        <v>106.31923999999999</v>
      </c>
      <c r="L459" s="15">
        <f>'[1]TCE - ANEXO III - Preencher'!M468</f>
        <v>24.24</v>
      </c>
      <c r="M459" s="15">
        <f t="shared" si="43"/>
        <v>82.079239999999999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225.35324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NAIANA DOS ANJOS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44562</v>
      </c>
      <c r="H460" s="14">
        <f>'[1]TCE - ANEXO III - Preencher'!I469</f>
        <v>0</v>
      </c>
      <c r="I460" s="14">
        <f>'[1]TCE - ANEXO III - Preencher'!J469</f>
        <v>272.22000000000003</v>
      </c>
      <c r="J460" s="14">
        <f>'[1]TCE - ANEXO III - Preencher'!K469</f>
        <v>0</v>
      </c>
      <c r="K460" s="15">
        <f>'[1]TCE - ANEXO III - Preencher'!L469</f>
        <v>106.31923999999999</v>
      </c>
      <c r="L460" s="15">
        <f>'[1]TCE - ANEXO III - Preencher'!M469</f>
        <v>3.31</v>
      </c>
      <c r="M460" s="15">
        <f t="shared" si="43"/>
        <v>103.00923999999999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376.81923999999998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NAIANY MONISE GOMES RAMALHO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223505</v>
      </c>
      <c r="G461" s="13">
        <f>IF('[1]TCE - ANEXO III - Preencher'!H470="","",'[1]TCE - ANEXO III - Preencher'!H470)</f>
        <v>44562</v>
      </c>
      <c r="H461" s="14">
        <f>'[1]TCE - ANEXO III - Preencher'!I470</f>
        <v>0</v>
      </c>
      <c r="I461" s="14">
        <f>'[1]TCE - ANEXO III - Preencher'!J470</f>
        <v>266.32960000000003</v>
      </c>
      <c r="J461" s="14">
        <f>'[1]TCE - ANEXO III - Preencher'!K470</f>
        <v>0</v>
      </c>
      <c r="K461" s="15">
        <f>'[1]TCE - ANEXO III - Preencher'!L470</f>
        <v>106.31923999999999</v>
      </c>
      <c r="L461" s="15">
        <f>'[1]TCE - ANEXO III - Preencher'!M470</f>
        <v>2.66</v>
      </c>
      <c r="M461" s="15">
        <f t="shared" si="43"/>
        <v>103.65924</v>
      </c>
      <c r="N461" s="15">
        <f>'[1]TCE - ANEXO III - Preencher'!O470</f>
        <v>1.59</v>
      </c>
      <c r="O461" s="15">
        <f>'[1]TCE - ANEXO III - Preencher'!P470</f>
        <v>0</v>
      </c>
      <c r="P461" s="16">
        <f t="shared" si="44"/>
        <v>1.59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371.57884000000001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NATALIA ANGELINA DOS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44562</v>
      </c>
      <c r="H462" s="14">
        <f>'[1]TCE - ANEXO III - Preencher'!I471</f>
        <v>0</v>
      </c>
      <c r="I462" s="14">
        <f>'[1]TCE - ANEXO III - Preencher'!J471</f>
        <v>141.34399999999999</v>
      </c>
      <c r="J462" s="14">
        <f>'[1]TCE - ANEXO III - Preencher'!K471</f>
        <v>0</v>
      </c>
      <c r="K462" s="15">
        <f>'[1]TCE - ANEXO III - Preencher'!L471</f>
        <v>106.31923999999999</v>
      </c>
      <c r="L462" s="15">
        <f>'[1]TCE - ANEXO III - Preencher'!M471</f>
        <v>20.2</v>
      </c>
      <c r="M462" s="15">
        <f t="shared" si="43"/>
        <v>86.119239999999991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236.8</v>
      </c>
      <c r="R462" s="15">
        <f>'[1]TCE - ANEXO III - Preencher'!S471</f>
        <v>72.72</v>
      </c>
      <c r="S462" s="16">
        <f t="shared" si="45"/>
        <v>164.08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393.47324000000003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NATALIA CARLA DA SILVA PEREIRA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223505</v>
      </c>
      <c r="G463" s="13">
        <f>IF('[1]TCE - ANEXO III - Preencher'!H472="","",'[1]TCE - ANEXO III - Preencher'!H472)</f>
        <v>44562</v>
      </c>
      <c r="H463" s="14">
        <f>'[1]TCE - ANEXO III - Preencher'!I472</f>
        <v>0</v>
      </c>
      <c r="I463" s="14">
        <f>'[1]TCE - ANEXO III - Preencher'!J472</f>
        <v>265.4624</v>
      </c>
      <c r="J463" s="14">
        <f>'[1]TCE - ANEXO III - Preencher'!K472</f>
        <v>0</v>
      </c>
      <c r="K463" s="15">
        <f>'[1]TCE - ANEXO III - Preencher'!L472</f>
        <v>106.31923999999999</v>
      </c>
      <c r="L463" s="15">
        <f>'[1]TCE - ANEXO III - Preencher'!M472</f>
        <v>3.31</v>
      </c>
      <c r="M463" s="15">
        <f t="shared" si="43"/>
        <v>103.00923999999999</v>
      </c>
      <c r="N463" s="15">
        <f>'[1]TCE - ANEXO III - Preencher'!O472</f>
        <v>1.59</v>
      </c>
      <c r="O463" s="15">
        <f>'[1]TCE - ANEXO III - Preencher'!P472</f>
        <v>0</v>
      </c>
      <c r="P463" s="16">
        <f t="shared" si="44"/>
        <v>1.59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103.28</v>
      </c>
      <c r="U463" s="15">
        <f>'[1]TCE - ANEXO III - Preencher'!V472</f>
        <v>0</v>
      </c>
      <c r="V463" s="16">
        <f t="shared" si="46"/>
        <v>103.28</v>
      </c>
      <c r="W463" s="17" t="str">
        <f>IF('[1]TCE - ANEXO III - Preencher'!X472="","",'[1]TCE - ANEXO III - Preencher'!X472)</f>
        <v>AUX. CRECHE I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473.34163999999998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NATALIA CATALINY DA SILVA SANTOS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251605</v>
      </c>
      <c r="G464" s="13">
        <f>IF('[1]TCE - ANEXO III - Preencher'!H473="","",'[1]TCE - ANEXO III - Preencher'!H473)</f>
        <v>44562</v>
      </c>
      <c r="H464" s="14">
        <f>'[1]TCE - ANEXO III - Preencher'!I473</f>
        <v>0</v>
      </c>
      <c r="I464" s="14">
        <f>'[1]TCE - ANEXO III - Preencher'!J473</f>
        <v>270.6576</v>
      </c>
      <c r="J464" s="14">
        <f>'[1]TCE - ANEXO III - Preencher'!K473</f>
        <v>0</v>
      </c>
      <c r="K464" s="15">
        <f>'[1]TCE - ANEXO III - Preencher'!L473</f>
        <v>106.31923999999999</v>
      </c>
      <c r="L464" s="15">
        <f>'[1]TCE - ANEXO III - Preencher'!M473</f>
        <v>1.37</v>
      </c>
      <c r="M464" s="15">
        <f t="shared" si="43"/>
        <v>104.94923999999999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377.53683999999998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NATALIA LUANA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44562</v>
      </c>
      <c r="H465" s="14">
        <f>'[1]TCE - ANEXO III - Preencher'!I474</f>
        <v>0</v>
      </c>
      <c r="I465" s="14">
        <f>'[1]TCE - ANEXO III - Preencher'!J474</f>
        <v>155.1968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157.1268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NATHALIA JULIANA NUNES DE CARVALHO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44562</v>
      </c>
      <c r="H466" s="14">
        <f>'[1]TCE - ANEXO III - Preencher'!I475</f>
        <v>0</v>
      </c>
      <c r="I466" s="14">
        <f>'[1]TCE - ANEXO III - Preencher'!J475</f>
        <v>118.6528</v>
      </c>
      <c r="J466" s="14">
        <f>'[1]TCE - ANEXO III - Preencher'!K475</f>
        <v>0</v>
      </c>
      <c r="K466" s="15">
        <f>'[1]TCE - ANEXO III - Preencher'!L475</f>
        <v>106.31923999999999</v>
      </c>
      <c r="L466" s="15">
        <f>'[1]TCE - ANEXO III - Preencher'!M475</f>
        <v>18.41</v>
      </c>
      <c r="M466" s="15">
        <f t="shared" si="43"/>
        <v>87.909239999999997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208.49204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NATHALIA MARIA BARBOSA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44562</v>
      </c>
      <c r="H467" s="14">
        <f>'[1]TCE - ANEXO III - Preencher'!I476</f>
        <v>0</v>
      </c>
      <c r="I467" s="14">
        <f>'[1]TCE - ANEXO III - Preencher'!J476</f>
        <v>165.7184</v>
      </c>
      <c r="J467" s="14">
        <f>'[1]TCE - ANEXO III - Preencher'!K476</f>
        <v>0</v>
      </c>
      <c r="K467" s="15">
        <f>'[1]TCE - ANEXO III - Preencher'!L476</f>
        <v>106.31923999999999</v>
      </c>
      <c r="L467" s="15">
        <f>'[1]TCE - ANEXO III - Preencher'!M476</f>
        <v>25.43</v>
      </c>
      <c r="M467" s="15">
        <f t="shared" si="43"/>
        <v>80.889240000000001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69.41</v>
      </c>
      <c r="U467" s="15">
        <f>'[1]TCE - ANEXO III - Preencher'!V476</f>
        <v>0</v>
      </c>
      <c r="V467" s="16">
        <f t="shared" si="46"/>
        <v>69.41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317.94763999999998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NATHALIA MARTINS DA COSTA E SILVA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225150</v>
      </c>
      <c r="G468" s="13">
        <f>IF('[1]TCE - ANEXO III - Preencher'!H477="","",'[1]TCE - ANEXO III - Preencher'!H477)</f>
        <v>44562</v>
      </c>
      <c r="H468" s="14">
        <f>'[1]TCE - ANEXO III - Preencher'!I477</f>
        <v>0</v>
      </c>
      <c r="I468" s="14">
        <f>'[1]TCE - ANEXO III - Preencher'!J477</f>
        <v>1007.4160000000001</v>
      </c>
      <c r="J468" s="14">
        <f>'[1]TCE - ANEXO III - Preencher'!K477</f>
        <v>0</v>
      </c>
      <c r="K468" s="15">
        <f>'[1]TCE - ANEXO III - Preencher'!L477</f>
        <v>106.31923999999999</v>
      </c>
      <c r="L468" s="15">
        <f>'[1]TCE - ANEXO III - Preencher'!M477</f>
        <v>2.75</v>
      </c>
      <c r="M468" s="15">
        <f t="shared" si="43"/>
        <v>103.56923999999999</v>
      </c>
      <c r="N468" s="15">
        <f>'[1]TCE - ANEXO III - Preencher'!O477</f>
        <v>6.13</v>
      </c>
      <c r="O468" s="15">
        <f>'[1]TCE - ANEXO III - Preencher'!P477</f>
        <v>1.23</v>
      </c>
      <c r="P468" s="16">
        <f t="shared" si="44"/>
        <v>4.9000000000000004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1115.8852400000001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NATHALIA SANTOS DE SA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223710</v>
      </c>
      <c r="G469" s="13">
        <f>IF('[1]TCE - ANEXO III - Preencher'!H478="","",'[1]TCE - ANEXO III - Preencher'!H478)</f>
        <v>44562</v>
      </c>
      <c r="H469" s="14">
        <f>'[1]TCE - ANEXO III - Preencher'!I478</f>
        <v>0</v>
      </c>
      <c r="I469" s="14">
        <f>'[1]TCE - ANEXO III - Preencher'!J478</f>
        <v>273.53280000000001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275.46280000000002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NAYARA SANDRIELY PEREIRA BARBOSA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763305</v>
      </c>
      <c r="G470" s="13">
        <f>IF('[1]TCE - ANEXO III - Preencher'!H479="","",'[1]TCE - ANEXO III - Preencher'!H479)</f>
        <v>44562</v>
      </c>
      <c r="H470" s="14">
        <f>'[1]TCE - ANEXO III - Preencher'!I479</f>
        <v>0</v>
      </c>
      <c r="I470" s="14">
        <f>'[1]TCE - ANEXO III - Preencher'!J479</f>
        <v>135.744</v>
      </c>
      <c r="J470" s="14">
        <f>'[1]TCE - ANEXO III - Preencher'!K479</f>
        <v>0</v>
      </c>
      <c r="K470" s="15">
        <f>'[1]TCE - ANEXO III - Preencher'!L479</f>
        <v>106.31923999999999</v>
      </c>
      <c r="L470" s="15">
        <f>'[1]TCE - ANEXO III - Preencher'!M479</f>
        <v>23.43</v>
      </c>
      <c r="M470" s="15">
        <f t="shared" si="43"/>
        <v>82.889240000000001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236.8</v>
      </c>
      <c r="R470" s="15">
        <f>'[1]TCE - ANEXO III - Preencher'!S479</f>
        <v>72.72</v>
      </c>
      <c r="S470" s="16">
        <f t="shared" si="45"/>
        <v>164.08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384.64323999999999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NEYLLA BEATRIZ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44562</v>
      </c>
      <c r="H471" s="14">
        <f>'[1]TCE - ANEXO III - Preencher'!I480</f>
        <v>0</v>
      </c>
      <c r="I471" s="14">
        <f>'[1]TCE - ANEXO III - Preencher'!J480</f>
        <v>217.0472</v>
      </c>
      <c r="J471" s="14">
        <f>'[1]TCE - ANEXO III - Preencher'!K480</f>
        <v>0</v>
      </c>
      <c r="K471" s="15">
        <f>'[1]TCE - ANEXO III - Preencher'!L480</f>
        <v>106.31923999999999</v>
      </c>
      <c r="L471" s="15">
        <f>'[1]TCE - ANEXO III - Preencher'!M480</f>
        <v>2.66</v>
      </c>
      <c r="M471" s="15">
        <f t="shared" si="43"/>
        <v>103.65924</v>
      </c>
      <c r="N471" s="15">
        <f>'[1]TCE - ANEXO III - Preencher'!O480</f>
        <v>1.59</v>
      </c>
      <c r="O471" s="15">
        <f>'[1]TCE - ANEXO III - Preencher'!P480</f>
        <v>0</v>
      </c>
      <c r="P471" s="16">
        <f t="shared" si="44"/>
        <v>1.59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322.29643999999996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NIEDJA DE SOUZA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44562</v>
      </c>
      <c r="H472" s="14">
        <f>'[1]TCE - ANEXO III - Preencher'!I481</f>
        <v>0</v>
      </c>
      <c r="I472" s="14">
        <f>'[1]TCE - ANEXO III - Preencher'!J481</f>
        <v>75.743200000000002</v>
      </c>
      <c r="J472" s="14">
        <f>'[1]TCE - ANEXO III - Preencher'!K481</f>
        <v>0</v>
      </c>
      <c r="K472" s="15">
        <f>'[1]TCE - ANEXO III - Preencher'!L481</f>
        <v>106.31923999999999</v>
      </c>
      <c r="L472" s="15">
        <f>'[1]TCE - ANEXO III - Preencher'!M481</f>
        <v>14.03</v>
      </c>
      <c r="M472" s="15">
        <f t="shared" si="43"/>
        <v>92.289239999999992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169.96244000000002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NIVIA MARIA TORRES DE CARVALHO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44562</v>
      </c>
      <c r="H473" s="14">
        <f>'[1]TCE - ANEXO III - Preencher'!I482</f>
        <v>0</v>
      </c>
      <c r="I473" s="14">
        <f>'[1]TCE - ANEXO III - Preencher'!J482</f>
        <v>178.99</v>
      </c>
      <c r="J473" s="14">
        <f>'[1]TCE - ANEXO III - Preencher'!K482</f>
        <v>0</v>
      </c>
      <c r="K473" s="15">
        <f>'[1]TCE - ANEXO III - Preencher'!L482</f>
        <v>106.31923999999999</v>
      </c>
      <c r="L473" s="15">
        <f>'[1]TCE - ANEXO III - Preencher'!M482</f>
        <v>22.8</v>
      </c>
      <c r="M473" s="15">
        <f t="shared" si="43"/>
        <v>83.519239999999996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264.43923999999998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OTAVIO CANDIDO DA ROCHA NETO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514320</v>
      </c>
      <c r="G474" s="13">
        <f>IF('[1]TCE - ANEXO III - Preencher'!H483="","",'[1]TCE - ANEXO III - Preencher'!H483)</f>
        <v>44562</v>
      </c>
      <c r="H474" s="14">
        <f>'[1]TCE - ANEXO III - Preencher'!I483</f>
        <v>0</v>
      </c>
      <c r="I474" s="14">
        <f>'[1]TCE - ANEXO III - Preencher'!J483</f>
        <v>42.403199999999998</v>
      </c>
      <c r="J474" s="14">
        <f>'[1]TCE - ANEXO III - Preencher'!K483</f>
        <v>0</v>
      </c>
      <c r="K474" s="15">
        <f>'[1]TCE - ANEXO III - Preencher'!L483</f>
        <v>106.31923999999999</v>
      </c>
      <c r="L474" s="15">
        <f>'[1]TCE - ANEXO III - Preencher'!M483</f>
        <v>1.62</v>
      </c>
      <c r="M474" s="15">
        <f t="shared" si="43"/>
        <v>104.69923999999999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149.03244000000001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PATRICIA BEZERRA DA COSTA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131210</v>
      </c>
      <c r="G475" s="13">
        <f>IF('[1]TCE - ANEXO III - Preencher'!H484="","",'[1]TCE - ANEXO III - Preencher'!H484)</f>
        <v>44562</v>
      </c>
      <c r="H475" s="14">
        <f>'[1]TCE - ANEXO III - Preencher'!I484</f>
        <v>0</v>
      </c>
      <c r="I475" s="14">
        <f>'[1]TCE - ANEXO III - Preencher'!J484</f>
        <v>250.048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250.048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PATRICIA PEREIRA DA SILVA FREITAS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513430</v>
      </c>
      <c r="G476" s="13">
        <f>IF('[1]TCE - ANEXO III - Preencher'!H485="","",'[1]TCE - ANEXO III - Preencher'!H485)</f>
        <v>44562</v>
      </c>
      <c r="H476" s="14">
        <f>'[1]TCE - ANEXO III - Preencher'!I485</f>
        <v>0</v>
      </c>
      <c r="I476" s="14">
        <f>'[1]TCE - ANEXO III - Preencher'!J485</f>
        <v>155.16560000000001</v>
      </c>
      <c r="J476" s="14">
        <f>'[1]TCE - ANEXO III - Preencher'!K485</f>
        <v>0</v>
      </c>
      <c r="K476" s="15">
        <f>'[1]TCE - ANEXO III - Preencher'!L485</f>
        <v>106.31923999999999</v>
      </c>
      <c r="L476" s="15">
        <f>'[1]TCE - ANEXO III - Preencher'!M485</f>
        <v>21.82</v>
      </c>
      <c r="M476" s="15">
        <f t="shared" si="43"/>
        <v>84.499239999999986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236.8</v>
      </c>
      <c r="R476" s="15">
        <f>'[1]TCE - ANEXO III - Preencher'!S485</f>
        <v>72.72</v>
      </c>
      <c r="S476" s="16">
        <f t="shared" si="45"/>
        <v>164.08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405.67484000000002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PATRICIA VALQUIRIA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44562</v>
      </c>
      <c r="H477" s="14">
        <f>'[1]TCE - ANEXO III - Preencher'!I486</f>
        <v>0</v>
      </c>
      <c r="I477" s="14">
        <f>'[1]TCE - ANEXO III - Preencher'!J486</f>
        <v>172.2456</v>
      </c>
      <c r="J477" s="14">
        <f>'[1]TCE - ANEXO III - Preencher'!K486</f>
        <v>0</v>
      </c>
      <c r="K477" s="15">
        <f>'[1]TCE - ANEXO III - Preencher'!L486</f>
        <v>106.31923999999999</v>
      </c>
      <c r="L477" s="15">
        <f>'[1]TCE - ANEXO III - Preencher'!M486</f>
        <v>23.67</v>
      </c>
      <c r="M477" s="15">
        <f t="shared" si="43"/>
        <v>82.649239999999992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256.82483999999999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PAULA DANIELLY DE LIMA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44562</v>
      </c>
      <c r="H478" s="14">
        <f>'[1]TCE - ANEXO III - Preencher'!I487</f>
        <v>0</v>
      </c>
      <c r="I478" s="14">
        <f>'[1]TCE - ANEXO III - Preencher'!J487</f>
        <v>202.1696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69.41</v>
      </c>
      <c r="U478" s="15">
        <f>'[1]TCE - ANEXO III - Preencher'!V487</f>
        <v>0</v>
      </c>
      <c r="V478" s="16">
        <f t="shared" si="46"/>
        <v>69.41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273.50959999999998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PAULO EDUARDO DINIZ BARBOSA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410105</v>
      </c>
      <c r="G479" s="13">
        <f>IF('[1]TCE - ANEXO III - Preencher'!H488="","",'[1]TCE - ANEXO III - Preencher'!H488)</f>
        <v>44562</v>
      </c>
      <c r="H479" s="14">
        <f>'[1]TCE - ANEXO III - Preencher'!I488</f>
        <v>0</v>
      </c>
      <c r="I479" s="14">
        <f>'[1]TCE - ANEXO III - Preencher'!J488</f>
        <v>240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240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PAULO HENRIQUE DE LIMA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514320</v>
      </c>
      <c r="G480" s="13">
        <f>IF('[1]TCE - ANEXO III - Preencher'!H489="","",'[1]TCE - ANEXO III - Preencher'!H489)</f>
        <v>44562</v>
      </c>
      <c r="H480" s="14">
        <f>'[1]TCE - ANEXO III - Preencher'!I489</f>
        <v>0</v>
      </c>
      <c r="I480" s="14">
        <f>'[1]TCE - ANEXO III - Preencher'!J489</f>
        <v>157.13999999999999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159.07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PAULO WYLKER BASTOS CAVALCANTE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514320</v>
      </c>
      <c r="G481" s="13">
        <f>IF('[1]TCE - ANEXO III - Preencher'!H490="","",'[1]TCE - ANEXO III - Preencher'!H490)</f>
        <v>44562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439.21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236.8</v>
      </c>
      <c r="R481" s="15">
        <f>'[1]TCE - ANEXO III - Preencher'!S490</f>
        <v>134.86000000000001</v>
      </c>
      <c r="S481" s="16">
        <f t="shared" si="45"/>
        <v>101.94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543.07999999999993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PEDRINA VITORIA NASCIMENTO ARRUDA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44562</v>
      </c>
      <c r="H482" s="14">
        <f>'[1]TCE - ANEXO III - Preencher'!I491</f>
        <v>0</v>
      </c>
      <c r="I482" s="14">
        <f>'[1]TCE - ANEXO III - Preencher'!J491</f>
        <v>176.50960000000001</v>
      </c>
      <c r="J482" s="14">
        <f>'[1]TCE - ANEXO III - Preencher'!K491</f>
        <v>0</v>
      </c>
      <c r="K482" s="15">
        <f>'[1]TCE - ANEXO III - Preencher'!L491</f>
        <v>106.31923999999999</v>
      </c>
      <c r="L482" s="15">
        <f>'[1]TCE - ANEXO III - Preencher'!M491</f>
        <v>26.3</v>
      </c>
      <c r="M482" s="15">
        <f t="shared" si="43"/>
        <v>80.019239999999996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236.8</v>
      </c>
      <c r="R482" s="15">
        <f>'[1]TCE - ANEXO III - Preencher'!S491</f>
        <v>78.91</v>
      </c>
      <c r="S482" s="16">
        <f t="shared" si="45"/>
        <v>157.89000000000001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416.34884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PEDRO HENRIQUE MELO E COSTA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225150</v>
      </c>
      <c r="G483" s="13">
        <f>IF('[1]TCE - ANEXO III - Preencher'!H492="","",'[1]TCE - ANEXO III - Preencher'!H492)</f>
        <v>44562</v>
      </c>
      <c r="H483" s="14">
        <f>'[1]TCE - ANEXO III - Preencher'!I492</f>
        <v>0</v>
      </c>
      <c r="I483" s="14">
        <f>'[1]TCE - ANEXO III - Preencher'!J492</f>
        <v>1083.0752</v>
      </c>
      <c r="J483" s="14">
        <f>'[1]TCE - ANEXO III - Preencher'!K492</f>
        <v>0</v>
      </c>
      <c r="K483" s="15">
        <f>'[1]TCE - ANEXO III - Preencher'!L492</f>
        <v>106.31923999999999</v>
      </c>
      <c r="L483" s="15">
        <f>'[1]TCE - ANEXO III - Preencher'!M492</f>
        <v>2.75</v>
      </c>
      <c r="M483" s="15">
        <f t="shared" si="43"/>
        <v>103.56923999999999</v>
      </c>
      <c r="N483" s="15">
        <f>'[1]TCE - ANEXO III - Preencher'!O492</f>
        <v>6.13</v>
      </c>
      <c r="O483" s="15">
        <f>'[1]TCE - ANEXO III - Preencher'!P492</f>
        <v>1.23</v>
      </c>
      <c r="P483" s="16">
        <f t="shared" si="44"/>
        <v>4.9000000000000004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1191.5444400000001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POLIANA CRISTINA DE LIMA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44562</v>
      </c>
      <c r="H484" s="14">
        <f>'[1]TCE - ANEXO III - Preencher'!I493</f>
        <v>0</v>
      </c>
      <c r="I484" s="14">
        <f>'[1]TCE - ANEXO III - Preencher'!J493</f>
        <v>228.5232</v>
      </c>
      <c r="J484" s="14">
        <f>'[1]TCE - ANEXO III - Preencher'!K493</f>
        <v>0</v>
      </c>
      <c r="K484" s="15">
        <f>'[1]TCE - ANEXO III - Preencher'!L493</f>
        <v>106.31923999999999</v>
      </c>
      <c r="L484" s="15">
        <f>'[1]TCE - ANEXO III - Preencher'!M493</f>
        <v>2.21</v>
      </c>
      <c r="M484" s="15">
        <f t="shared" si="43"/>
        <v>104.10924</v>
      </c>
      <c r="N484" s="15">
        <f>'[1]TCE - ANEXO III - Preencher'!O493</f>
        <v>1.59</v>
      </c>
      <c r="O484" s="15">
        <f>'[1]TCE - ANEXO III - Preencher'!P493</f>
        <v>0</v>
      </c>
      <c r="P484" s="16">
        <f t="shared" si="44"/>
        <v>1.59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334.22243999999995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PRISCILA GREYCE ALVES DE FRANCA PEREIRA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223605</v>
      </c>
      <c r="G485" s="13">
        <f>IF('[1]TCE - ANEXO III - Preencher'!H494="","",'[1]TCE - ANEXO III - Preencher'!H494)</f>
        <v>44562</v>
      </c>
      <c r="H485" s="14">
        <f>'[1]TCE - ANEXO III - Preencher'!I494</f>
        <v>0</v>
      </c>
      <c r="I485" s="14">
        <f>'[1]TCE - ANEXO III - Preencher'!J494</f>
        <v>219.37200000000001</v>
      </c>
      <c r="J485" s="14">
        <f>'[1]TCE - ANEXO III - Preencher'!K494</f>
        <v>0</v>
      </c>
      <c r="K485" s="15">
        <f>'[1]TCE - ANEXO III - Preencher'!L494</f>
        <v>106.31923999999999</v>
      </c>
      <c r="L485" s="15">
        <f>'[1]TCE - ANEXO III - Preencher'!M494</f>
        <v>2.39</v>
      </c>
      <c r="M485" s="15">
        <f t="shared" si="43"/>
        <v>103.92923999999999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98.21</v>
      </c>
      <c r="U485" s="15">
        <f>'[1]TCE - ANEXO III - Preencher'!V494</f>
        <v>0</v>
      </c>
      <c r="V485" s="16">
        <f t="shared" si="46"/>
        <v>98.21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423.10123999999996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PRISCILA PAMELA DOS SANTOS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44562</v>
      </c>
      <c r="H486" s="14">
        <f>'[1]TCE - ANEXO III - Preencher'!I495</f>
        <v>0</v>
      </c>
      <c r="I486" s="14">
        <f>'[1]TCE - ANEXO III - Preencher'!J495</f>
        <v>141.28960000000001</v>
      </c>
      <c r="J486" s="14">
        <f>'[1]TCE - ANEXO III - Preencher'!K495</f>
        <v>0</v>
      </c>
      <c r="K486" s="15">
        <f>'[1]TCE - ANEXO III - Preencher'!L495</f>
        <v>106.31923999999999</v>
      </c>
      <c r="L486" s="15">
        <f>'[1]TCE - ANEXO III - Preencher'!M495</f>
        <v>22.8</v>
      </c>
      <c r="M486" s="15">
        <f t="shared" si="43"/>
        <v>83.519239999999996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69.41</v>
      </c>
      <c r="U486" s="15">
        <f>'[1]TCE - ANEXO III - Preencher'!V495</f>
        <v>0</v>
      </c>
      <c r="V486" s="16">
        <f t="shared" si="46"/>
        <v>69.41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296.14884000000001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PRISCILLA DE SANTANA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44562</v>
      </c>
      <c r="H487" s="14">
        <f>'[1]TCE - ANEXO III - Preencher'!I496</f>
        <v>0</v>
      </c>
      <c r="I487" s="14">
        <f>'[1]TCE - ANEXO III - Preencher'!J496</f>
        <v>263.09840000000003</v>
      </c>
      <c r="J487" s="14">
        <f>'[1]TCE - ANEXO III - Preencher'!K496</f>
        <v>0</v>
      </c>
      <c r="K487" s="15">
        <f>'[1]TCE - ANEXO III - Preencher'!L496</f>
        <v>106.31923999999999</v>
      </c>
      <c r="L487" s="15">
        <f>'[1]TCE - ANEXO III - Preencher'!M496</f>
        <v>1.68</v>
      </c>
      <c r="M487" s="15">
        <f t="shared" si="43"/>
        <v>104.63923999999999</v>
      </c>
      <c r="N487" s="15">
        <f>'[1]TCE - ANEXO III - Preencher'!O496</f>
        <v>1.59</v>
      </c>
      <c r="O487" s="15">
        <f>'[1]TCE - ANEXO III - Preencher'!P496</f>
        <v>0</v>
      </c>
      <c r="P487" s="16">
        <f t="shared" si="44"/>
        <v>1.59</v>
      </c>
      <c r="Q487" s="15">
        <f>'[1]TCE - ANEXO III - Preencher'!R496</f>
        <v>236.8</v>
      </c>
      <c r="R487" s="15">
        <f>'[1]TCE - ANEXO III - Preencher'!S496</f>
        <v>106.3</v>
      </c>
      <c r="S487" s="16">
        <f t="shared" si="45"/>
        <v>130.5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499.82763999999997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RAABES NAIARA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44562</v>
      </c>
      <c r="H488" s="14">
        <f>'[1]TCE - ANEXO III - Preencher'!I497</f>
        <v>0</v>
      </c>
      <c r="I488" s="14">
        <f>'[1]TCE - ANEXO III - Preencher'!J497</f>
        <v>175.65520000000001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236.8</v>
      </c>
      <c r="R488" s="15">
        <f>'[1]TCE - ANEXO III - Preencher'!S497</f>
        <v>78.91</v>
      </c>
      <c r="S488" s="16">
        <f t="shared" si="45"/>
        <v>157.89000000000001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335.47520000000003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RAFAEL ALVES DE MELO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223405</v>
      </c>
      <c r="G489" s="13">
        <f>IF('[1]TCE - ANEXO III - Preencher'!H498="","",'[1]TCE - ANEXO III - Preencher'!H498)</f>
        <v>44562</v>
      </c>
      <c r="H489" s="14">
        <f>'[1]TCE - ANEXO III - Preencher'!I498</f>
        <v>0</v>
      </c>
      <c r="I489" s="14">
        <f>'[1]TCE - ANEXO III - Preencher'!J498</f>
        <v>465.69760000000002</v>
      </c>
      <c r="J489" s="14">
        <f>'[1]TCE - ANEXO III - Preencher'!K498</f>
        <v>0</v>
      </c>
      <c r="K489" s="15">
        <f>'[1]TCE - ANEXO III - Preencher'!L498</f>
        <v>106.31923999999999</v>
      </c>
      <c r="L489" s="15">
        <f>'[1]TCE - ANEXO III - Preencher'!M498</f>
        <v>16.05</v>
      </c>
      <c r="M489" s="15">
        <f t="shared" si="43"/>
        <v>90.269239999999996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557.89684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RAFAEL FELIPE GONCALVES BATISTA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225150</v>
      </c>
      <c r="G490" s="13">
        <f>IF('[1]TCE - ANEXO III - Preencher'!H499="","",'[1]TCE - ANEXO III - Preencher'!H499)</f>
        <v>44562</v>
      </c>
      <c r="H490" s="14">
        <f>'[1]TCE - ANEXO III - Preencher'!I499</f>
        <v>0</v>
      </c>
      <c r="I490" s="14">
        <f>'[1]TCE - ANEXO III - Preencher'!J499</f>
        <v>953.17039999999997</v>
      </c>
      <c r="J490" s="14">
        <f>'[1]TCE - ANEXO III - Preencher'!K499</f>
        <v>0</v>
      </c>
      <c r="K490" s="15">
        <f>'[1]TCE - ANEXO III - Preencher'!L499</f>
        <v>106.31923999999999</v>
      </c>
      <c r="L490" s="15">
        <f>'[1]TCE - ANEXO III - Preencher'!M499</f>
        <v>2.75</v>
      </c>
      <c r="M490" s="15">
        <f t="shared" si="43"/>
        <v>103.56923999999999</v>
      </c>
      <c r="N490" s="15">
        <f>'[1]TCE - ANEXO III - Preencher'!O499</f>
        <v>6.13</v>
      </c>
      <c r="O490" s="15">
        <f>'[1]TCE - ANEXO III - Preencher'!P499</f>
        <v>1.23</v>
      </c>
      <c r="P490" s="16">
        <f t="shared" si="44"/>
        <v>4.9000000000000004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1061.6396400000001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RAFAELA MARIA ADRIANA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44562</v>
      </c>
      <c r="H491" s="14">
        <f>'[1]TCE - ANEXO III - Preencher'!I500</f>
        <v>0</v>
      </c>
      <c r="I491" s="14">
        <f>'[1]TCE - ANEXO III - Preencher'!J500</f>
        <v>169.6848</v>
      </c>
      <c r="J491" s="14">
        <f>'[1]TCE - ANEXO III - Preencher'!K500</f>
        <v>0</v>
      </c>
      <c r="K491" s="15">
        <f>'[1]TCE - ANEXO III - Preencher'!L500</f>
        <v>106.31923999999999</v>
      </c>
      <c r="L491" s="15">
        <f>'[1]TCE - ANEXO III - Preencher'!M500</f>
        <v>23.67</v>
      </c>
      <c r="M491" s="15">
        <f t="shared" si="43"/>
        <v>82.649239999999992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236.8</v>
      </c>
      <c r="R491" s="15">
        <f>'[1]TCE - ANEXO III - Preencher'!S500</f>
        <v>78.91</v>
      </c>
      <c r="S491" s="16">
        <f t="shared" si="45"/>
        <v>157.89000000000001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412.15404000000001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RAFAELY DE LIMA BARBOSA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44562</v>
      </c>
      <c r="H492" s="14">
        <f>'[1]TCE - ANEXO III - Preencher'!I501</f>
        <v>0</v>
      </c>
      <c r="I492" s="14">
        <f>'[1]TCE - ANEXO III - Preencher'!J501</f>
        <v>336.7088</v>
      </c>
      <c r="J492" s="14">
        <f>'[1]TCE - ANEXO III - Preencher'!K501</f>
        <v>0</v>
      </c>
      <c r="K492" s="15">
        <f>'[1]TCE - ANEXO III - Preencher'!L501</f>
        <v>106.31923999999999</v>
      </c>
      <c r="L492" s="15">
        <f>'[1]TCE - ANEXO III - Preencher'!M501</f>
        <v>3.53</v>
      </c>
      <c r="M492" s="15">
        <f t="shared" si="43"/>
        <v>102.78923999999999</v>
      </c>
      <c r="N492" s="15">
        <f>'[1]TCE - ANEXO III - Preencher'!O501</f>
        <v>1.59</v>
      </c>
      <c r="O492" s="15">
        <f>'[1]TCE - ANEXO III - Preencher'!P501</f>
        <v>0</v>
      </c>
      <c r="P492" s="16">
        <f t="shared" si="44"/>
        <v>1.59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441.08803999999998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RAIZA RAIANE SILVA RIBEIRO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44562</v>
      </c>
      <c r="H493" s="14">
        <f>'[1]TCE - ANEXO III - Preencher'!I502</f>
        <v>0</v>
      </c>
      <c r="I493" s="14">
        <f>'[1]TCE - ANEXO III - Preencher'!J502</f>
        <v>320.51119999999997</v>
      </c>
      <c r="J493" s="14">
        <f>'[1]TCE - ANEXO III - Preencher'!K502</f>
        <v>0</v>
      </c>
      <c r="K493" s="15">
        <f>'[1]TCE - ANEXO III - Preencher'!L502</f>
        <v>106.31923999999999</v>
      </c>
      <c r="L493" s="15">
        <f>'[1]TCE - ANEXO III - Preencher'!M502</f>
        <v>2.2000000000000002</v>
      </c>
      <c r="M493" s="15">
        <f t="shared" si="43"/>
        <v>104.11923999999999</v>
      </c>
      <c r="N493" s="15">
        <f>'[1]TCE - ANEXO III - Preencher'!O502</f>
        <v>1.59</v>
      </c>
      <c r="O493" s="15">
        <f>'[1]TCE - ANEXO III - Preencher'!P502</f>
        <v>0</v>
      </c>
      <c r="P493" s="16">
        <f t="shared" si="44"/>
        <v>1.59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426.22043999999994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RAMONEKELLY PEDROZA DA FONSECA MOURA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44562</v>
      </c>
      <c r="H494" s="14">
        <f>'[1]TCE - ANEXO III - Preencher'!I503</f>
        <v>0</v>
      </c>
      <c r="I494" s="14">
        <f>'[1]TCE - ANEXO III - Preencher'!J503</f>
        <v>185.4136</v>
      </c>
      <c r="J494" s="14">
        <f>'[1]TCE - ANEXO III - Preencher'!K503</f>
        <v>0</v>
      </c>
      <c r="K494" s="15">
        <f>'[1]TCE - ANEXO III - Preencher'!L503</f>
        <v>106.31923999999999</v>
      </c>
      <c r="L494" s="15">
        <f>'[1]TCE - ANEXO III - Preencher'!M503</f>
        <v>26.3</v>
      </c>
      <c r="M494" s="15">
        <f t="shared" si="43"/>
        <v>80.019239999999996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267.36284000000001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RAPHAEL BARBOSA SARDOU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223405</v>
      </c>
      <c r="G495" s="13">
        <f>IF('[1]TCE - ANEXO III - Preencher'!H504="","",'[1]TCE - ANEXO III - Preencher'!H504)</f>
        <v>44562</v>
      </c>
      <c r="H495" s="14">
        <f>'[1]TCE - ANEXO III - Preencher'!I504</f>
        <v>0</v>
      </c>
      <c r="I495" s="14">
        <f>'[1]TCE - ANEXO III - Preencher'!J504</f>
        <v>327.79840000000002</v>
      </c>
      <c r="J495" s="14">
        <f>'[1]TCE - ANEXO III - Preencher'!K504</f>
        <v>0</v>
      </c>
      <c r="K495" s="15">
        <f>'[1]TCE - ANEXO III - Preencher'!L504</f>
        <v>106.31923999999999</v>
      </c>
      <c r="L495" s="15">
        <f>'[1]TCE - ANEXO III - Preencher'!M504</f>
        <v>16.05</v>
      </c>
      <c r="M495" s="15">
        <f t="shared" si="43"/>
        <v>90.269239999999996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419.99763999999999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RAPHAEL BRITO VIEIRA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225150</v>
      </c>
      <c r="G496" s="13">
        <f>IF('[1]TCE - ANEXO III - Preencher'!H505="","",'[1]TCE - ANEXO III - Preencher'!H505)</f>
        <v>44562</v>
      </c>
      <c r="H496" s="14">
        <f>'[1]TCE - ANEXO III - Preencher'!I505</f>
        <v>0</v>
      </c>
      <c r="I496" s="14">
        <f>'[1]TCE - ANEXO III - Preencher'!J505</f>
        <v>347.26080000000002</v>
      </c>
      <c r="J496" s="14">
        <f>'[1]TCE - ANEXO III - Preencher'!K505</f>
        <v>0</v>
      </c>
      <c r="K496" s="15">
        <f>'[1]TCE - ANEXO III - Preencher'!L505</f>
        <v>106.31923999999999</v>
      </c>
      <c r="L496" s="15">
        <f>'[1]TCE - ANEXO III - Preencher'!M505</f>
        <v>0.64</v>
      </c>
      <c r="M496" s="15">
        <f t="shared" si="43"/>
        <v>105.67923999999999</v>
      </c>
      <c r="N496" s="15">
        <f>'[1]TCE - ANEXO III - Preencher'!O505</f>
        <v>6.13</v>
      </c>
      <c r="O496" s="15">
        <f>'[1]TCE - ANEXO III - Preencher'!P505</f>
        <v>1.23</v>
      </c>
      <c r="P496" s="16">
        <f t="shared" si="44"/>
        <v>4.9000000000000004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457.84003999999999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RAQUEL DA SILVA ARAUJO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44562</v>
      </c>
      <c r="H497" s="14">
        <f>'[1]TCE - ANEXO III - Preencher'!I506</f>
        <v>0</v>
      </c>
      <c r="I497" s="14">
        <f>'[1]TCE - ANEXO III - Preencher'!J506</f>
        <v>151.21600000000001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69.430000000000007</v>
      </c>
      <c r="U497" s="15">
        <f>'[1]TCE - ANEXO III - Preencher'!V506</f>
        <v>0</v>
      </c>
      <c r="V497" s="16">
        <f t="shared" si="46"/>
        <v>69.430000000000007</v>
      </c>
      <c r="W497" s="17" t="str">
        <f>IF('[1]TCE - ANEXO III - Preencher'!X506="","",'[1]TCE - ANEXO III - Preencher'!X506)</f>
        <v>AUX. CRECHE I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222.57600000000002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RAQUEL HOSANA DUDA DE SOUSA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44562</v>
      </c>
      <c r="H498" s="14">
        <f>'[1]TCE - ANEXO III - Preencher'!I507</f>
        <v>0</v>
      </c>
      <c r="I498" s="14">
        <f>'[1]TCE - ANEXO III - Preencher'!J507</f>
        <v>175.07679999999999</v>
      </c>
      <c r="J498" s="14">
        <f>'[1]TCE - ANEXO III - Preencher'!K507</f>
        <v>0</v>
      </c>
      <c r="K498" s="15">
        <f>'[1]TCE - ANEXO III - Preencher'!L507</f>
        <v>106.31923999999999</v>
      </c>
      <c r="L498" s="15">
        <f>'[1]TCE - ANEXO III - Preencher'!M507</f>
        <v>20.170000000000002</v>
      </c>
      <c r="M498" s="15">
        <f t="shared" si="43"/>
        <v>86.149239999999992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263.15604000000002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RAYANNE MARIA DE CARVALHO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521130</v>
      </c>
      <c r="G499" s="13">
        <f>IF('[1]TCE - ANEXO III - Preencher'!H508="","",'[1]TCE - ANEXO III - Preencher'!H508)</f>
        <v>44562</v>
      </c>
      <c r="H499" s="14">
        <f>'[1]TCE - ANEXO III - Preencher'!I508</f>
        <v>0</v>
      </c>
      <c r="I499" s="14">
        <f>'[1]TCE - ANEXO III - Preencher'!J508</f>
        <v>204.6728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206.6028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RAYNE MARIA DE BRITO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44562</v>
      </c>
      <c r="H500" s="14">
        <f>'[1]TCE - ANEXO III - Preencher'!I509</f>
        <v>0</v>
      </c>
      <c r="I500" s="14">
        <f>'[1]TCE - ANEXO III - Preencher'!J509</f>
        <v>115.6664</v>
      </c>
      <c r="J500" s="14">
        <f>'[1]TCE - ANEXO III - Preencher'!K509</f>
        <v>0</v>
      </c>
      <c r="K500" s="15">
        <f>'[1]TCE - ANEXO III - Preencher'!L509</f>
        <v>106.31923999999999</v>
      </c>
      <c r="L500" s="15">
        <f>'[1]TCE - ANEXO III - Preencher'!M509</f>
        <v>17.54</v>
      </c>
      <c r="M500" s="15">
        <f t="shared" si="43"/>
        <v>88.779239999999987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206.37563999999998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REBEKA KAROLINY VIEIRA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44562</v>
      </c>
      <c r="H501" s="14">
        <f>'[1]TCE - ANEXO III - Preencher'!I510</f>
        <v>0</v>
      </c>
      <c r="I501" s="14">
        <f>'[1]TCE - ANEXO III - Preencher'!J510</f>
        <v>365.81760000000003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367.4076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REGINA MORAIS TENORIO DE LIMA LOLAIA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44562</v>
      </c>
      <c r="H502" s="14">
        <f>'[1]TCE - ANEXO III - Preencher'!I511</f>
        <v>0</v>
      </c>
      <c r="I502" s="14">
        <f>'[1]TCE - ANEXO III - Preencher'!J511</f>
        <v>248.11279999999999</v>
      </c>
      <c r="J502" s="14">
        <f>'[1]TCE - ANEXO III - Preencher'!K511</f>
        <v>0</v>
      </c>
      <c r="K502" s="15">
        <f>'[1]TCE - ANEXO III - Preencher'!L511</f>
        <v>106.31923999999999</v>
      </c>
      <c r="L502" s="15">
        <f>'[1]TCE - ANEXO III - Preencher'!M511</f>
        <v>2.66</v>
      </c>
      <c r="M502" s="15">
        <f t="shared" si="43"/>
        <v>103.65924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353.36203999999998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REGINALDO CARLOS BEZERRA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515110</v>
      </c>
      <c r="G503" s="13">
        <f>IF('[1]TCE - ANEXO III - Preencher'!H512="","",'[1]TCE - ANEXO III - Preencher'!H512)</f>
        <v>44562</v>
      </c>
      <c r="H503" s="14">
        <f>'[1]TCE - ANEXO III - Preencher'!I512</f>
        <v>0</v>
      </c>
      <c r="I503" s="14">
        <f>'[1]TCE - ANEXO III - Preencher'!J512</f>
        <v>148.57759999999999</v>
      </c>
      <c r="J503" s="14">
        <f>'[1]TCE - ANEXO III - Preencher'!K512</f>
        <v>0</v>
      </c>
      <c r="K503" s="15">
        <f>'[1]TCE - ANEXO III - Preencher'!L512</f>
        <v>106.31923999999999</v>
      </c>
      <c r="L503" s="15">
        <f>'[1]TCE - ANEXO III - Preencher'!M512</f>
        <v>21.82</v>
      </c>
      <c r="M503" s="15">
        <f t="shared" si="43"/>
        <v>84.499239999999986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235.00683999999998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REJANE MORAIS TENORIO C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44562</v>
      </c>
      <c r="H504" s="14">
        <f>'[1]TCE - ANEXO III - Preencher'!I513</f>
        <v>0</v>
      </c>
      <c r="I504" s="14">
        <f>'[1]TCE - ANEXO III - Preencher'!J513</f>
        <v>179.27520000000001</v>
      </c>
      <c r="J504" s="14">
        <f>'[1]TCE - ANEXO III - Preencher'!K513</f>
        <v>0</v>
      </c>
      <c r="K504" s="15">
        <f>'[1]TCE - ANEXO III - Preencher'!L513</f>
        <v>106.31923999999999</v>
      </c>
      <c r="L504" s="15">
        <f>'[1]TCE - ANEXO III - Preencher'!M513</f>
        <v>23.67</v>
      </c>
      <c r="M504" s="15">
        <f t="shared" si="43"/>
        <v>82.649239999999992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263.85444000000001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RENATA CRISTINA DOS SANTOS SOUZA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513430</v>
      </c>
      <c r="G505" s="13">
        <f>IF('[1]TCE - ANEXO III - Preencher'!H514="","",'[1]TCE - ANEXO III - Preencher'!H514)</f>
        <v>44562</v>
      </c>
      <c r="H505" s="14">
        <f>'[1]TCE - ANEXO III - Preencher'!I514</f>
        <v>0</v>
      </c>
      <c r="I505" s="14">
        <f>'[1]TCE - ANEXO III - Preencher'!J514</f>
        <v>145.2928</v>
      </c>
      <c r="J505" s="14">
        <f>'[1]TCE - ANEXO III - Preencher'!K514</f>
        <v>0</v>
      </c>
      <c r="K505" s="15">
        <f>'[1]TCE - ANEXO III - Preencher'!L514</f>
        <v>106.31923999999999</v>
      </c>
      <c r="L505" s="15">
        <f>'[1]TCE - ANEXO III - Preencher'!M514</f>
        <v>24.24</v>
      </c>
      <c r="M505" s="15">
        <f t="shared" si="43"/>
        <v>82.079239999999999</v>
      </c>
      <c r="N505" s="15">
        <f>'[1]TCE - ANEXO III - Preencher'!O514</f>
        <v>9.99</v>
      </c>
      <c r="O505" s="15">
        <f>'[1]TCE - ANEXO III - Preencher'!P514</f>
        <v>0</v>
      </c>
      <c r="P505" s="16">
        <f t="shared" si="44"/>
        <v>9.99</v>
      </c>
      <c r="Q505" s="15">
        <f>'[1]TCE - ANEXO III - Preencher'!R514</f>
        <v>236.8</v>
      </c>
      <c r="R505" s="15">
        <f>'[1]TCE - ANEXO III - Preencher'!S514</f>
        <v>72.72</v>
      </c>
      <c r="S505" s="16">
        <f t="shared" si="45"/>
        <v>164.08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401.44204000000002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RENATA DA SILVA MENDES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513430</v>
      </c>
      <c r="G506" s="13">
        <f>IF('[1]TCE - ANEXO III - Preencher'!H515="","",'[1]TCE - ANEXO III - Preencher'!H515)</f>
        <v>44562</v>
      </c>
      <c r="H506" s="14">
        <f>'[1]TCE - ANEXO III - Preencher'!I515</f>
        <v>0</v>
      </c>
      <c r="I506" s="14">
        <f>'[1]TCE - ANEXO III - Preencher'!J515</f>
        <v>160.28399999999999</v>
      </c>
      <c r="J506" s="14">
        <f>'[1]TCE - ANEXO III - Preencher'!K515</f>
        <v>0</v>
      </c>
      <c r="K506" s="15">
        <f>'[1]TCE - ANEXO III - Preencher'!L515</f>
        <v>106.31923999999999</v>
      </c>
      <c r="L506" s="15">
        <f>'[1]TCE - ANEXO III - Preencher'!M515</f>
        <v>21.01</v>
      </c>
      <c r="M506" s="15">
        <f t="shared" si="43"/>
        <v>85.309239999999988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247.52323999999999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RENATA PRISCILA DA SILVA MESSIAS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44562</v>
      </c>
      <c r="H507" s="14">
        <f>'[1]TCE - ANEXO III - Preencher'!I516</f>
        <v>0</v>
      </c>
      <c r="I507" s="14">
        <f>'[1]TCE - ANEXO III - Preencher'!J516</f>
        <v>179.33279999999999</v>
      </c>
      <c r="J507" s="14">
        <f>'[1]TCE - ANEXO III - Preencher'!K516</f>
        <v>0</v>
      </c>
      <c r="K507" s="15">
        <f>'[1]TCE - ANEXO III - Preencher'!L516</f>
        <v>106.31923999999999</v>
      </c>
      <c r="L507" s="15">
        <f>'[1]TCE - ANEXO III - Preencher'!M516</f>
        <v>22.8</v>
      </c>
      <c r="M507" s="15">
        <f t="shared" si="43"/>
        <v>83.519239999999996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264.78203999999999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RENATA VIRGINIA DA SILVA GONCALVES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44562</v>
      </c>
      <c r="H508" s="14">
        <f>'[1]TCE - ANEXO III - Preencher'!I517</f>
        <v>0</v>
      </c>
      <c r="I508" s="14">
        <f>'[1]TCE - ANEXO III - Preencher'!J517</f>
        <v>163.08799999999999</v>
      </c>
      <c r="J508" s="14">
        <f>'[1]TCE - ANEXO III - Preencher'!K517</f>
        <v>0</v>
      </c>
      <c r="K508" s="15">
        <f>'[1]TCE - ANEXO III - Preencher'!L517</f>
        <v>106.31923999999999</v>
      </c>
      <c r="L508" s="15">
        <f>'[1]TCE - ANEXO III - Preencher'!M517</f>
        <v>18.41</v>
      </c>
      <c r="M508" s="15">
        <f t="shared" si="43"/>
        <v>87.909239999999997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252.92723999999998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RENATO DE ARAUJO SANTOS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515110</v>
      </c>
      <c r="G509" s="13">
        <f>IF('[1]TCE - ANEXO III - Preencher'!H518="","",'[1]TCE - ANEXO III - Preencher'!H518)</f>
        <v>44562</v>
      </c>
      <c r="H509" s="14">
        <f>'[1]TCE - ANEXO III - Preencher'!I518</f>
        <v>0</v>
      </c>
      <c r="I509" s="14">
        <f>'[1]TCE - ANEXO III - Preencher'!J518</f>
        <v>151.54</v>
      </c>
      <c r="J509" s="14">
        <f>'[1]TCE - ANEXO III - Preencher'!K518</f>
        <v>0</v>
      </c>
      <c r="K509" s="15">
        <f>'[1]TCE - ANEXO III - Preencher'!L518</f>
        <v>106.31923999999999</v>
      </c>
      <c r="L509" s="15">
        <f>'[1]TCE - ANEXO III - Preencher'!M518</f>
        <v>24.24</v>
      </c>
      <c r="M509" s="15">
        <f t="shared" si="43"/>
        <v>82.079239999999999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235.54924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RENATO SANTOS DE LIMA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411010</v>
      </c>
      <c r="G510" s="13">
        <f>IF('[1]TCE - ANEXO III - Preencher'!H519="","",'[1]TCE - ANEXO III - Preencher'!H519)</f>
        <v>44562</v>
      </c>
      <c r="H510" s="14">
        <f>'[1]TCE - ANEXO III - Preencher'!I519</f>
        <v>0</v>
      </c>
      <c r="I510" s="14">
        <f>'[1]TCE - ANEXO III - Preencher'!J519</f>
        <v>225.60640000000001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227.53640000000001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RENILDE LIMA MUNIZ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131210</v>
      </c>
      <c r="G511" s="13">
        <f>IF('[1]TCE - ANEXO III - Preencher'!H520="","",'[1]TCE - ANEXO III - Preencher'!H520)</f>
        <v>44562</v>
      </c>
      <c r="H511" s="14">
        <f>'[1]TCE - ANEXO III - Preencher'!I520</f>
        <v>0</v>
      </c>
      <c r="I511" s="14">
        <f>'[1]TCE - ANEXO III - Preencher'!J520</f>
        <v>243.584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243.584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RENILDO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322205</v>
      </c>
      <c r="G512" s="13">
        <f>IF('[1]TCE - ANEXO III - Preencher'!H521="","",'[1]TCE - ANEXO III - Preencher'!H521)</f>
        <v>44562</v>
      </c>
      <c r="H512" s="14">
        <f>'[1]TCE - ANEXO III - Preencher'!I521</f>
        <v>0</v>
      </c>
      <c r="I512" s="14">
        <f>'[1]TCE - ANEXO III - Preencher'!J521</f>
        <v>165.7184</v>
      </c>
      <c r="J512" s="14">
        <f>'[1]TCE - ANEXO III - Preencher'!K521</f>
        <v>0</v>
      </c>
      <c r="K512" s="15">
        <f>'[1]TCE - ANEXO III - Preencher'!L521</f>
        <v>106.31923999999999</v>
      </c>
      <c r="L512" s="15">
        <f>'[1]TCE - ANEXO III - Preencher'!M521</f>
        <v>26.3</v>
      </c>
      <c r="M512" s="15">
        <f t="shared" si="43"/>
        <v>80.019239999999996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247.66764000000001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RIKIELE ALEXANDRE DE LIMA MEDEIROS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44562</v>
      </c>
      <c r="H513" s="14">
        <f>'[1]TCE - ANEXO III - Preencher'!I522</f>
        <v>0</v>
      </c>
      <c r="I513" s="14">
        <f>'[1]TCE - ANEXO III - Preencher'!J522</f>
        <v>187.50800000000001</v>
      </c>
      <c r="J513" s="14">
        <f>'[1]TCE - ANEXO III - Preencher'!K522</f>
        <v>0</v>
      </c>
      <c r="K513" s="15">
        <f>'[1]TCE - ANEXO III - Preencher'!L522</f>
        <v>106.31923999999999</v>
      </c>
      <c r="L513" s="15">
        <f>'[1]TCE - ANEXO III - Preencher'!M522</f>
        <v>26.3</v>
      </c>
      <c r="M513" s="15">
        <f t="shared" si="43"/>
        <v>80.019239999999996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69.41</v>
      </c>
      <c r="U513" s="15">
        <f>'[1]TCE - ANEXO III - Preencher'!V522</f>
        <v>0</v>
      </c>
      <c r="V513" s="16">
        <f t="shared" si="46"/>
        <v>69.41</v>
      </c>
      <c r="W513" s="17" t="str">
        <f>IF('[1]TCE - ANEXO III - Preencher'!X522="","",'[1]TCE - ANEXO III - Preencher'!X522)</f>
        <v>AUX. CRECHE 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338.86724000000004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RITA DE KASSIA DE SOUZA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44562</v>
      </c>
      <c r="H514" s="14">
        <f>'[1]TCE - ANEXO III - Preencher'!I523</f>
        <v>0</v>
      </c>
      <c r="I514" s="14">
        <f>'[1]TCE - ANEXO III - Preencher'!J523</f>
        <v>166.76560000000001</v>
      </c>
      <c r="J514" s="14">
        <f>'[1]TCE - ANEXO III - Preencher'!K523</f>
        <v>0</v>
      </c>
      <c r="K514" s="15">
        <f>'[1]TCE - ANEXO III - Preencher'!L523</f>
        <v>106.31923999999999</v>
      </c>
      <c r="L514" s="15">
        <f>'[1]TCE - ANEXO III - Preencher'!M523</f>
        <v>26.3</v>
      </c>
      <c r="M514" s="15">
        <f t="shared" si="43"/>
        <v>80.019239999999996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248.71484000000001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RITA LIANE DA SILVA PRADO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44562</v>
      </c>
      <c r="H515" s="14">
        <f>'[1]TCE - ANEXO III - Preencher'!I524</f>
        <v>0</v>
      </c>
      <c r="I515" s="14">
        <f>'[1]TCE - ANEXO III - Preencher'!J524</f>
        <v>53.047199999999997</v>
      </c>
      <c r="J515" s="14">
        <f>'[1]TCE - ANEXO III - Preencher'!K524</f>
        <v>0</v>
      </c>
      <c r="K515" s="15">
        <f>'[1]TCE - ANEXO III - Preencher'!L524</f>
        <v>106.31923999999999</v>
      </c>
      <c r="L515" s="15">
        <f>'[1]TCE - ANEXO III - Preencher'!M524</f>
        <v>8.77</v>
      </c>
      <c r="M515" s="15">
        <f t="shared" si="43"/>
        <v>97.549239999999998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152.52644000000001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ROBERIO GUILHERME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223505</v>
      </c>
      <c r="G516" s="13">
        <f>IF('[1]TCE - ANEXO III - Preencher'!H525="","",'[1]TCE - ANEXO III - Preencher'!H525)</f>
        <v>44562</v>
      </c>
      <c r="H516" s="14">
        <f>'[1]TCE - ANEXO III - Preencher'!I525</f>
        <v>0</v>
      </c>
      <c r="I516" s="14">
        <f>'[1]TCE - ANEXO III - Preencher'!J525</f>
        <v>241.01759999999999</v>
      </c>
      <c r="J516" s="14">
        <f>'[1]TCE - ANEXO III - Preencher'!K525</f>
        <v>0</v>
      </c>
      <c r="K516" s="15">
        <f>'[1]TCE - ANEXO III - Preencher'!L525</f>
        <v>106.31923999999999</v>
      </c>
      <c r="L516" s="15">
        <f>'[1]TCE - ANEXO III - Preencher'!M525</f>
        <v>2.13</v>
      </c>
      <c r="M516" s="15">
        <f t="shared" ref="M516:M579" si="49">K516-L516</f>
        <v>104.18924</v>
      </c>
      <c r="N516" s="15">
        <f>'[1]TCE - ANEXO III - Preencher'!O525</f>
        <v>1.59</v>
      </c>
      <c r="O516" s="15">
        <f>'[1]TCE - ANEXO III - Preencher'!P525</f>
        <v>0</v>
      </c>
      <c r="P516" s="16">
        <f t="shared" ref="P516:P579" si="50">N516-O516</f>
        <v>1.59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346.79683999999997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ROBERIO PEDRO ALVES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515110</v>
      </c>
      <c r="G517" s="13">
        <f>IF('[1]TCE - ANEXO III - Preencher'!H526="","",'[1]TCE - ANEXO III - Preencher'!H526)</f>
        <v>44562</v>
      </c>
      <c r="H517" s="14">
        <f>'[1]TCE - ANEXO III - Preencher'!I526</f>
        <v>0</v>
      </c>
      <c r="I517" s="14">
        <f>'[1]TCE - ANEXO III - Preencher'!J526</f>
        <v>197.69280000000001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199.62280000000001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ROBERTO ANTONIO DE OLIVEIRA FILHO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324115</v>
      </c>
      <c r="G518" s="13">
        <f>IF('[1]TCE - ANEXO III - Preencher'!H527="","",'[1]TCE - ANEXO III - Preencher'!H527)</f>
        <v>44562</v>
      </c>
      <c r="H518" s="14">
        <f>'[1]TCE - ANEXO III - Preencher'!I527</f>
        <v>0</v>
      </c>
      <c r="I518" s="14">
        <f>'[1]TCE - ANEXO III - Preencher'!J527</f>
        <v>390.0976</v>
      </c>
      <c r="J518" s="14">
        <f>'[1]TCE - ANEXO III - Preencher'!K527</f>
        <v>0</v>
      </c>
      <c r="K518" s="15">
        <f>'[1]TCE - ANEXO III - Preencher'!L527</f>
        <v>106.31923999999999</v>
      </c>
      <c r="L518" s="15">
        <f>'[1]TCE - ANEXO III - Preencher'!M527</f>
        <v>2.09</v>
      </c>
      <c r="M518" s="15">
        <f t="shared" si="49"/>
        <v>104.22923999999999</v>
      </c>
      <c r="N518" s="15">
        <f>'[1]TCE - ANEXO III - Preencher'!O527</f>
        <v>9.99</v>
      </c>
      <c r="O518" s="15">
        <f>'[1]TCE - ANEXO III - Preencher'!P527</f>
        <v>0</v>
      </c>
      <c r="P518" s="16">
        <f t="shared" si="50"/>
        <v>9.99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504.31684000000001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ROBERTO FRANCISCO SILVA DE SOUZA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763305</v>
      </c>
      <c r="G519" s="13">
        <f>IF('[1]TCE - ANEXO III - Preencher'!H528="","",'[1]TCE - ANEXO III - Preencher'!H528)</f>
        <v>44562</v>
      </c>
      <c r="H519" s="14">
        <f>'[1]TCE - ANEXO III - Preencher'!I528</f>
        <v>0</v>
      </c>
      <c r="I519" s="14">
        <f>'[1]TCE - ANEXO III - Preencher'!J528</f>
        <v>167.47280000000001</v>
      </c>
      <c r="J519" s="14">
        <f>'[1]TCE - ANEXO III - Preencher'!K528</f>
        <v>0</v>
      </c>
      <c r="K519" s="15">
        <f>'[1]TCE - ANEXO III - Preencher'!L528</f>
        <v>106.31923999999999</v>
      </c>
      <c r="L519" s="15">
        <f>'[1]TCE - ANEXO III - Preencher'!M528</f>
        <v>24.24</v>
      </c>
      <c r="M519" s="15">
        <f t="shared" si="49"/>
        <v>82.079239999999999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251.48204000000001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ROBERTO JOSE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223505</v>
      </c>
      <c r="G520" s="13">
        <f>IF('[1]TCE - ANEXO III - Preencher'!H529="","",'[1]TCE - ANEXO III - Preencher'!H529)</f>
        <v>44562</v>
      </c>
      <c r="H520" s="14">
        <f>'[1]TCE - ANEXO III - Preencher'!I529</f>
        <v>0</v>
      </c>
      <c r="I520" s="14">
        <f>'[1]TCE - ANEXO III - Preencher'!J529</f>
        <v>256.1832</v>
      </c>
      <c r="J520" s="14">
        <f>'[1]TCE - ANEXO III - Preencher'!K529</f>
        <v>0</v>
      </c>
      <c r="K520" s="15">
        <f>'[1]TCE - ANEXO III - Preencher'!L529</f>
        <v>106.31923999999999</v>
      </c>
      <c r="L520" s="15">
        <f>'[1]TCE - ANEXO III - Preencher'!M529</f>
        <v>2.66</v>
      </c>
      <c r="M520" s="15">
        <f t="shared" si="49"/>
        <v>103.65924</v>
      </c>
      <c r="N520" s="15">
        <f>'[1]TCE - ANEXO III - Preencher'!O529</f>
        <v>1.59</v>
      </c>
      <c r="O520" s="15">
        <f>'[1]TCE - ANEXO III - Preencher'!P529</f>
        <v>0</v>
      </c>
      <c r="P520" s="16">
        <f t="shared" si="50"/>
        <v>1.59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361.43243999999999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ROBERTO MARQUES FERNANDES NETO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410105</v>
      </c>
      <c r="G521" s="13">
        <f>IF('[1]TCE - ANEXO III - Preencher'!H530="","",'[1]TCE - ANEXO III - Preencher'!H530)</f>
        <v>44562</v>
      </c>
      <c r="H521" s="14">
        <f>'[1]TCE - ANEXO III - Preencher'!I530</f>
        <v>0</v>
      </c>
      <c r="I521" s="14">
        <f>'[1]TCE - ANEXO III - Preencher'!J530</f>
        <v>253.5608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253.5608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ROBLES ROGERIO ALCANTARA DE SOUZA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324115</v>
      </c>
      <c r="G522" s="13">
        <f>IF('[1]TCE - ANEXO III - Preencher'!H531="","",'[1]TCE - ANEXO III - Preencher'!H531)</f>
        <v>44562</v>
      </c>
      <c r="H522" s="14">
        <f>'[1]TCE - ANEXO III - Preencher'!I531</f>
        <v>0</v>
      </c>
      <c r="I522" s="14">
        <f>'[1]TCE - ANEXO III - Preencher'!J531</f>
        <v>351.11919999999998</v>
      </c>
      <c r="J522" s="14">
        <f>'[1]TCE - ANEXO III - Preencher'!K531</f>
        <v>0</v>
      </c>
      <c r="K522" s="15">
        <f>'[1]TCE - ANEXO III - Preencher'!L531</f>
        <v>106.31923999999999</v>
      </c>
      <c r="L522" s="15">
        <f>'[1]TCE - ANEXO III - Preencher'!M531</f>
        <v>7.0000000000000007E-2</v>
      </c>
      <c r="M522" s="15">
        <f t="shared" si="49"/>
        <v>106.24924</v>
      </c>
      <c r="N522" s="15">
        <f>'[1]TCE - ANEXO III - Preencher'!O531</f>
        <v>9.99</v>
      </c>
      <c r="O522" s="15">
        <f>'[1]TCE - ANEXO III - Preencher'!P531</f>
        <v>0</v>
      </c>
      <c r="P522" s="16">
        <f t="shared" si="50"/>
        <v>9.99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467.35843999999997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RODRIGO PRADO DE FARIAS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225150</v>
      </c>
      <c r="G523" s="13">
        <f>IF('[1]TCE - ANEXO III - Preencher'!H532="","",'[1]TCE - ANEXO III - Preencher'!H532)</f>
        <v>44562</v>
      </c>
      <c r="H523" s="14">
        <f>'[1]TCE - ANEXO III - Preencher'!I532</f>
        <v>0</v>
      </c>
      <c r="I523" s="14">
        <f>'[1]TCE - ANEXO III - Preencher'!J532</f>
        <v>2612.768</v>
      </c>
      <c r="J523" s="14">
        <f>'[1]TCE - ANEXO III - Preencher'!K532</f>
        <v>0</v>
      </c>
      <c r="K523" s="15">
        <f>'[1]TCE - ANEXO III - Preencher'!L532</f>
        <v>106.31923999999999</v>
      </c>
      <c r="L523" s="15">
        <f>'[1]TCE - ANEXO III - Preencher'!M532</f>
        <v>2.75</v>
      </c>
      <c r="M523" s="15">
        <f t="shared" si="49"/>
        <v>103.56923999999999</v>
      </c>
      <c r="N523" s="15">
        <f>'[1]TCE - ANEXO III - Preencher'!O532</f>
        <v>6.13</v>
      </c>
      <c r="O523" s="15">
        <f>'[1]TCE - ANEXO III - Preencher'!P532</f>
        <v>1.23</v>
      </c>
      <c r="P523" s="16">
        <f t="shared" si="50"/>
        <v>4.9000000000000004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2721.2372399999999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ROSANA SILVA BATISTA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225125</v>
      </c>
      <c r="G524" s="13">
        <f>IF('[1]TCE - ANEXO III - Preencher'!H533="","",'[1]TCE - ANEXO III - Preencher'!H533)</f>
        <v>44562</v>
      </c>
      <c r="H524" s="14">
        <f>'[1]TCE - ANEXO III - Preencher'!I533</f>
        <v>0</v>
      </c>
      <c r="I524" s="14">
        <f>'[1]TCE - ANEXO III - Preencher'!J533</f>
        <v>1458.0576000000001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6.13</v>
      </c>
      <c r="O524" s="15">
        <f>'[1]TCE - ANEXO III - Preencher'!P533</f>
        <v>1.23</v>
      </c>
      <c r="P524" s="16">
        <f t="shared" si="50"/>
        <v>4.9000000000000004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1462.9576000000002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RUANNE CANDIDA DA COSTA DO AMARAL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44562</v>
      </c>
      <c r="H525" s="14">
        <f>'[1]TCE - ANEXO III - Preencher'!I534</f>
        <v>0</v>
      </c>
      <c r="I525" s="14">
        <f>'[1]TCE - ANEXO III - Preencher'!J534</f>
        <v>164.4032</v>
      </c>
      <c r="J525" s="14">
        <f>'[1]TCE - ANEXO III - Preencher'!K534</f>
        <v>0</v>
      </c>
      <c r="K525" s="15">
        <f>'[1]TCE - ANEXO III - Preencher'!L534</f>
        <v>106.31923999999999</v>
      </c>
      <c r="L525" s="15">
        <f>'[1]TCE - ANEXO III - Preencher'!M534</f>
        <v>26.3</v>
      </c>
      <c r="M525" s="15">
        <f t="shared" si="49"/>
        <v>80.019239999999996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118.4</v>
      </c>
      <c r="R525" s="15">
        <f>'[1]TCE - ANEXO III - Preencher'!S534</f>
        <v>78.91</v>
      </c>
      <c r="S525" s="16">
        <f t="shared" si="51"/>
        <v>39.490000000000009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285.84244000000001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RUBEM RHUAN FARIAS SAMPAIO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225150</v>
      </c>
      <c r="G526" s="13">
        <f>IF('[1]TCE - ANEXO III - Preencher'!H535="","",'[1]TCE - ANEXO III - Preencher'!H535)</f>
        <v>44562</v>
      </c>
      <c r="H526" s="14">
        <f>'[1]TCE - ANEXO III - Preencher'!I535</f>
        <v>0</v>
      </c>
      <c r="I526" s="14">
        <f>'[1]TCE - ANEXO III - Preencher'!J535</f>
        <v>1003.5064</v>
      </c>
      <c r="J526" s="14">
        <f>'[1]TCE - ANEXO III - Preencher'!K535</f>
        <v>0</v>
      </c>
      <c r="K526" s="15">
        <f>'[1]TCE - ANEXO III - Preencher'!L535</f>
        <v>106.31923999999999</v>
      </c>
      <c r="L526" s="15">
        <f>'[1]TCE - ANEXO III - Preencher'!M535</f>
        <v>2.75</v>
      </c>
      <c r="M526" s="15">
        <f t="shared" si="49"/>
        <v>103.56923999999999</v>
      </c>
      <c r="N526" s="15">
        <f>'[1]TCE - ANEXO III - Preencher'!O535</f>
        <v>6.13</v>
      </c>
      <c r="O526" s="15">
        <f>'[1]TCE - ANEXO III - Preencher'!P535</f>
        <v>1.23</v>
      </c>
      <c r="P526" s="16">
        <f t="shared" si="50"/>
        <v>4.9000000000000004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1111.9756400000001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RUBEM SAMPAIO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223405</v>
      </c>
      <c r="G527" s="13">
        <f>IF('[1]TCE - ANEXO III - Preencher'!H536="","",'[1]TCE - ANEXO III - Preencher'!H536)</f>
        <v>44562</v>
      </c>
      <c r="H527" s="14">
        <f>'[1]TCE - ANEXO III - Preencher'!I536</f>
        <v>0</v>
      </c>
      <c r="I527" s="14">
        <f>'[1]TCE - ANEXO III - Preencher'!J536</f>
        <v>352.30239999999998</v>
      </c>
      <c r="J527" s="14">
        <f>'[1]TCE - ANEXO III - Preencher'!K536</f>
        <v>0</v>
      </c>
      <c r="K527" s="15">
        <f>'[1]TCE - ANEXO III - Preencher'!L536</f>
        <v>106.31923999999999</v>
      </c>
      <c r="L527" s="15">
        <f>'[1]TCE - ANEXO III - Preencher'!M536</f>
        <v>16.05</v>
      </c>
      <c r="M527" s="15">
        <f t="shared" si="49"/>
        <v>90.269239999999996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444.50164000000001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RUBIA JOSEFA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44562</v>
      </c>
      <c r="H528" s="14">
        <f>'[1]TCE - ANEXO III - Preencher'!I537</f>
        <v>0</v>
      </c>
      <c r="I528" s="14">
        <f>'[1]TCE - ANEXO III - Preencher'!J537</f>
        <v>172.2456</v>
      </c>
      <c r="J528" s="14">
        <f>'[1]TCE - ANEXO III - Preencher'!K537</f>
        <v>0</v>
      </c>
      <c r="K528" s="15">
        <f>'[1]TCE - ANEXO III - Preencher'!L537</f>
        <v>106.31923999999999</v>
      </c>
      <c r="L528" s="15">
        <f>'[1]TCE - ANEXO III - Preencher'!M537</f>
        <v>21.92</v>
      </c>
      <c r="M528" s="15">
        <f t="shared" si="49"/>
        <v>84.399239999999992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258.57483999999999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RUBIANA GORETTI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44562</v>
      </c>
      <c r="H529" s="14">
        <f>'[1]TCE - ANEXO III - Preencher'!I538</f>
        <v>0</v>
      </c>
      <c r="I529" s="14">
        <f>'[1]TCE - ANEXO III - Preencher'!J538</f>
        <v>279.24799999999999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1.59</v>
      </c>
      <c r="O529" s="15">
        <f>'[1]TCE - ANEXO III - Preencher'!P538</f>
        <v>0</v>
      </c>
      <c r="P529" s="16">
        <f t="shared" si="50"/>
        <v>1.59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280.83799999999997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RYAN MATHEUS CASSIMIRO LIMA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44562</v>
      </c>
      <c r="H530" s="14">
        <f>'[1]TCE - ANEXO III - Preencher'!I539</f>
        <v>0</v>
      </c>
      <c r="I530" s="14">
        <f>'[1]TCE - ANEXO III - Preencher'!J539</f>
        <v>278.62720000000002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1.59</v>
      </c>
      <c r="O530" s="15">
        <f>'[1]TCE - ANEXO III - Preencher'!P539</f>
        <v>0</v>
      </c>
      <c r="P530" s="16">
        <f t="shared" si="50"/>
        <v>1.59</v>
      </c>
      <c r="Q530" s="15">
        <f>'[1]TCE - ANEXO III - Preencher'!R539</f>
        <v>177.6</v>
      </c>
      <c r="R530" s="15">
        <f>'[1]TCE - ANEXO III - Preencher'!S539</f>
        <v>141.07</v>
      </c>
      <c r="S530" s="16">
        <f t="shared" si="51"/>
        <v>36.53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316.74720000000002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SAMARA SUIANY RIBEIRO DE NORONHA BRANCO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44562</v>
      </c>
      <c r="H531" s="14">
        <f>'[1]TCE - ANEXO III - Preencher'!I540</f>
        <v>0</v>
      </c>
      <c r="I531" s="14">
        <f>'[1]TCE - ANEXO III - Preencher'!J540</f>
        <v>315.108</v>
      </c>
      <c r="J531" s="14">
        <f>'[1]TCE - ANEXO III - Preencher'!K540</f>
        <v>0</v>
      </c>
      <c r="K531" s="15">
        <f>'[1]TCE - ANEXO III - Preencher'!L540</f>
        <v>106.31923999999999</v>
      </c>
      <c r="L531" s="15">
        <f>'[1]TCE - ANEXO III - Preencher'!M540</f>
        <v>2.65</v>
      </c>
      <c r="M531" s="15">
        <f t="shared" si="49"/>
        <v>103.66923999999999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420.36723999999998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SANDRA MARIA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44562</v>
      </c>
      <c r="H532" s="14">
        <f>'[1]TCE - ANEXO III - Preencher'!I541</f>
        <v>0</v>
      </c>
      <c r="I532" s="14">
        <f>'[1]TCE - ANEXO III - Preencher'!J541</f>
        <v>31.039200000000001</v>
      </c>
      <c r="J532" s="14">
        <f>'[1]TCE - ANEXO III - Preencher'!K541</f>
        <v>0</v>
      </c>
      <c r="K532" s="15">
        <f>'[1]TCE - ANEXO III - Preencher'!L541</f>
        <v>106.31923999999999</v>
      </c>
      <c r="L532" s="15">
        <f>'[1]TCE - ANEXO III - Preencher'!M541</f>
        <v>5.26</v>
      </c>
      <c r="M532" s="15">
        <f t="shared" si="49"/>
        <v>101.05923999999999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134.02843999999999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SANNA PAULA PIRES MARIANO CAMPOS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225150</v>
      </c>
      <c r="G533" s="13">
        <f>IF('[1]TCE - ANEXO III - Preencher'!H542="","",'[1]TCE - ANEXO III - Preencher'!H542)</f>
        <v>44562</v>
      </c>
      <c r="H533" s="14">
        <f>'[1]TCE - ANEXO III - Preencher'!I542</f>
        <v>0</v>
      </c>
      <c r="I533" s="14">
        <f>'[1]TCE - ANEXO III - Preencher'!J542</f>
        <v>1787.4215999999999</v>
      </c>
      <c r="J533" s="14">
        <f>'[1]TCE - ANEXO III - Preencher'!K542</f>
        <v>0</v>
      </c>
      <c r="K533" s="15">
        <f>'[1]TCE - ANEXO III - Preencher'!L542</f>
        <v>106.31923999999999</v>
      </c>
      <c r="L533" s="15">
        <f>'[1]TCE - ANEXO III - Preencher'!M542</f>
        <v>1.83</v>
      </c>
      <c r="M533" s="15">
        <f t="shared" si="49"/>
        <v>104.48924</v>
      </c>
      <c r="N533" s="15">
        <f>'[1]TCE - ANEXO III - Preencher'!O542</f>
        <v>6.13</v>
      </c>
      <c r="O533" s="15">
        <f>'[1]TCE - ANEXO III - Preencher'!P542</f>
        <v>1.23</v>
      </c>
      <c r="P533" s="16">
        <f t="shared" si="50"/>
        <v>4.9000000000000004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1896.8108400000001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SANTANA MARIA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44562</v>
      </c>
      <c r="H534" s="14">
        <f>'[1]TCE - ANEXO III - Preencher'!I543</f>
        <v>0</v>
      </c>
      <c r="I534" s="14">
        <f>'[1]TCE - ANEXO III - Preencher'!J543</f>
        <v>173.10640000000001</v>
      </c>
      <c r="J534" s="14">
        <f>'[1]TCE - ANEXO III - Preencher'!K543</f>
        <v>0</v>
      </c>
      <c r="K534" s="15">
        <f>'[1]TCE - ANEXO III - Preencher'!L543</f>
        <v>106.31923999999999</v>
      </c>
      <c r="L534" s="15">
        <f>'[1]TCE - ANEXO III - Preencher'!M543</f>
        <v>20.170000000000002</v>
      </c>
      <c r="M534" s="15">
        <f t="shared" si="49"/>
        <v>86.149239999999992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261.18563999999998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SARA AZEVEDO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44562</v>
      </c>
      <c r="H535" s="14">
        <f>'[1]TCE - ANEXO III - Preencher'!I544</f>
        <v>0</v>
      </c>
      <c r="I535" s="14">
        <f>'[1]TCE - ANEXO III - Preencher'!J544</f>
        <v>35.864800000000002</v>
      </c>
      <c r="J535" s="14">
        <f>'[1]TCE - ANEXO III - Preencher'!K544</f>
        <v>0</v>
      </c>
      <c r="K535" s="15">
        <f>'[1]TCE - ANEXO III - Preencher'!L544</f>
        <v>106.31923999999999</v>
      </c>
      <c r="L535" s="15">
        <f>'[1]TCE - ANEXO III - Preencher'!M544</f>
        <v>21.04</v>
      </c>
      <c r="M535" s="15">
        <f t="shared" si="49"/>
        <v>85.279239999999987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123.07404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SARA RAQUEL BEZERRA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44562</v>
      </c>
      <c r="H536" s="14">
        <f>'[1]TCE - ANEXO III - Preencher'!I545</f>
        <v>0</v>
      </c>
      <c r="I536" s="14">
        <f>'[1]TCE - ANEXO III - Preencher'!J545</f>
        <v>162.43039999999999</v>
      </c>
      <c r="J536" s="14">
        <f>'[1]TCE - ANEXO III - Preencher'!K545</f>
        <v>0</v>
      </c>
      <c r="K536" s="15">
        <f>'[1]TCE - ANEXO III - Preencher'!L545</f>
        <v>106.31923999999999</v>
      </c>
      <c r="L536" s="15">
        <f>'[1]TCE - ANEXO III - Preencher'!M545</f>
        <v>18.41</v>
      </c>
      <c r="M536" s="15">
        <f t="shared" si="49"/>
        <v>87.909239999999997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252.26963999999998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SARAH BARBOSA SOARES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223605</v>
      </c>
      <c r="G537" s="13">
        <f>IF('[1]TCE - ANEXO III - Preencher'!H546="","",'[1]TCE - ANEXO III - Preencher'!H546)</f>
        <v>44562</v>
      </c>
      <c r="H537" s="14">
        <f>'[1]TCE - ANEXO III - Preencher'!I546</f>
        <v>0</v>
      </c>
      <c r="I537" s="14">
        <f>'[1]TCE - ANEXO III - Preencher'!J546</f>
        <v>249.0736</v>
      </c>
      <c r="J537" s="14">
        <f>'[1]TCE - ANEXO III - Preencher'!K546</f>
        <v>0</v>
      </c>
      <c r="K537" s="15">
        <f>'[1]TCE - ANEXO III - Preencher'!L546</f>
        <v>106.31923999999999</v>
      </c>
      <c r="L537" s="15">
        <f>'[1]TCE - ANEXO III - Preencher'!M546</f>
        <v>2.62</v>
      </c>
      <c r="M537" s="15">
        <f t="shared" si="49"/>
        <v>103.69923999999999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354.36283999999995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SAULO GOMES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763305</v>
      </c>
      <c r="G538" s="13">
        <f>IF('[1]TCE - ANEXO III - Preencher'!H547="","",'[1]TCE - ANEXO III - Preencher'!H547)</f>
        <v>44562</v>
      </c>
      <c r="H538" s="14">
        <f>'[1]TCE - ANEXO III - Preencher'!I547</f>
        <v>0</v>
      </c>
      <c r="I538" s="14">
        <f>'[1]TCE - ANEXO III - Preencher'!J547</f>
        <v>135.744</v>
      </c>
      <c r="J538" s="14">
        <f>'[1]TCE - ANEXO III - Preencher'!K547</f>
        <v>0</v>
      </c>
      <c r="K538" s="15">
        <f>'[1]TCE - ANEXO III - Preencher'!L547</f>
        <v>106.31923999999999</v>
      </c>
      <c r="L538" s="15">
        <f>'[1]TCE - ANEXO III - Preencher'!M547</f>
        <v>24.24</v>
      </c>
      <c r="M538" s="15">
        <f t="shared" si="49"/>
        <v>82.079239999999999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219.75324000000001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SAYONARA CORDEIRO DE LIMA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44562</v>
      </c>
      <c r="H539" s="14">
        <f>'[1]TCE - ANEXO III - Preencher'!I548</f>
        <v>0</v>
      </c>
      <c r="I539" s="14">
        <f>'[1]TCE - ANEXO III - Preencher'!J548</f>
        <v>101.1392</v>
      </c>
      <c r="J539" s="14">
        <f>'[1]TCE - ANEXO III - Preencher'!K548</f>
        <v>0</v>
      </c>
      <c r="K539" s="15">
        <f>'[1]TCE - ANEXO III - Preencher'!L548</f>
        <v>106.31923999999999</v>
      </c>
      <c r="L539" s="15">
        <f>'[1]TCE - ANEXO III - Preencher'!M548</f>
        <v>16.66</v>
      </c>
      <c r="M539" s="15">
        <f t="shared" si="49"/>
        <v>89.659239999999997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192.72844000000001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SENIVALDO JOSE DA SILVA JUNIOR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44562</v>
      </c>
      <c r="H540" s="14">
        <f>'[1]TCE - ANEXO III - Preencher'!I549</f>
        <v>0</v>
      </c>
      <c r="I540" s="14">
        <f>'[1]TCE - ANEXO III - Preencher'!J549</f>
        <v>165.7184</v>
      </c>
      <c r="J540" s="14">
        <f>'[1]TCE - ANEXO III - Preencher'!K549</f>
        <v>0</v>
      </c>
      <c r="K540" s="15">
        <f>'[1]TCE - ANEXO III - Preencher'!L549</f>
        <v>106.31923999999999</v>
      </c>
      <c r="L540" s="15">
        <f>'[1]TCE - ANEXO III - Preencher'!M549</f>
        <v>23.67</v>
      </c>
      <c r="M540" s="15">
        <f t="shared" si="49"/>
        <v>82.649239999999992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250.29764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SERGIO DOS SANTOS ASSIS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513505</v>
      </c>
      <c r="G541" s="13">
        <f>IF('[1]TCE - ANEXO III - Preencher'!H550="","",'[1]TCE - ANEXO III - Preencher'!H550)</f>
        <v>44562</v>
      </c>
      <c r="H541" s="14">
        <f>'[1]TCE - ANEXO III - Preencher'!I550</f>
        <v>0</v>
      </c>
      <c r="I541" s="14">
        <f>'[1]TCE - ANEXO III - Preencher'!J550</f>
        <v>128.352</v>
      </c>
      <c r="J541" s="14">
        <f>'[1]TCE - ANEXO III - Preencher'!K550</f>
        <v>0</v>
      </c>
      <c r="K541" s="15">
        <f>'[1]TCE - ANEXO III - Preencher'!L550</f>
        <v>106.31923999999999</v>
      </c>
      <c r="L541" s="15">
        <f>'[1]TCE - ANEXO III - Preencher'!M550</f>
        <v>24.24</v>
      </c>
      <c r="M541" s="15">
        <f t="shared" si="49"/>
        <v>82.079239999999999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212.36124000000001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SERGIO LEITE LIMA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44562</v>
      </c>
      <c r="H542" s="14">
        <f>'[1]TCE - ANEXO III - Preencher'!I551</f>
        <v>0</v>
      </c>
      <c r="I542" s="14">
        <f>'[1]TCE - ANEXO III - Preencher'!J551</f>
        <v>170.97919999999999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172.9092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SEVERINA DOS SANTOS SOUZA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514320</v>
      </c>
      <c r="G543" s="13">
        <f>IF('[1]TCE - ANEXO III - Preencher'!H552="","",'[1]TCE - ANEXO III - Preencher'!H552)</f>
        <v>44562</v>
      </c>
      <c r="H543" s="14">
        <f>'[1]TCE - ANEXO III - Preencher'!I552</f>
        <v>0</v>
      </c>
      <c r="I543" s="14">
        <f>'[1]TCE - ANEXO III - Preencher'!J552</f>
        <v>188.45840000000001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190.38840000000002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SEVERINO SEBASTIAO DA SILVA NETO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44562</v>
      </c>
      <c r="H544" s="14">
        <f>'[1]TCE - ANEXO III - Preencher'!I553</f>
        <v>0</v>
      </c>
      <c r="I544" s="14">
        <f>'[1]TCE - ANEXO III - Preencher'!J553</f>
        <v>99.458399999999997</v>
      </c>
      <c r="J544" s="14">
        <f>'[1]TCE - ANEXO III - Preencher'!K553</f>
        <v>0</v>
      </c>
      <c r="K544" s="15">
        <f>'[1]TCE - ANEXO III - Preencher'!L553</f>
        <v>106.31923999999999</v>
      </c>
      <c r="L544" s="15">
        <f>'[1]TCE - ANEXO III - Preencher'!M553</f>
        <v>14.91</v>
      </c>
      <c r="M544" s="15">
        <f t="shared" si="49"/>
        <v>91.409239999999997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192.79764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SEVERINO VERAS DE OLIVEIRA JUNIOR</v>
      </c>
      <c r="E545" s="9" t="str">
        <f>IF('[1]TCE - ANEXO III - Preencher'!F554="4 - Assistência Odontológica","2 - Outros Profissionais da Saúde",'[1]TCE - ANEXO III - Preencher'!F554)</f>
        <v>1 - Médico</v>
      </c>
      <c r="F545" s="12" t="str">
        <f>'[1]TCE - ANEXO III - Preencher'!G554</f>
        <v>225150</v>
      </c>
      <c r="G545" s="13">
        <f>IF('[1]TCE - ANEXO III - Preencher'!H554="","",'[1]TCE - ANEXO III - Preencher'!H554)</f>
        <v>44562</v>
      </c>
      <c r="H545" s="14">
        <f>'[1]TCE - ANEXO III - Preencher'!I554</f>
        <v>0</v>
      </c>
      <c r="I545" s="14">
        <f>'[1]TCE - ANEXO III - Preencher'!J554</f>
        <v>225.37119999999999</v>
      </c>
      <c r="J545" s="14">
        <f>'[1]TCE - ANEXO III - Preencher'!K554</f>
        <v>0</v>
      </c>
      <c r="K545" s="15">
        <f>'[1]TCE - ANEXO III - Preencher'!L554</f>
        <v>106.31923999999999</v>
      </c>
      <c r="L545" s="15">
        <f>'[1]TCE - ANEXO III - Preencher'!M554</f>
        <v>0.55000000000000004</v>
      </c>
      <c r="M545" s="15">
        <f t="shared" si="49"/>
        <v>105.76924</v>
      </c>
      <c r="N545" s="15">
        <f>'[1]TCE - ANEXO III - Preencher'!O554</f>
        <v>6.13</v>
      </c>
      <c r="O545" s="15">
        <f>'[1]TCE - ANEXO III - Preencher'!P554</f>
        <v>1.23</v>
      </c>
      <c r="P545" s="16">
        <f t="shared" si="50"/>
        <v>4.9000000000000004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336.04043999999999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SHEILA ROSSANA DA SILVA ALVES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223605</v>
      </c>
      <c r="G546" s="13">
        <f>IF('[1]TCE - ANEXO III - Preencher'!H555="","",'[1]TCE - ANEXO III - Preencher'!H555)</f>
        <v>44562</v>
      </c>
      <c r="H546" s="14">
        <f>'[1]TCE - ANEXO III - Preencher'!I555</f>
        <v>0</v>
      </c>
      <c r="I546" s="14">
        <f>'[1]TCE - ANEXO III - Preencher'!J555</f>
        <v>320.89920000000001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322.48919999999998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SILVIA ALESSANDRA DE ASSIS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44562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492.61</v>
      </c>
      <c r="K547" s="15">
        <f>'[1]TCE - ANEXO III - Preencher'!L556</f>
        <v>106.31923999999999</v>
      </c>
      <c r="L547" s="15">
        <f>'[1]TCE - ANEXO III - Preencher'!M556</f>
        <v>8.77</v>
      </c>
      <c r="M547" s="15">
        <f t="shared" si="49"/>
        <v>97.549239999999998</v>
      </c>
      <c r="N547" s="15">
        <f>'[1]TCE - ANEXO III - Preencher'!O556</f>
        <v>9.99</v>
      </c>
      <c r="O547" s="15">
        <f>'[1]TCE - ANEXO III - Preencher'!P556</f>
        <v>0</v>
      </c>
      <c r="P547" s="16">
        <f t="shared" si="50"/>
        <v>9.99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23.14</v>
      </c>
      <c r="U547" s="15">
        <f>'[1]TCE - ANEXO III - Preencher'!V556</f>
        <v>0</v>
      </c>
      <c r="V547" s="16">
        <f t="shared" si="52"/>
        <v>23.14</v>
      </c>
      <c r="W547" s="17" t="str">
        <f>IF('[1]TCE - ANEXO III - Preencher'!X556="","",'[1]TCE - ANEXO III - Preencher'!X556)</f>
        <v>AUX. CRECHE I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623.28923999999995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SIMONE MARIA DA CONCEIÇÃO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44562</v>
      </c>
      <c r="H548" s="14">
        <f>'[1]TCE - ANEXO III - Preencher'!I557</f>
        <v>0</v>
      </c>
      <c r="I548" s="14">
        <f>'[1]TCE - ANEXO III - Preencher'!J557</f>
        <v>165.5008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69.41</v>
      </c>
      <c r="U548" s="15">
        <f>'[1]TCE - ANEXO III - Preencher'!V557</f>
        <v>0</v>
      </c>
      <c r="V548" s="16">
        <f t="shared" si="52"/>
        <v>69.41</v>
      </c>
      <c r="W548" s="17" t="str">
        <f>IF('[1]TCE - ANEXO III - Preencher'!X557="","",'[1]TCE - ANEXO III - Preencher'!X557)</f>
        <v>AUX. CRECHE I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236.8408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SIMONE MILENA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44562</v>
      </c>
      <c r="H549" s="14">
        <f>'[1]TCE - ANEXO III - Preencher'!I558</f>
        <v>0</v>
      </c>
      <c r="I549" s="14">
        <f>'[1]TCE - ANEXO III - Preencher'!J558</f>
        <v>165.7184</v>
      </c>
      <c r="J549" s="14">
        <f>'[1]TCE - ANEXO III - Preencher'!K558</f>
        <v>0</v>
      </c>
      <c r="K549" s="15">
        <f>'[1]TCE - ANEXO III - Preencher'!L558</f>
        <v>106.31923999999999</v>
      </c>
      <c r="L549" s="15">
        <f>'[1]TCE - ANEXO III - Preencher'!M558</f>
        <v>26.3</v>
      </c>
      <c r="M549" s="15">
        <f t="shared" si="49"/>
        <v>80.019239999999996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247.66764000000001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SIRLEY JOSE BEVENUTO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44562</v>
      </c>
      <c r="H550" s="14">
        <f>'[1]TCE - ANEXO III - Preencher'!I559</f>
        <v>0</v>
      </c>
      <c r="I550" s="14">
        <f>'[1]TCE - ANEXO III - Preencher'!J559</f>
        <v>132.66800000000001</v>
      </c>
      <c r="J550" s="14">
        <f>'[1]TCE - ANEXO III - Preencher'!K559</f>
        <v>0</v>
      </c>
      <c r="K550" s="15">
        <f>'[1]TCE - ANEXO III - Preencher'!L559</f>
        <v>106.31923999999999</v>
      </c>
      <c r="L550" s="15">
        <f>'[1]TCE - ANEXO III - Preencher'!M559</f>
        <v>20.170000000000002</v>
      </c>
      <c r="M550" s="15">
        <f t="shared" si="49"/>
        <v>86.149239999999992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220.74724000000001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STEFANNY IOLANDA LIMA MALAQUIAS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44562</v>
      </c>
      <c r="H551" s="14">
        <f>'[1]TCE - ANEXO III - Preencher'!I560</f>
        <v>0</v>
      </c>
      <c r="I551" s="14">
        <f>'[1]TCE - ANEXO III - Preencher'!J560</f>
        <v>224.5848</v>
      </c>
      <c r="J551" s="14">
        <f>'[1]TCE - ANEXO III - Preencher'!K560</f>
        <v>0</v>
      </c>
      <c r="K551" s="15">
        <f>'[1]TCE - ANEXO III - Preencher'!L560</f>
        <v>106.31923999999999</v>
      </c>
      <c r="L551" s="15">
        <f>'[1]TCE - ANEXO III - Preencher'!M560</f>
        <v>1.67</v>
      </c>
      <c r="M551" s="15">
        <f t="shared" si="49"/>
        <v>104.64923999999999</v>
      </c>
      <c r="N551" s="15">
        <f>'[1]TCE - ANEXO III - Preencher'!O560</f>
        <v>1.59</v>
      </c>
      <c r="O551" s="15">
        <f>'[1]TCE - ANEXO III - Preencher'!P560</f>
        <v>0</v>
      </c>
      <c r="P551" s="16">
        <f t="shared" si="50"/>
        <v>1.59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330.82403999999997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STEPHANIE DE FATIMA FERREIRA LIMA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44562</v>
      </c>
      <c r="H552" s="14">
        <f>'[1]TCE - ANEXO III - Preencher'!I561</f>
        <v>0</v>
      </c>
      <c r="I552" s="14">
        <f>'[1]TCE - ANEXO III - Preencher'!J561</f>
        <v>165.7184</v>
      </c>
      <c r="J552" s="14">
        <f>'[1]TCE - ANEXO III - Preencher'!K561</f>
        <v>0</v>
      </c>
      <c r="K552" s="15">
        <f>'[1]TCE - ANEXO III - Preencher'!L561</f>
        <v>106.31923999999999</v>
      </c>
      <c r="L552" s="15">
        <f>'[1]TCE - ANEXO III - Preencher'!M561</f>
        <v>20.170000000000002</v>
      </c>
      <c r="M552" s="15">
        <f t="shared" si="49"/>
        <v>86.149239999999992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236.8</v>
      </c>
      <c r="R552" s="15">
        <f>'[1]TCE - ANEXO III - Preencher'!S561</f>
        <v>78.91</v>
      </c>
      <c r="S552" s="16">
        <f t="shared" si="51"/>
        <v>157.89000000000001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411.68763999999999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SUELLEN DANIELA PAES DA COSTA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223605</v>
      </c>
      <c r="G553" s="13">
        <f>IF('[1]TCE - ANEXO III - Preencher'!H562="","",'[1]TCE - ANEXO III - Preencher'!H562)</f>
        <v>44562</v>
      </c>
      <c r="H553" s="14">
        <f>'[1]TCE - ANEXO III - Preencher'!I562</f>
        <v>0</v>
      </c>
      <c r="I553" s="14">
        <f>'[1]TCE - ANEXO III - Preencher'!J562</f>
        <v>41.461599999999997</v>
      </c>
      <c r="J553" s="14">
        <f>'[1]TCE - ANEXO III - Preencher'!K562</f>
        <v>0</v>
      </c>
      <c r="K553" s="15">
        <f>'[1]TCE - ANEXO III - Preencher'!L562</f>
        <v>106.31923999999999</v>
      </c>
      <c r="L553" s="15">
        <f>'[1]TCE - ANEXO III - Preencher'!M562</f>
        <v>0.08</v>
      </c>
      <c r="M553" s="15">
        <f t="shared" si="49"/>
        <v>106.23924</v>
      </c>
      <c r="N553" s="15">
        <f>'[1]TCE - ANEXO III - Preencher'!O562</f>
        <v>1.59</v>
      </c>
      <c r="O553" s="15">
        <f>'[1]TCE - ANEXO III - Preencher'!P562</f>
        <v>0</v>
      </c>
      <c r="P553" s="16">
        <f t="shared" si="50"/>
        <v>1.59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149.29084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TACIANA CLECIA BARROS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44562</v>
      </c>
      <c r="H554" s="14">
        <f>'[1]TCE - ANEXO III - Preencher'!I563</f>
        <v>0</v>
      </c>
      <c r="I554" s="14">
        <f>'[1]TCE - ANEXO III - Preencher'!J563</f>
        <v>170.97919999999999</v>
      </c>
      <c r="J554" s="14">
        <f>'[1]TCE - ANEXO III - Preencher'!K563</f>
        <v>0</v>
      </c>
      <c r="K554" s="15">
        <f>'[1]TCE - ANEXO III - Preencher'!L563</f>
        <v>106.31923999999999</v>
      </c>
      <c r="L554" s="15">
        <f>'[1]TCE - ANEXO III - Preencher'!M563</f>
        <v>26.3</v>
      </c>
      <c r="M554" s="15">
        <f t="shared" si="49"/>
        <v>80.019239999999996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252.92843999999999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TACYANA DIDIER MERGULHAO UCHOA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225125</v>
      </c>
      <c r="G555" s="13">
        <f>IF('[1]TCE - ANEXO III - Preencher'!H564="","",'[1]TCE - ANEXO III - Preencher'!H564)</f>
        <v>44562</v>
      </c>
      <c r="H555" s="14">
        <f>'[1]TCE - ANEXO III - Preencher'!I564</f>
        <v>0</v>
      </c>
      <c r="I555" s="14">
        <f>'[1]TCE - ANEXO III - Preencher'!J564</f>
        <v>953.17039999999997</v>
      </c>
      <c r="J555" s="14">
        <f>'[1]TCE - ANEXO III - Preencher'!K564</f>
        <v>0</v>
      </c>
      <c r="K555" s="15">
        <f>'[1]TCE - ANEXO III - Preencher'!L564</f>
        <v>106.31923999999999</v>
      </c>
      <c r="L555" s="15">
        <f>'[1]TCE - ANEXO III - Preencher'!M564</f>
        <v>2.75</v>
      </c>
      <c r="M555" s="15">
        <f t="shared" si="49"/>
        <v>103.56923999999999</v>
      </c>
      <c r="N555" s="15">
        <f>'[1]TCE - ANEXO III - Preencher'!O564</f>
        <v>6.13</v>
      </c>
      <c r="O555" s="15">
        <f>'[1]TCE - ANEXO III - Preencher'!P564</f>
        <v>1.23</v>
      </c>
      <c r="P555" s="16">
        <f t="shared" si="50"/>
        <v>4.9000000000000004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1061.6396400000001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TAIRES MAIARA ALVES DE SOUZA SABINO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44562</v>
      </c>
      <c r="H556" s="14">
        <f>'[1]TCE - ANEXO III - Preencher'!I565</f>
        <v>0</v>
      </c>
      <c r="I556" s="14">
        <f>'[1]TCE - ANEXO III - Preencher'!J565</f>
        <v>165.7184</v>
      </c>
      <c r="J556" s="14">
        <f>'[1]TCE - ANEXO III - Preencher'!K565</f>
        <v>0</v>
      </c>
      <c r="K556" s="15">
        <f>'[1]TCE - ANEXO III - Preencher'!L565</f>
        <v>106.31923999999999</v>
      </c>
      <c r="L556" s="15">
        <f>'[1]TCE - ANEXO III - Preencher'!M565</f>
        <v>22.8</v>
      </c>
      <c r="M556" s="15">
        <f t="shared" si="49"/>
        <v>83.519239999999996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251.16764000000001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TAIS PRICILA PEREIRA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521130</v>
      </c>
      <c r="G557" s="13">
        <f>IF('[1]TCE - ANEXO III - Preencher'!H566="","",'[1]TCE - ANEXO III - Preencher'!H566)</f>
        <v>44562</v>
      </c>
      <c r="H557" s="14">
        <f>'[1]TCE - ANEXO III - Preencher'!I566</f>
        <v>0</v>
      </c>
      <c r="I557" s="14">
        <f>'[1]TCE - ANEXO III - Preencher'!J566</f>
        <v>84.806399999999996</v>
      </c>
      <c r="J557" s="14">
        <f>'[1]TCE - ANEXO III - Preencher'!K566</f>
        <v>0</v>
      </c>
      <c r="K557" s="15">
        <f>'[1]TCE - ANEXO III - Preencher'!L566</f>
        <v>106.31923999999999</v>
      </c>
      <c r="L557" s="15">
        <f>'[1]TCE - ANEXO III - Preencher'!M566</f>
        <v>13.74</v>
      </c>
      <c r="M557" s="15">
        <f t="shared" si="49"/>
        <v>92.579239999999999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179.31564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TAISA ANUSKA DE LOURDES SILVA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44562</v>
      </c>
      <c r="H558" s="14">
        <f>'[1]TCE - ANEXO III - Preencher'!I567</f>
        <v>0</v>
      </c>
      <c r="I558" s="14">
        <f>'[1]TCE - ANEXO III - Preencher'!J567</f>
        <v>99.748000000000005</v>
      </c>
      <c r="J558" s="14">
        <f>'[1]TCE - ANEXO III - Preencher'!K567</f>
        <v>0</v>
      </c>
      <c r="K558" s="15">
        <f>'[1]TCE - ANEXO III - Preencher'!L567</f>
        <v>106.31923999999999</v>
      </c>
      <c r="L558" s="15">
        <f>'[1]TCE - ANEXO III - Preencher'!M567</f>
        <v>10.52</v>
      </c>
      <c r="M558" s="15">
        <f t="shared" si="49"/>
        <v>95.799239999999998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197.47723999999999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TAISA DE SOUZA DIAS PASSOS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44562</v>
      </c>
      <c r="H559" s="14">
        <f>'[1]TCE - ANEXO III - Preencher'!I568</f>
        <v>0</v>
      </c>
      <c r="I559" s="14">
        <f>'[1]TCE - ANEXO III - Preencher'!J568</f>
        <v>52.4328</v>
      </c>
      <c r="J559" s="14">
        <f>'[1]TCE - ANEXO III - Preencher'!K568</f>
        <v>0</v>
      </c>
      <c r="K559" s="15">
        <f>'[1]TCE - ANEXO III - Preencher'!L568</f>
        <v>106.31923999999999</v>
      </c>
      <c r="L559" s="15">
        <f>'[1]TCE - ANEXO III - Preencher'!M568</f>
        <v>4.38</v>
      </c>
      <c r="M559" s="15">
        <f t="shared" si="49"/>
        <v>101.93924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156.30204000000001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TANIA MICHELLE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44562</v>
      </c>
      <c r="H560" s="14">
        <f>'[1]TCE - ANEXO III - Preencher'!I569</f>
        <v>0</v>
      </c>
      <c r="I560" s="14">
        <f>'[1]TCE - ANEXO III - Preencher'!J569</f>
        <v>177.36</v>
      </c>
      <c r="J560" s="14">
        <f>'[1]TCE - ANEXO III - Preencher'!K569</f>
        <v>0</v>
      </c>
      <c r="K560" s="15">
        <f>'[1]TCE - ANEXO III - Preencher'!L569</f>
        <v>106.31923999999999</v>
      </c>
      <c r="L560" s="15">
        <f>'[1]TCE - ANEXO III - Preencher'!M569</f>
        <v>21.04</v>
      </c>
      <c r="M560" s="15">
        <f t="shared" si="49"/>
        <v>85.279239999999987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264.56923999999998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TATIANE KILMA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44562</v>
      </c>
      <c r="H561" s="14">
        <f>'[1]TCE - ANEXO III - Preencher'!I570</f>
        <v>0</v>
      </c>
      <c r="I561" s="14">
        <f>'[1]TCE - ANEXO III - Preencher'!J570</f>
        <v>211.55359999999999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213.4836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TATIANNE DA COSTA SABINO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44562</v>
      </c>
      <c r="H562" s="14">
        <f>'[1]TCE - ANEXO III - Preencher'!I571</f>
        <v>0</v>
      </c>
      <c r="I562" s="14">
        <f>'[1]TCE - ANEXO III - Preencher'!J571</f>
        <v>310.67680000000001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1.59</v>
      </c>
      <c r="O562" s="15">
        <f>'[1]TCE - ANEXO III - Preencher'!P571</f>
        <v>0</v>
      </c>
      <c r="P562" s="16">
        <f t="shared" si="50"/>
        <v>1.59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312.26679999999999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TAYLANNY RAYANNY MATOS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223605</v>
      </c>
      <c r="G563" s="13">
        <f>IF('[1]TCE - ANEXO III - Preencher'!H572="","",'[1]TCE - ANEXO III - Preencher'!H572)</f>
        <v>44562</v>
      </c>
      <c r="H563" s="14">
        <f>'[1]TCE - ANEXO III - Preencher'!I572</f>
        <v>0</v>
      </c>
      <c r="I563" s="14">
        <f>'[1]TCE - ANEXO III - Preencher'!J572</f>
        <v>201.59440000000001</v>
      </c>
      <c r="J563" s="14">
        <f>'[1]TCE - ANEXO III - Preencher'!K572</f>
        <v>0</v>
      </c>
      <c r="K563" s="15">
        <f>'[1]TCE - ANEXO III - Preencher'!L572</f>
        <v>106.31923999999999</v>
      </c>
      <c r="L563" s="15">
        <f>'[1]TCE - ANEXO III - Preencher'!M572</f>
        <v>2.15</v>
      </c>
      <c r="M563" s="15">
        <f t="shared" si="49"/>
        <v>104.16923999999999</v>
      </c>
      <c r="N563" s="15">
        <f>'[1]TCE - ANEXO III - Preencher'!O572</f>
        <v>1.59</v>
      </c>
      <c r="O563" s="15">
        <f>'[1]TCE - ANEXO III - Preencher'!P572</f>
        <v>0</v>
      </c>
      <c r="P563" s="16">
        <f t="shared" si="50"/>
        <v>1.59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307.35363999999998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TAYNA DE LIMA LINS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44562</v>
      </c>
      <c r="H564" s="14">
        <f>'[1]TCE - ANEXO III - Preencher'!I573</f>
        <v>0</v>
      </c>
      <c r="I564" s="14">
        <f>'[1]TCE - ANEXO III - Preencher'!J573</f>
        <v>162.43039999999999</v>
      </c>
      <c r="J564" s="14">
        <f>'[1]TCE - ANEXO III - Preencher'!K573</f>
        <v>0</v>
      </c>
      <c r="K564" s="15">
        <f>'[1]TCE - ANEXO III - Preencher'!L573</f>
        <v>106.31923999999999</v>
      </c>
      <c r="L564" s="15">
        <f>'[1]TCE - ANEXO III - Preencher'!M573</f>
        <v>20.170000000000002</v>
      </c>
      <c r="M564" s="15">
        <f t="shared" si="49"/>
        <v>86.149239999999992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69.41</v>
      </c>
      <c r="U564" s="15">
        <f>'[1]TCE - ANEXO III - Preencher'!V573</f>
        <v>0</v>
      </c>
      <c r="V564" s="16">
        <f t="shared" si="52"/>
        <v>69.41</v>
      </c>
      <c r="W564" s="17" t="str">
        <f>IF('[1]TCE - ANEXO III - Preencher'!X573="","",'[1]TCE - ANEXO III - Preencher'!X573)</f>
        <v>AUX. CRECHE I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319.91963999999996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TEREZINHA APARECIDA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44562</v>
      </c>
      <c r="H565" s="14">
        <f>'[1]TCE - ANEXO III - Preencher'!I574</f>
        <v>0</v>
      </c>
      <c r="I565" s="14">
        <f>'[1]TCE - ANEXO III - Preencher'!J574</f>
        <v>165.7184</v>
      </c>
      <c r="J565" s="14">
        <f>'[1]TCE - ANEXO III - Preencher'!K574</f>
        <v>0</v>
      </c>
      <c r="K565" s="15">
        <f>'[1]TCE - ANEXO III - Preencher'!L574</f>
        <v>106.31923999999999</v>
      </c>
      <c r="L565" s="15">
        <f>'[1]TCE - ANEXO III - Preencher'!M574</f>
        <v>26.3</v>
      </c>
      <c r="M565" s="15">
        <f t="shared" si="49"/>
        <v>80.019239999999996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247.66764000000001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 (COVID-19 CAMPANHA)</v>
      </c>
      <c r="C566" s="10"/>
      <c r="D566" s="11" t="str">
        <f>'[1]TCE - ANEXO III - Preencher'!E575</f>
        <v>THACIANA PEREIRA RODRIGUES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225125</v>
      </c>
      <c r="G566" s="13">
        <f>IF('[1]TCE - ANEXO III - Preencher'!H575="","",'[1]TCE - ANEXO III - Preencher'!H575)</f>
        <v>44562</v>
      </c>
      <c r="H566" s="14">
        <f>'[1]TCE - ANEXO III - Preencher'!I575</f>
        <v>0</v>
      </c>
      <c r="I566" s="14">
        <f>'[1]TCE - ANEXO III - Preencher'!J575</f>
        <v>2064.5744</v>
      </c>
      <c r="J566" s="14">
        <f>'[1]TCE - ANEXO III - Preencher'!K575</f>
        <v>0</v>
      </c>
      <c r="K566" s="15">
        <f>'[1]TCE - ANEXO III - Preencher'!L575</f>
        <v>106.31923999999999</v>
      </c>
      <c r="L566" s="15">
        <f>'[1]TCE - ANEXO III - Preencher'!M575</f>
        <v>2.1</v>
      </c>
      <c r="M566" s="15">
        <f t="shared" si="49"/>
        <v>104.21924</v>
      </c>
      <c r="N566" s="15">
        <f>'[1]TCE - ANEXO III - Preencher'!O575</f>
        <v>6.13</v>
      </c>
      <c r="O566" s="15">
        <f>'[1]TCE - ANEXO III - Preencher'!P575</f>
        <v>1.23</v>
      </c>
      <c r="P566" s="16">
        <f t="shared" si="50"/>
        <v>4.9000000000000004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2173.69364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THAIS DA SILVA LIRA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44562</v>
      </c>
      <c r="H567" s="14">
        <f>'[1]TCE - ANEXO III - Preencher'!I576</f>
        <v>0</v>
      </c>
      <c r="I567" s="14">
        <f>'[1]TCE - ANEXO III - Preencher'!J576</f>
        <v>166.94880000000001</v>
      </c>
      <c r="J567" s="14">
        <f>'[1]TCE - ANEXO III - Preencher'!K576</f>
        <v>0</v>
      </c>
      <c r="K567" s="15">
        <f>'[1]TCE - ANEXO III - Preencher'!L576</f>
        <v>106.31923999999999</v>
      </c>
      <c r="L567" s="15">
        <f>'[1]TCE - ANEXO III - Preencher'!M576</f>
        <v>26.3</v>
      </c>
      <c r="M567" s="15">
        <f t="shared" si="49"/>
        <v>80.019239999999996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248.89804000000001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THAIS STERFFANNY SILVA CORDEIRO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223505</v>
      </c>
      <c r="G568" s="13">
        <f>IF('[1]TCE - ANEXO III - Preencher'!H577="","",'[1]TCE - ANEXO III - Preencher'!H577)</f>
        <v>44562</v>
      </c>
      <c r="H568" s="14">
        <f>'[1]TCE - ANEXO III - Preencher'!I577</f>
        <v>0</v>
      </c>
      <c r="I568" s="14">
        <f>'[1]TCE - ANEXO III - Preencher'!J577</f>
        <v>300.78320000000002</v>
      </c>
      <c r="J568" s="14">
        <f>'[1]TCE - ANEXO III - Preencher'!K577</f>
        <v>0</v>
      </c>
      <c r="K568" s="15">
        <f>'[1]TCE - ANEXO III - Preencher'!L577</f>
        <v>106.31923999999999</v>
      </c>
      <c r="L568" s="15">
        <f>'[1]TCE - ANEXO III - Preencher'!M577</f>
        <v>3.31</v>
      </c>
      <c r="M568" s="15">
        <f t="shared" si="49"/>
        <v>103.00923999999999</v>
      </c>
      <c r="N568" s="15">
        <f>'[1]TCE - ANEXO III - Preencher'!O577</f>
        <v>1.59</v>
      </c>
      <c r="O568" s="15">
        <f>'[1]TCE - ANEXO III - Preencher'!P577</f>
        <v>0</v>
      </c>
      <c r="P568" s="16">
        <f t="shared" si="50"/>
        <v>1.59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405.38243999999997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 (COVID-19 CAMPANHA)</v>
      </c>
      <c r="C569" s="10"/>
      <c r="D569" s="11" t="str">
        <f>'[1]TCE - ANEXO III - Preencher'!E578</f>
        <v>THALES DE SOUSA FERREIRA DA SILVA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225150</v>
      </c>
      <c r="G569" s="13">
        <f>IF('[1]TCE - ANEXO III - Preencher'!H578="","",'[1]TCE - ANEXO III - Preencher'!H578)</f>
        <v>44562</v>
      </c>
      <c r="H569" s="14">
        <f>'[1]TCE - ANEXO III - Preencher'!I578</f>
        <v>0</v>
      </c>
      <c r="I569" s="14">
        <f>'[1]TCE - ANEXO III - Preencher'!J578</f>
        <v>1013.3024</v>
      </c>
      <c r="J569" s="14">
        <f>'[1]TCE - ANEXO III - Preencher'!K578</f>
        <v>0</v>
      </c>
      <c r="K569" s="15">
        <f>'[1]TCE - ANEXO III - Preencher'!L578</f>
        <v>106.31923999999999</v>
      </c>
      <c r="L569" s="15">
        <f>'[1]TCE - ANEXO III - Preencher'!M578</f>
        <v>2.75</v>
      </c>
      <c r="M569" s="15">
        <f t="shared" si="49"/>
        <v>103.56923999999999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1121.7716400000002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 (COVID-19 CAMPANHA)</v>
      </c>
      <c r="C570" s="10"/>
      <c r="D570" s="11" t="str">
        <f>'[1]TCE - ANEXO III - Preencher'!E579</f>
        <v>THAMIRES MORGNA ALEXANDRE DE LIMA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223505</v>
      </c>
      <c r="G570" s="13">
        <f>IF('[1]TCE - ANEXO III - Preencher'!H579="","",'[1]TCE - ANEXO III - Preencher'!H579)</f>
        <v>44562</v>
      </c>
      <c r="H570" s="14">
        <f>'[1]TCE - ANEXO III - Preencher'!I579</f>
        <v>0</v>
      </c>
      <c r="I570" s="14">
        <f>'[1]TCE - ANEXO III - Preencher'!J579</f>
        <v>265.70639999999997</v>
      </c>
      <c r="J570" s="14">
        <f>'[1]TCE - ANEXO III - Preencher'!K579</f>
        <v>0</v>
      </c>
      <c r="K570" s="15">
        <f>'[1]TCE - ANEXO III - Preencher'!L579</f>
        <v>106.31923999999999</v>
      </c>
      <c r="L570" s="15">
        <f>'[1]TCE - ANEXO III - Preencher'!M579</f>
        <v>2.98</v>
      </c>
      <c r="M570" s="15">
        <f t="shared" si="49"/>
        <v>103.33923999999999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370.63563999999991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 (COVID-19 CAMPANHA)</v>
      </c>
      <c r="C571" s="10"/>
      <c r="D571" s="11" t="str">
        <f>'[1]TCE - ANEXO III - Preencher'!E580</f>
        <v>THAYNA VANESSA DOS SANTOS NEVES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44562</v>
      </c>
      <c r="H571" s="14">
        <f>'[1]TCE - ANEXO III - Preencher'!I580</f>
        <v>0</v>
      </c>
      <c r="I571" s="14">
        <f>'[1]TCE - ANEXO III - Preencher'!J580</f>
        <v>163.7456</v>
      </c>
      <c r="J571" s="14">
        <f>'[1]TCE - ANEXO III - Preencher'!K580</f>
        <v>0</v>
      </c>
      <c r="K571" s="15">
        <f>'[1]TCE - ANEXO III - Preencher'!L580</f>
        <v>106.31923999999999</v>
      </c>
      <c r="L571" s="15">
        <f>'[1]TCE - ANEXO III - Preencher'!M580</f>
        <v>21.92</v>
      </c>
      <c r="M571" s="15">
        <f t="shared" si="49"/>
        <v>84.399239999999992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250.07483999999999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 (COVID-19 CAMPANHA)</v>
      </c>
      <c r="C572" s="10"/>
      <c r="D572" s="11" t="str">
        <f>'[1]TCE - ANEXO III - Preencher'!E581</f>
        <v>THIAGO LUIS DA SILVA ALMEIDA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212410</v>
      </c>
      <c r="G572" s="13">
        <f>IF('[1]TCE - ANEXO III - Preencher'!H581="","",'[1]TCE - ANEXO III - Preencher'!H581)</f>
        <v>44562</v>
      </c>
      <c r="H572" s="14">
        <f>'[1]TCE - ANEXO III - Preencher'!I581</f>
        <v>0</v>
      </c>
      <c r="I572" s="14">
        <f>'[1]TCE - ANEXO III - Preencher'!J581</f>
        <v>181.67439999999999</v>
      </c>
      <c r="J572" s="14">
        <f>'[1]TCE - ANEXO III - Preencher'!K581</f>
        <v>0</v>
      </c>
      <c r="K572" s="15">
        <f>'[1]TCE - ANEXO III - Preencher'!L581</f>
        <v>106.31923999999999</v>
      </c>
      <c r="L572" s="15">
        <f>'[1]TCE - ANEXO III - Preencher'!M581</f>
        <v>35.72</v>
      </c>
      <c r="M572" s="15">
        <f t="shared" si="49"/>
        <v>70.599239999999995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254.20364000000001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 (COVID-19 CAMPANHA)</v>
      </c>
      <c r="C573" s="10"/>
      <c r="D573" s="11" t="str">
        <f>'[1]TCE - ANEXO III - Preencher'!E582</f>
        <v>THIAGO ROMULO NASCIMENTO MONTEIRO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517410</v>
      </c>
      <c r="G573" s="13">
        <f>IF('[1]TCE - ANEXO III - Preencher'!H582="","",'[1]TCE - ANEXO III - Preencher'!H582)</f>
        <v>44562</v>
      </c>
      <c r="H573" s="14">
        <f>'[1]TCE - ANEXO III - Preencher'!I582</f>
        <v>0</v>
      </c>
      <c r="I573" s="14">
        <f>'[1]TCE - ANEXO III - Preencher'!J582</f>
        <v>143.744</v>
      </c>
      <c r="J573" s="14">
        <f>'[1]TCE - ANEXO III - Preencher'!K582</f>
        <v>0</v>
      </c>
      <c r="K573" s="15">
        <f>'[1]TCE - ANEXO III - Preencher'!L582</f>
        <v>106.31923999999999</v>
      </c>
      <c r="L573" s="15">
        <f>'[1]TCE - ANEXO III - Preencher'!M582</f>
        <v>21.01</v>
      </c>
      <c r="M573" s="15">
        <f t="shared" si="49"/>
        <v>85.309239999999988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230.98324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 (COVID-19 CAMPANHA)</v>
      </c>
      <c r="C574" s="10"/>
      <c r="D574" s="11" t="str">
        <f>'[1]TCE - ANEXO III - Preencher'!E583</f>
        <v>TIAGO JOSE VITOR DE OLIVEIRA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44562</v>
      </c>
      <c r="H574" s="14">
        <f>'[1]TCE - ANEXO III - Preencher'!I583</f>
        <v>0</v>
      </c>
      <c r="I574" s="14">
        <f>'[1]TCE - ANEXO III - Preencher'!J583</f>
        <v>296.33280000000002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297.9228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 (COVID-19 CAMPANHA)</v>
      </c>
      <c r="C575" s="10"/>
      <c r="D575" s="11" t="str">
        <f>'[1]TCE - ANEXO III - Preencher'!E584</f>
        <v>TIAGO MOURA DE FREITAS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225150</v>
      </c>
      <c r="G575" s="13">
        <f>IF('[1]TCE - ANEXO III - Preencher'!H584="","",'[1]TCE - ANEXO III - Preencher'!H584)</f>
        <v>44562</v>
      </c>
      <c r="H575" s="14">
        <f>'[1]TCE - ANEXO III - Preencher'!I584</f>
        <v>0</v>
      </c>
      <c r="I575" s="14">
        <f>'[1]TCE - ANEXO III - Preencher'!J584</f>
        <v>1312.3072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6.13</v>
      </c>
      <c r="O575" s="15">
        <f>'[1]TCE - ANEXO III - Preencher'!P584</f>
        <v>1.23</v>
      </c>
      <c r="P575" s="16">
        <f t="shared" si="50"/>
        <v>4.9000000000000004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1317.2072000000001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 (COVID-19 CAMPANHA)</v>
      </c>
      <c r="C576" s="10"/>
      <c r="D576" s="11" t="str">
        <f>'[1]TCE - ANEXO III - Preencher'!E585</f>
        <v>VALDECI TENORIO DE SOUZA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44562</v>
      </c>
      <c r="H576" s="14">
        <f>'[1]TCE - ANEXO III - Preencher'!I585</f>
        <v>0</v>
      </c>
      <c r="I576" s="14">
        <f>'[1]TCE - ANEXO III - Preencher'!J585</f>
        <v>144.3056</v>
      </c>
      <c r="J576" s="14">
        <f>'[1]TCE - ANEXO III - Preencher'!K585</f>
        <v>0</v>
      </c>
      <c r="K576" s="15">
        <f>'[1]TCE - ANEXO III - Preencher'!L585</f>
        <v>106.31923999999999</v>
      </c>
      <c r="L576" s="15">
        <f>'[1]TCE - ANEXO III - Preencher'!M585</f>
        <v>24.24</v>
      </c>
      <c r="M576" s="15">
        <f t="shared" si="49"/>
        <v>82.079239999999999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118.4</v>
      </c>
      <c r="R576" s="15">
        <f>'[1]TCE - ANEXO III - Preencher'!S585</f>
        <v>72.72</v>
      </c>
      <c r="S576" s="16">
        <f t="shared" si="51"/>
        <v>45.680000000000007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273.99484000000001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 (COVID-19 CAMPANHA)</v>
      </c>
      <c r="C577" s="10"/>
      <c r="D577" s="11" t="str">
        <f>'[1]TCE - ANEXO III - Preencher'!E586</f>
        <v>VALDERI LUIZ PEREIRA BEZERRA</v>
      </c>
      <c r="E577" s="9" t="str">
        <f>IF('[1]TCE - ANEXO III - Preencher'!F586="4 - Assistência Odontológica","2 - Outros Profissionais da Saúde",'[1]TCE - ANEXO III - Preencher'!F586)</f>
        <v>1 - Médico</v>
      </c>
      <c r="F577" s="12" t="str">
        <f>'[1]TCE - ANEXO III - Preencher'!G586</f>
        <v>225150</v>
      </c>
      <c r="G577" s="13">
        <f>IF('[1]TCE - ANEXO III - Preencher'!H586="","",'[1]TCE - ANEXO III - Preencher'!H586)</f>
        <v>44562</v>
      </c>
      <c r="H577" s="14">
        <f>'[1]TCE - ANEXO III - Preencher'!I586</f>
        <v>0</v>
      </c>
      <c r="I577" s="14">
        <f>'[1]TCE - ANEXO III - Preencher'!J586</f>
        <v>953.17039999999997</v>
      </c>
      <c r="J577" s="14">
        <f>'[1]TCE - ANEXO III - Preencher'!K586</f>
        <v>0</v>
      </c>
      <c r="K577" s="15">
        <f>'[1]TCE - ANEXO III - Preencher'!L586</f>
        <v>106.31923999999999</v>
      </c>
      <c r="L577" s="15">
        <f>'[1]TCE - ANEXO III - Preencher'!M586</f>
        <v>2.75</v>
      </c>
      <c r="M577" s="15">
        <f t="shared" si="49"/>
        <v>103.56923999999999</v>
      </c>
      <c r="N577" s="15">
        <f>'[1]TCE - ANEXO III - Preencher'!O586</f>
        <v>6.13</v>
      </c>
      <c r="O577" s="15">
        <f>'[1]TCE - ANEXO III - Preencher'!P586</f>
        <v>1.23</v>
      </c>
      <c r="P577" s="16">
        <f t="shared" si="50"/>
        <v>4.9000000000000004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1061.6396400000001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 (COVID-19 CAMPANHA)</v>
      </c>
      <c r="C578" s="10"/>
      <c r="D578" s="11" t="str">
        <f>'[1]TCE - ANEXO III - Preencher'!E587</f>
        <v>VALDIR CORDEIRO DE ARAUJO JUNIOR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223405</v>
      </c>
      <c r="G578" s="13">
        <f>IF('[1]TCE - ANEXO III - Preencher'!H587="","",'[1]TCE - ANEXO III - Preencher'!H587)</f>
        <v>44562</v>
      </c>
      <c r="H578" s="14">
        <f>'[1]TCE - ANEXO III - Preencher'!I587</f>
        <v>0</v>
      </c>
      <c r="I578" s="14">
        <f>'[1]TCE - ANEXO III - Preencher'!J587</f>
        <v>344.89120000000003</v>
      </c>
      <c r="J578" s="14">
        <f>'[1]TCE - ANEXO III - Preencher'!K587</f>
        <v>0</v>
      </c>
      <c r="K578" s="15">
        <f>'[1]TCE - ANEXO III - Preencher'!L587</f>
        <v>106.31923999999999</v>
      </c>
      <c r="L578" s="15">
        <f>'[1]TCE - ANEXO III - Preencher'!M587</f>
        <v>16.05</v>
      </c>
      <c r="M578" s="15">
        <f t="shared" si="49"/>
        <v>90.269239999999996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437.09044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 (COVID-19 CAMPANHA)</v>
      </c>
      <c r="C579" s="10"/>
      <c r="D579" s="11" t="str">
        <f>'[1]TCE - ANEXO III - Preencher'!E588</f>
        <v>VALERIA DA SILVA VIEIRA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44562</v>
      </c>
      <c r="H579" s="14">
        <f>'[1]TCE - ANEXO III - Preencher'!I588</f>
        <v>0</v>
      </c>
      <c r="I579" s="14">
        <f>'[1]TCE - ANEXO III - Preencher'!J588</f>
        <v>173.9504</v>
      </c>
      <c r="J579" s="14">
        <f>'[1]TCE - ANEXO III - Preencher'!K588</f>
        <v>0</v>
      </c>
      <c r="K579" s="15">
        <f>'[1]TCE - ANEXO III - Preencher'!L588</f>
        <v>106.31923999999999</v>
      </c>
      <c r="L579" s="15">
        <f>'[1]TCE - ANEXO III - Preencher'!M588</f>
        <v>23.67</v>
      </c>
      <c r="M579" s="15">
        <f t="shared" si="49"/>
        <v>82.649239999999992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258.52964000000003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 (COVID-19 CAMPANHA)</v>
      </c>
      <c r="C580" s="10"/>
      <c r="D580" s="11" t="str">
        <f>'[1]TCE - ANEXO III - Preencher'!E589</f>
        <v>VALERIA DELMIRA MARINHO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411010</v>
      </c>
      <c r="G580" s="13">
        <f>IF('[1]TCE - ANEXO III - Preencher'!H589="","",'[1]TCE - ANEXO III - Preencher'!H589)</f>
        <v>44562</v>
      </c>
      <c r="H580" s="14">
        <f>'[1]TCE - ANEXO III - Preencher'!I589</f>
        <v>0</v>
      </c>
      <c r="I580" s="14">
        <f>'[1]TCE - ANEXO III - Preencher'!J589</f>
        <v>174.64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236.8</v>
      </c>
      <c r="R580" s="15">
        <f>'[1]TCE - ANEXO III - Preencher'!S589</f>
        <v>75.45</v>
      </c>
      <c r="S580" s="16">
        <f t="shared" ref="S580:S643" si="57">Q580-R580</f>
        <v>161.35000000000002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337.92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 (COVID-19 CAMPANHA)</v>
      </c>
      <c r="C581" s="10"/>
      <c r="D581" s="11" t="str">
        <f>'[1]TCE - ANEXO III - Preencher'!E590</f>
        <v>VALQUIRIA DA SILVA VITOR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44562</v>
      </c>
      <c r="H581" s="14">
        <f>'[1]TCE - ANEXO III - Preencher'!I590</f>
        <v>0</v>
      </c>
      <c r="I581" s="14">
        <f>'[1]TCE - ANEXO III - Preencher'!J590</f>
        <v>155.1968</v>
      </c>
      <c r="J581" s="14">
        <f>'[1]TCE - ANEXO III - Preencher'!K590</f>
        <v>0</v>
      </c>
      <c r="K581" s="15">
        <f>'[1]TCE - ANEXO III - Preencher'!L590</f>
        <v>106.31923999999999</v>
      </c>
      <c r="L581" s="15">
        <f>'[1]TCE - ANEXO III - Preencher'!M590</f>
        <v>21.92</v>
      </c>
      <c r="M581" s="15">
        <f t="shared" si="55"/>
        <v>84.399239999999992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241.52603999999999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 (COVID-19 CAMPANHA)</v>
      </c>
      <c r="C582" s="10"/>
      <c r="D582" s="11" t="str">
        <f>'[1]TCE - ANEXO III - Preencher'!E591</f>
        <v>VANESA BRAZ DE MEDEIROS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44562</v>
      </c>
      <c r="H582" s="14">
        <f>'[1]TCE - ANEXO III - Preencher'!I591</f>
        <v>0</v>
      </c>
      <c r="I582" s="14">
        <f>'[1]TCE - ANEXO III - Preencher'!J591</f>
        <v>48.2592</v>
      </c>
      <c r="J582" s="14">
        <f>'[1]TCE - ANEXO III - Preencher'!K591</f>
        <v>0</v>
      </c>
      <c r="K582" s="15">
        <f>'[1]TCE - ANEXO III - Preencher'!L591</f>
        <v>106.31923999999999</v>
      </c>
      <c r="L582" s="15">
        <f>'[1]TCE - ANEXO III - Preencher'!M591</f>
        <v>7.89</v>
      </c>
      <c r="M582" s="15">
        <f t="shared" si="55"/>
        <v>98.429239999999993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41.64</v>
      </c>
      <c r="U582" s="15">
        <f>'[1]TCE - ANEXO III - Preencher'!V591</f>
        <v>0</v>
      </c>
      <c r="V582" s="16">
        <f t="shared" si="58"/>
        <v>41.64</v>
      </c>
      <c r="W582" s="17" t="str">
        <f>IF('[1]TCE - ANEXO III - Preencher'!X591="","",'[1]TCE - ANEXO III - Preencher'!X591)</f>
        <v>AUX. CRECHE I, AUX. CRECHE II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190.25844000000001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 (COVID-19 CAMPANHA)</v>
      </c>
      <c r="C583" s="10"/>
      <c r="D583" s="11" t="str">
        <f>'[1]TCE - ANEXO III - Preencher'!E592</f>
        <v>VANESSA ALVES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514320</v>
      </c>
      <c r="G583" s="13">
        <f>IF('[1]TCE - ANEXO III - Preencher'!H592="","",'[1]TCE - ANEXO III - Preencher'!H592)</f>
        <v>44562</v>
      </c>
      <c r="H583" s="14">
        <f>'[1]TCE - ANEXO III - Preencher'!I592</f>
        <v>0</v>
      </c>
      <c r="I583" s="14">
        <f>'[1]TCE - ANEXO III - Preencher'!J592</f>
        <v>174.75839999999999</v>
      </c>
      <c r="J583" s="14">
        <f>'[1]TCE - ANEXO III - Preencher'!K592</f>
        <v>0</v>
      </c>
      <c r="K583" s="15">
        <f>'[1]TCE - ANEXO III - Preencher'!L592</f>
        <v>106.31923999999999</v>
      </c>
      <c r="L583" s="15">
        <f>'[1]TCE - ANEXO III - Preencher'!M592</f>
        <v>24.24</v>
      </c>
      <c r="M583" s="15">
        <f t="shared" si="55"/>
        <v>82.079239999999999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236.8</v>
      </c>
      <c r="R583" s="15">
        <f>'[1]TCE - ANEXO III - Preencher'!S592</f>
        <v>72.72</v>
      </c>
      <c r="S583" s="16">
        <f t="shared" si="57"/>
        <v>164.08</v>
      </c>
      <c r="T583" s="15">
        <f>'[1]TCE - ANEXO III - Preencher'!U592</f>
        <v>69.430000000000007</v>
      </c>
      <c r="U583" s="15">
        <f>'[1]TCE - ANEXO III - Preencher'!V592</f>
        <v>0</v>
      </c>
      <c r="V583" s="16">
        <f t="shared" si="58"/>
        <v>69.430000000000007</v>
      </c>
      <c r="W583" s="17" t="str">
        <f>IF('[1]TCE - ANEXO III - Preencher'!X592="","",'[1]TCE - ANEXO III - Preencher'!X592)</f>
        <v>AUX. CRECHE I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492.27763999999996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 (COVID-19 CAMPANHA)</v>
      </c>
      <c r="C584" s="10"/>
      <c r="D584" s="11" t="str">
        <f>'[1]TCE - ANEXO III - Preencher'!E593</f>
        <v>VANESSA CARLA DE SOUZA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44562</v>
      </c>
      <c r="H584" s="14">
        <f>'[1]TCE - ANEXO III - Preencher'!I593</f>
        <v>0</v>
      </c>
      <c r="I584" s="14">
        <f>'[1]TCE - ANEXO III - Preencher'!J593</f>
        <v>164.7944</v>
      </c>
      <c r="J584" s="14">
        <f>'[1]TCE - ANEXO III - Preencher'!K593</f>
        <v>0</v>
      </c>
      <c r="K584" s="15">
        <f>'[1]TCE - ANEXO III - Preencher'!L593</f>
        <v>106.31923999999999</v>
      </c>
      <c r="L584" s="15">
        <f>'[1]TCE - ANEXO III - Preencher'!M593</f>
        <v>21.92</v>
      </c>
      <c r="M584" s="15">
        <f t="shared" si="55"/>
        <v>84.399239999999992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251.12363999999999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 (COVID-19 CAMPANHA)</v>
      </c>
      <c r="C585" s="10"/>
      <c r="D585" s="11" t="str">
        <f>'[1]TCE - ANEXO III - Preencher'!E594</f>
        <v>VANESSA DE DEUS ALENCAR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44562</v>
      </c>
      <c r="H585" s="14">
        <f>'[1]TCE - ANEXO III - Preencher'!I594</f>
        <v>0</v>
      </c>
      <c r="I585" s="14">
        <f>'[1]TCE - ANEXO III - Preencher'!J594</f>
        <v>182.4744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184.40440000000001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 (COVID-19 CAMPANHA)</v>
      </c>
      <c r="C586" s="10"/>
      <c r="D586" s="11" t="str">
        <f>'[1]TCE - ANEXO III - Preencher'!E595</f>
        <v>VANESSA NADYELLE DE OLIVEIRA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44562</v>
      </c>
      <c r="H586" s="14">
        <f>'[1]TCE - ANEXO III - Preencher'!I595</f>
        <v>0</v>
      </c>
      <c r="I586" s="14">
        <f>'[1]TCE - ANEXO III - Preencher'!J595</f>
        <v>93.118399999999994</v>
      </c>
      <c r="J586" s="14">
        <f>'[1]TCE - ANEXO III - Preencher'!K595</f>
        <v>0</v>
      </c>
      <c r="K586" s="15">
        <f>'[1]TCE - ANEXO III - Preencher'!L595</f>
        <v>106.31923999999999</v>
      </c>
      <c r="L586" s="15">
        <f>'[1]TCE - ANEXO III - Preencher'!M595</f>
        <v>15.78</v>
      </c>
      <c r="M586" s="15">
        <f t="shared" si="55"/>
        <v>90.539239999999992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185.58763999999999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 (COVID-19 CAMPANHA)</v>
      </c>
      <c r="C587" s="10"/>
      <c r="D587" s="11" t="str">
        <f>'[1]TCE - ANEXO III - Preencher'!E596</f>
        <v>VANESSA PRISCILA DA SILVA SOUZA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223505</v>
      </c>
      <c r="G587" s="13">
        <f>IF('[1]TCE - ANEXO III - Preencher'!H596="","",'[1]TCE - ANEXO III - Preencher'!H596)</f>
        <v>44562</v>
      </c>
      <c r="H587" s="14">
        <f>'[1]TCE - ANEXO III - Preencher'!I596</f>
        <v>0</v>
      </c>
      <c r="I587" s="14">
        <f>'[1]TCE - ANEXO III - Preencher'!J596</f>
        <v>304.0376</v>
      </c>
      <c r="J587" s="14">
        <f>'[1]TCE - ANEXO III - Preencher'!K596</f>
        <v>0</v>
      </c>
      <c r="K587" s="15">
        <f>'[1]TCE - ANEXO III - Preencher'!L596</f>
        <v>106.31923999999999</v>
      </c>
      <c r="L587" s="15">
        <f>'[1]TCE - ANEXO III - Preencher'!M596</f>
        <v>3.53</v>
      </c>
      <c r="M587" s="15">
        <f t="shared" si="55"/>
        <v>102.78923999999999</v>
      </c>
      <c r="N587" s="15">
        <f>'[1]TCE - ANEXO III - Preencher'!O596</f>
        <v>1.59</v>
      </c>
      <c r="O587" s="15">
        <f>'[1]TCE - ANEXO III - Preencher'!P596</f>
        <v>0</v>
      </c>
      <c r="P587" s="16">
        <f t="shared" si="56"/>
        <v>1.59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408.41683999999998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 (COVID-19 CAMPANHA)</v>
      </c>
      <c r="C588" s="10"/>
      <c r="D588" s="11" t="str">
        <f>'[1]TCE - ANEXO III - Preencher'!E597</f>
        <v>VANIA OLIVEIRA MENEZES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223505</v>
      </c>
      <c r="G588" s="13">
        <f>IF('[1]TCE - ANEXO III - Preencher'!H597="","",'[1]TCE - ANEXO III - Preencher'!H597)</f>
        <v>44562</v>
      </c>
      <c r="H588" s="14">
        <f>'[1]TCE - ANEXO III - Preencher'!I597</f>
        <v>0</v>
      </c>
      <c r="I588" s="14">
        <f>'[1]TCE - ANEXO III - Preencher'!J597</f>
        <v>278.31599999999997</v>
      </c>
      <c r="J588" s="14">
        <f>'[1]TCE - ANEXO III - Preencher'!K597</f>
        <v>0</v>
      </c>
      <c r="K588" s="15">
        <f>'[1]TCE - ANEXO III - Preencher'!L597</f>
        <v>106.31923999999999</v>
      </c>
      <c r="L588" s="15">
        <f>'[1]TCE - ANEXO III - Preencher'!M597</f>
        <v>2.57</v>
      </c>
      <c r="M588" s="15">
        <f t="shared" si="55"/>
        <v>103.74924</v>
      </c>
      <c r="N588" s="15">
        <f>'[1]TCE - ANEXO III - Preencher'!O597</f>
        <v>1.59</v>
      </c>
      <c r="O588" s="15">
        <f>'[1]TCE - ANEXO III - Preencher'!P597</f>
        <v>0</v>
      </c>
      <c r="P588" s="16">
        <f t="shared" si="56"/>
        <v>1.59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103.28</v>
      </c>
      <c r="U588" s="15">
        <f>'[1]TCE - ANEXO III - Preencher'!V597</f>
        <v>0</v>
      </c>
      <c r="V588" s="16">
        <f t="shared" si="58"/>
        <v>103.28</v>
      </c>
      <c r="W588" s="17" t="str">
        <f>IF('[1]TCE - ANEXO III - Preencher'!X597="","",'[1]TCE - ANEXO III - Preencher'!X597)</f>
        <v>AUX. CRECHE I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486.93523999999991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 (COVID-19 CAMPANHA)</v>
      </c>
      <c r="C589" s="10"/>
      <c r="D589" s="11" t="str">
        <f>'[1]TCE - ANEXO III - Preencher'!E598</f>
        <v>VANICE MARIA DE SOUZA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44562</v>
      </c>
      <c r="H589" s="14">
        <f>'[1]TCE - ANEXO III - Preencher'!I598</f>
        <v>0</v>
      </c>
      <c r="I589" s="14">
        <f>'[1]TCE - ANEXO III - Preencher'!J598</f>
        <v>163.4776</v>
      </c>
      <c r="J589" s="14">
        <f>'[1]TCE - ANEXO III - Preencher'!K598</f>
        <v>0</v>
      </c>
      <c r="K589" s="15">
        <f>'[1]TCE - ANEXO III - Preencher'!L598</f>
        <v>106.31923999999999</v>
      </c>
      <c r="L589" s="15">
        <f>'[1]TCE - ANEXO III - Preencher'!M598</f>
        <v>25.43</v>
      </c>
      <c r="M589" s="15">
        <f t="shared" si="55"/>
        <v>80.889240000000001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246.29684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 (COVID-19 CAMPANHA)</v>
      </c>
      <c r="C590" s="10"/>
      <c r="D590" s="11" t="str">
        <f>'[1]TCE - ANEXO III - Preencher'!E599</f>
        <v>VERONICA MARIA DE FREITAS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44562</v>
      </c>
      <c r="H590" s="14">
        <f>'[1]TCE - ANEXO III - Preencher'!I599</f>
        <v>0</v>
      </c>
      <c r="I590" s="14">
        <f>'[1]TCE - ANEXO III - Preencher'!J599</f>
        <v>47.874400000000001</v>
      </c>
      <c r="J590" s="14">
        <f>'[1]TCE - ANEXO III - Preencher'!K599</f>
        <v>0</v>
      </c>
      <c r="K590" s="15">
        <f>'[1]TCE - ANEXO III - Preencher'!L599</f>
        <v>106.31923999999999</v>
      </c>
      <c r="L590" s="15">
        <f>'[1]TCE - ANEXO III - Preencher'!M599</f>
        <v>7.89</v>
      </c>
      <c r="M590" s="15">
        <f t="shared" si="55"/>
        <v>98.429239999999993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148.23364000000001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 (COVID-19 CAMPANHA)</v>
      </c>
      <c r="C591" s="10"/>
      <c r="D591" s="11" t="str">
        <f>'[1]TCE - ANEXO III - Preencher'!E600</f>
        <v>VICTOR PEREIRA DE OLIVEIRA ROCHA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225125</v>
      </c>
      <c r="G591" s="13">
        <f>IF('[1]TCE - ANEXO III - Preencher'!H600="","",'[1]TCE - ANEXO III - Preencher'!H600)</f>
        <v>44562</v>
      </c>
      <c r="H591" s="14">
        <f>'[1]TCE - ANEXO III - Preencher'!I600</f>
        <v>0</v>
      </c>
      <c r="I591" s="14">
        <f>'[1]TCE - ANEXO III - Preencher'!J600</f>
        <v>770.87120000000004</v>
      </c>
      <c r="J591" s="14">
        <f>'[1]TCE - ANEXO III - Preencher'!K600</f>
        <v>0</v>
      </c>
      <c r="K591" s="15">
        <f>'[1]TCE - ANEXO III - Preencher'!L600</f>
        <v>106.31923999999999</v>
      </c>
      <c r="L591" s="15">
        <f>'[1]TCE - ANEXO III - Preencher'!M600</f>
        <v>2.66</v>
      </c>
      <c r="M591" s="15">
        <f t="shared" si="55"/>
        <v>103.65924</v>
      </c>
      <c r="N591" s="15">
        <f>'[1]TCE - ANEXO III - Preencher'!O600</f>
        <v>6.13</v>
      </c>
      <c r="O591" s="15">
        <f>'[1]TCE - ANEXO III - Preencher'!P600</f>
        <v>1.23</v>
      </c>
      <c r="P591" s="16">
        <f t="shared" si="56"/>
        <v>4.9000000000000004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879.43043999999998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 (COVID-19 CAMPANHA)</v>
      </c>
      <c r="C592" s="10"/>
      <c r="D592" s="11" t="str">
        <f>'[1]TCE - ANEXO III - Preencher'!E601</f>
        <v>VICTOR REGIS CAROCA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225150</v>
      </c>
      <c r="G592" s="13">
        <f>IF('[1]TCE - ANEXO III - Preencher'!H601="","",'[1]TCE - ANEXO III - Preencher'!H601)</f>
        <v>44562</v>
      </c>
      <c r="H592" s="14">
        <f>'[1]TCE - ANEXO III - Preencher'!I601</f>
        <v>0</v>
      </c>
      <c r="I592" s="14">
        <f>'[1]TCE - ANEXO III - Preencher'!J601</f>
        <v>1474.8152</v>
      </c>
      <c r="J592" s="14">
        <f>'[1]TCE - ANEXO III - Preencher'!K601</f>
        <v>0</v>
      </c>
      <c r="K592" s="15">
        <f>'[1]TCE - ANEXO III - Preencher'!L601</f>
        <v>106.31923999999999</v>
      </c>
      <c r="L592" s="15">
        <f>'[1]TCE - ANEXO III - Preencher'!M601</f>
        <v>2.75</v>
      </c>
      <c r="M592" s="15">
        <f t="shared" si="55"/>
        <v>103.56923999999999</v>
      </c>
      <c r="N592" s="15">
        <f>'[1]TCE - ANEXO III - Preencher'!O601</f>
        <v>6.13</v>
      </c>
      <c r="O592" s="15">
        <f>'[1]TCE - ANEXO III - Preencher'!P601</f>
        <v>1.23</v>
      </c>
      <c r="P592" s="16">
        <f t="shared" si="56"/>
        <v>4.9000000000000004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1583.2844400000001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 (COVID-19 CAMPANHA)</v>
      </c>
      <c r="C593" s="10"/>
      <c r="D593" s="11" t="str">
        <f>'[1]TCE - ANEXO III - Preencher'!E602</f>
        <v>VICTORIA FERNANDA PEREIRA DE LIMA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521130</v>
      </c>
      <c r="G593" s="13">
        <f>IF('[1]TCE - ANEXO III - Preencher'!H602="","",'[1]TCE - ANEXO III - Preencher'!H602)</f>
        <v>44562</v>
      </c>
      <c r="H593" s="14">
        <f>'[1]TCE - ANEXO III - Preencher'!I602</f>
        <v>0</v>
      </c>
      <c r="I593" s="14">
        <f>'[1]TCE - ANEXO III - Preencher'!J602</f>
        <v>196.7216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198.6516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 (COVID-19 CAMPANHA)</v>
      </c>
      <c r="C594" s="10"/>
      <c r="D594" s="11" t="str">
        <f>'[1]TCE - ANEXO III - Preencher'!E603</f>
        <v>VITORIA CHAVES DE SOUZA DANTAS DE BARROS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225150</v>
      </c>
      <c r="G594" s="13">
        <f>IF('[1]TCE - ANEXO III - Preencher'!H603="","",'[1]TCE - ANEXO III - Preencher'!H603)</f>
        <v>44562</v>
      </c>
      <c r="H594" s="14">
        <f>'[1]TCE - ANEXO III - Preencher'!I603</f>
        <v>0</v>
      </c>
      <c r="I594" s="14">
        <f>'[1]TCE - ANEXO III - Preencher'!J603</f>
        <v>1292.8656000000001</v>
      </c>
      <c r="J594" s="14">
        <f>'[1]TCE - ANEXO III - Preencher'!K603</f>
        <v>0</v>
      </c>
      <c r="K594" s="15">
        <f>'[1]TCE - ANEXO III - Preencher'!L603</f>
        <v>106.31923999999999</v>
      </c>
      <c r="L594" s="15">
        <f>'[1]TCE - ANEXO III - Preencher'!M603</f>
        <v>2.1</v>
      </c>
      <c r="M594" s="15">
        <f t="shared" si="55"/>
        <v>104.21924</v>
      </c>
      <c r="N594" s="15">
        <f>'[1]TCE - ANEXO III - Preencher'!O603</f>
        <v>6.13</v>
      </c>
      <c r="O594" s="15">
        <f>'[1]TCE - ANEXO III - Preencher'!P603</f>
        <v>1.23</v>
      </c>
      <c r="P594" s="16">
        <f t="shared" si="56"/>
        <v>4.9000000000000004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1401.9848400000001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 (COVID-19 CAMPANHA)</v>
      </c>
      <c r="C595" s="10"/>
      <c r="D595" s="11" t="str">
        <f>'[1]TCE - ANEXO III - Preencher'!E604</f>
        <v>VITORIA LIMA BELTRAO VIEIRA DE MELO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225150</v>
      </c>
      <c r="G595" s="13">
        <f>IF('[1]TCE - ANEXO III - Preencher'!H604="","",'[1]TCE - ANEXO III - Preencher'!H604)</f>
        <v>44562</v>
      </c>
      <c r="H595" s="14">
        <f>'[1]TCE - ANEXO III - Preencher'!I604</f>
        <v>0</v>
      </c>
      <c r="I595" s="14">
        <f>'[1]TCE - ANEXO III - Preencher'!J604</f>
        <v>942.83280000000002</v>
      </c>
      <c r="J595" s="14">
        <f>'[1]TCE - ANEXO III - Preencher'!K604</f>
        <v>0</v>
      </c>
      <c r="K595" s="15">
        <f>'[1]TCE - ANEXO III - Preencher'!L604</f>
        <v>106.31923999999999</v>
      </c>
      <c r="L595" s="15">
        <f>'[1]TCE - ANEXO III - Preencher'!M604</f>
        <v>2.0099999999999998</v>
      </c>
      <c r="M595" s="15">
        <f t="shared" si="55"/>
        <v>104.30923999999999</v>
      </c>
      <c r="N595" s="15">
        <f>'[1]TCE - ANEXO III - Preencher'!O604</f>
        <v>6.13</v>
      </c>
      <c r="O595" s="15">
        <f>'[1]TCE - ANEXO III - Preencher'!P604</f>
        <v>1.23</v>
      </c>
      <c r="P595" s="16">
        <f t="shared" si="56"/>
        <v>4.9000000000000004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1052.04204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 (COVID-19 CAMPANHA)</v>
      </c>
      <c r="C596" s="10"/>
      <c r="D596" s="11" t="str">
        <f>'[1]TCE - ANEXO III - Preencher'!E605</f>
        <v>VITORIA SUE HELLEM LINS DE ARAUJO PINHEIRO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44562</v>
      </c>
      <c r="H596" s="14">
        <f>'[1]TCE - ANEXO III - Preencher'!I605</f>
        <v>0</v>
      </c>
      <c r="I596" s="14">
        <f>'[1]TCE - ANEXO III - Preencher'!J605</f>
        <v>156.41919999999999</v>
      </c>
      <c r="J596" s="14">
        <f>'[1]TCE - ANEXO III - Preencher'!K605</f>
        <v>0</v>
      </c>
      <c r="K596" s="15">
        <f>'[1]TCE - ANEXO III - Preencher'!L605</f>
        <v>106.31923999999999</v>
      </c>
      <c r="L596" s="15">
        <f>'[1]TCE - ANEXO III - Preencher'!M605</f>
        <v>26.3</v>
      </c>
      <c r="M596" s="15">
        <f t="shared" si="55"/>
        <v>80.019239999999996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238.36843999999999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 (COVID-19 CAMPANHA)</v>
      </c>
      <c r="C597" s="10"/>
      <c r="D597" s="11" t="str">
        <f>'[1]TCE - ANEXO III - Preencher'!E606</f>
        <v>VIVIANA ALEXANDRE DE LIMA MEDEIROS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44562</v>
      </c>
      <c r="H597" s="14">
        <f>'[1]TCE - ANEXO III - Preencher'!I606</f>
        <v>0</v>
      </c>
      <c r="I597" s="14">
        <f>'[1]TCE - ANEXO III - Preencher'!J606</f>
        <v>171.56319999999999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173.4932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 (COVID-19 CAMPANHA)</v>
      </c>
      <c r="C598" s="10"/>
      <c r="D598" s="11" t="str">
        <f>'[1]TCE - ANEXO III - Preencher'!E607</f>
        <v>VIVIANE DE ANDRADE CAROL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44562</v>
      </c>
      <c r="H598" s="14">
        <f>'[1]TCE - ANEXO III - Preencher'!I607</f>
        <v>0</v>
      </c>
      <c r="I598" s="14">
        <f>'[1]TCE - ANEXO III - Preencher'!J607</f>
        <v>169.78319999999999</v>
      </c>
      <c r="J598" s="14">
        <f>'[1]TCE - ANEXO III - Preencher'!K607</f>
        <v>0</v>
      </c>
      <c r="K598" s="15">
        <f>'[1]TCE - ANEXO III - Preencher'!L607</f>
        <v>106.31923999999999</v>
      </c>
      <c r="L598" s="15">
        <f>'[1]TCE - ANEXO III - Preencher'!M607</f>
        <v>22.8</v>
      </c>
      <c r="M598" s="15">
        <f t="shared" si="55"/>
        <v>83.519239999999996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255.23244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 (COVID-19 CAMPANHA)</v>
      </c>
      <c r="C599" s="10"/>
      <c r="D599" s="11" t="str">
        <f>'[1]TCE - ANEXO III - Preencher'!E608</f>
        <v>VIVIANE LEAO MARCOLINO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44562</v>
      </c>
      <c r="H599" s="14">
        <f>'[1]TCE - ANEXO III - Preencher'!I608</f>
        <v>0</v>
      </c>
      <c r="I599" s="14">
        <f>'[1]TCE - ANEXO III - Preencher'!J608</f>
        <v>157.1224</v>
      </c>
      <c r="J599" s="14">
        <f>'[1]TCE - ANEXO III - Preencher'!K608</f>
        <v>0</v>
      </c>
      <c r="K599" s="15">
        <f>'[1]TCE - ANEXO III - Preencher'!L608</f>
        <v>106.31923999999999</v>
      </c>
      <c r="L599" s="15">
        <f>'[1]TCE - ANEXO III - Preencher'!M608</f>
        <v>22.8</v>
      </c>
      <c r="M599" s="15">
        <f t="shared" si="55"/>
        <v>83.519239999999996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242.57164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 (COVID-19 CAMPANHA)</v>
      </c>
      <c r="C600" s="10"/>
      <c r="D600" s="11" t="str">
        <f>'[1]TCE - ANEXO III - Preencher'!E609</f>
        <v>WARLA MORGANA DE ARRUDA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223605</v>
      </c>
      <c r="G600" s="13">
        <f>IF('[1]TCE - ANEXO III - Preencher'!H609="","",'[1]TCE - ANEXO III - Preencher'!H609)</f>
        <v>44562</v>
      </c>
      <c r="H600" s="14">
        <f>'[1]TCE - ANEXO III - Preencher'!I609</f>
        <v>0</v>
      </c>
      <c r="I600" s="14">
        <f>'[1]TCE - ANEXO III - Preencher'!J609</f>
        <v>190.1328</v>
      </c>
      <c r="J600" s="14">
        <f>'[1]TCE - ANEXO III - Preencher'!K609</f>
        <v>0</v>
      </c>
      <c r="K600" s="15">
        <f>'[1]TCE - ANEXO III - Preencher'!L609</f>
        <v>106.31923999999999</v>
      </c>
      <c r="L600" s="15">
        <f>'[1]TCE - ANEXO III - Preencher'!M609</f>
        <v>2.39</v>
      </c>
      <c r="M600" s="15">
        <f t="shared" si="55"/>
        <v>103.92923999999999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98.21</v>
      </c>
      <c r="U600" s="15">
        <f>'[1]TCE - ANEXO III - Preencher'!V609</f>
        <v>0</v>
      </c>
      <c r="V600" s="16">
        <f t="shared" si="58"/>
        <v>98.21</v>
      </c>
      <c r="W600" s="17" t="str">
        <f>IF('[1]TCE - ANEXO III - Preencher'!X609="","",'[1]TCE - ANEXO III - Preencher'!X609)</f>
        <v>AUX. CRECHE I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393.86203999999998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 (COVID-19 CAMPANHA)</v>
      </c>
      <c r="C601" s="10"/>
      <c r="D601" s="11" t="str">
        <f>'[1]TCE - ANEXO III - Preencher'!E610</f>
        <v>WEBSON JOSE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223605</v>
      </c>
      <c r="G601" s="13">
        <f>IF('[1]TCE - ANEXO III - Preencher'!H610="","",'[1]TCE - ANEXO III - Preencher'!H610)</f>
        <v>44562</v>
      </c>
      <c r="H601" s="14">
        <f>'[1]TCE - ANEXO III - Preencher'!I610</f>
        <v>0</v>
      </c>
      <c r="I601" s="14">
        <f>'[1]TCE - ANEXO III - Preencher'!J610</f>
        <v>48.711199999999998</v>
      </c>
      <c r="J601" s="14">
        <f>'[1]TCE - ANEXO III - Preencher'!K610</f>
        <v>0</v>
      </c>
      <c r="K601" s="15">
        <f>'[1]TCE - ANEXO III - Preencher'!L610</f>
        <v>106.31923999999999</v>
      </c>
      <c r="L601" s="15">
        <f>'[1]TCE - ANEXO III - Preencher'!M610</f>
        <v>0.56000000000000005</v>
      </c>
      <c r="M601" s="15">
        <f t="shared" si="55"/>
        <v>105.75923999999999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156.06044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 (COVID-19 CAMPANHA)</v>
      </c>
      <c r="C602" s="10"/>
      <c r="D602" s="11" t="str">
        <f>'[1]TCE - ANEXO III - Preencher'!E611</f>
        <v>WEDJA MARIA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44562</v>
      </c>
      <c r="H602" s="14">
        <f>'[1]TCE - ANEXO III - Preencher'!I611</f>
        <v>0</v>
      </c>
      <c r="I602" s="14">
        <f>'[1]TCE - ANEXO III - Preencher'!J611</f>
        <v>176.0104</v>
      </c>
      <c r="J602" s="14">
        <f>'[1]TCE - ANEXO III - Preencher'!K611</f>
        <v>0</v>
      </c>
      <c r="K602" s="15">
        <f>'[1]TCE - ANEXO III - Preencher'!L611</f>
        <v>106.31923999999999</v>
      </c>
      <c r="L602" s="15">
        <f>'[1]TCE - ANEXO III - Preencher'!M611</f>
        <v>26.3</v>
      </c>
      <c r="M602" s="15">
        <f t="shared" si="55"/>
        <v>80.019239999999996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257.95963999999998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 (COVID-19 CAMPANHA)</v>
      </c>
      <c r="C603" s="10"/>
      <c r="D603" s="11" t="str">
        <f>'[1]TCE - ANEXO III - Preencher'!E612</f>
        <v>WILLIAM BRUNO LEITE AMARAL RAMOS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312105</v>
      </c>
      <c r="G603" s="13">
        <f>IF('[1]TCE - ANEXO III - Preencher'!H612="","",'[1]TCE - ANEXO III - Preencher'!H612)</f>
        <v>44562</v>
      </c>
      <c r="H603" s="14">
        <f>'[1]TCE - ANEXO III - Preencher'!I612</f>
        <v>0</v>
      </c>
      <c r="I603" s="14">
        <f>'[1]TCE - ANEXO III - Preencher'!J612</f>
        <v>219.88480000000001</v>
      </c>
      <c r="J603" s="14">
        <f>'[1]TCE - ANEXO III - Preencher'!K612</f>
        <v>0</v>
      </c>
      <c r="K603" s="15">
        <f>'[1]TCE - ANEXO III - Preencher'!L612</f>
        <v>106.31923999999999</v>
      </c>
      <c r="L603" s="15">
        <f>'[1]TCE - ANEXO III - Preencher'!M612</f>
        <v>30.71</v>
      </c>
      <c r="M603" s="15">
        <f t="shared" si="55"/>
        <v>75.60924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42.32</v>
      </c>
      <c r="U603" s="15">
        <f>'[1]TCE - ANEXO III - Preencher'!V612</f>
        <v>0</v>
      </c>
      <c r="V603" s="16">
        <f t="shared" si="58"/>
        <v>42.32</v>
      </c>
      <c r="W603" s="17" t="str">
        <f>IF('[1]TCE - ANEXO III - Preencher'!X612="","",'[1]TCE - ANEXO III - Preencher'!X612)</f>
        <v>AUX DE FERRAMENTA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339.74404000000004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 (COVID-19 CAMPANHA)</v>
      </c>
      <c r="C604" s="10"/>
      <c r="D604" s="11" t="str">
        <f>'[1]TCE - ANEXO III - Preencher'!E613</f>
        <v>WILLIAN MOREIRA DE LIMA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515110</v>
      </c>
      <c r="G604" s="13">
        <f>IF('[1]TCE - ANEXO III - Preencher'!H613="","",'[1]TCE - ANEXO III - Preencher'!H613)</f>
        <v>44562</v>
      </c>
      <c r="H604" s="14">
        <f>'[1]TCE - ANEXO III - Preencher'!I613</f>
        <v>0</v>
      </c>
      <c r="I604" s="14">
        <f>'[1]TCE - ANEXO III - Preencher'!J613</f>
        <v>152.66399999999999</v>
      </c>
      <c r="J604" s="14">
        <f>'[1]TCE - ANEXO III - Preencher'!K613</f>
        <v>0</v>
      </c>
      <c r="K604" s="15">
        <f>'[1]TCE - ANEXO III - Preencher'!L613</f>
        <v>106.31923999999999</v>
      </c>
      <c r="L604" s="15">
        <f>'[1]TCE - ANEXO III - Preencher'!M613</f>
        <v>24.24</v>
      </c>
      <c r="M604" s="15">
        <f t="shared" si="55"/>
        <v>82.079239999999999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236.67323999999999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 (COVID-19 CAMPANHA)</v>
      </c>
      <c r="C605" s="10"/>
      <c r="D605" s="11" t="str">
        <f>'[1]TCE - ANEXO III - Preencher'!E614</f>
        <v>WILLYANE DA SILVA FERREIRA DOS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223710</v>
      </c>
      <c r="G605" s="13">
        <f>IF('[1]TCE - ANEXO III - Preencher'!H614="","",'[1]TCE - ANEXO III - Preencher'!H614)</f>
        <v>44562</v>
      </c>
      <c r="H605" s="14">
        <f>'[1]TCE - ANEXO III - Preencher'!I614</f>
        <v>0</v>
      </c>
      <c r="I605" s="14">
        <f>'[1]TCE - ANEXO III - Preencher'!J614</f>
        <v>280.21519999999998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282.14519999999999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 (COVID-19 CAMPANHA)</v>
      </c>
      <c r="C606" s="10"/>
      <c r="D606" s="11" t="str">
        <f>'[1]TCE - ANEXO III - Preencher'!E615</f>
        <v>WILSON SEBASTIAO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44562</v>
      </c>
      <c r="H606" s="14">
        <f>'[1]TCE - ANEXO III - Preencher'!I615</f>
        <v>0</v>
      </c>
      <c r="I606" s="14">
        <f>'[1]TCE - ANEXO III - Preencher'!J615</f>
        <v>165.7184</v>
      </c>
      <c r="J606" s="14">
        <f>'[1]TCE - ANEXO III - Preencher'!K615</f>
        <v>0</v>
      </c>
      <c r="K606" s="15">
        <f>'[1]TCE - ANEXO III - Preencher'!L615</f>
        <v>106.31923999999999</v>
      </c>
      <c r="L606" s="15">
        <f>'[1]TCE - ANEXO III - Preencher'!M615</f>
        <v>26.3</v>
      </c>
      <c r="M606" s="15">
        <f t="shared" si="55"/>
        <v>80.019239999999996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247.66764000000001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 (COVID-19 CAMPANHA)</v>
      </c>
      <c r="C607" s="10"/>
      <c r="D607" s="11" t="str">
        <f>'[1]TCE - ANEXO III - Preencher'!E616</f>
        <v>WYLLAMYS SIQUEIRA LIMA</v>
      </c>
      <c r="E607" s="9" t="str">
        <f>IF('[1]TCE - ANEXO III - Preencher'!F616="4 - Assistência Odontológica","2 - Outros Profissionais da Saúde",'[1]TCE - ANEXO III - Preencher'!F616)</f>
        <v>1 - Médico</v>
      </c>
      <c r="F607" s="12" t="str">
        <f>'[1]TCE - ANEXO III - Preencher'!G616</f>
        <v>225125</v>
      </c>
      <c r="G607" s="13">
        <f>IF('[1]TCE - ANEXO III - Preencher'!H616="","",'[1]TCE - ANEXO III - Preencher'!H616)</f>
        <v>44562</v>
      </c>
      <c r="H607" s="14">
        <f>'[1]TCE - ANEXO III - Preencher'!I616</f>
        <v>0</v>
      </c>
      <c r="I607" s="14">
        <f>'[1]TCE - ANEXO III - Preencher'!J616</f>
        <v>953.17039999999997</v>
      </c>
      <c r="J607" s="14">
        <f>'[1]TCE - ANEXO III - Preencher'!K616</f>
        <v>0</v>
      </c>
      <c r="K607" s="15">
        <f>'[1]TCE - ANEXO III - Preencher'!L616</f>
        <v>106.31923999999999</v>
      </c>
      <c r="L607" s="15">
        <f>'[1]TCE - ANEXO III - Preencher'!M616</f>
        <v>2.75</v>
      </c>
      <c r="M607" s="15">
        <f t="shared" si="55"/>
        <v>103.56923999999999</v>
      </c>
      <c r="N607" s="15">
        <f>'[1]TCE - ANEXO III - Preencher'!O616</f>
        <v>6.13</v>
      </c>
      <c r="O607" s="15">
        <f>'[1]TCE - ANEXO III - Preencher'!P616</f>
        <v>1.23</v>
      </c>
      <c r="P607" s="16">
        <f t="shared" si="56"/>
        <v>4.9000000000000004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1061.6396400000001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 (COVID-19 CAMPANHA)</v>
      </c>
      <c r="C608" s="10"/>
      <c r="D608" s="11" t="str">
        <f>'[1]TCE - ANEXO III - Preencher'!E617</f>
        <v>YASMIM ANISIO GONCALVES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225125</v>
      </c>
      <c r="G608" s="13">
        <f>IF('[1]TCE - ANEXO III - Preencher'!H617="","",'[1]TCE - ANEXO III - Preencher'!H617)</f>
        <v>44562</v>
      </c>
      <c r="H608" s="14">
        <f>'[1]TCE - ANEXO III - Preencher'!I617</f>
        <v>0</v>
      </c>
      <c r="I608" s="14">
        <f>'[1]TCE - ANEXO III - Preencher'!J617</f>
        <v>942.83280000000002</v>
      </c>
      <c r="J608" s="14">
        <f>'[1]TCE - ANEXO III - Preencher'!K617</f>
        <v>0</v>
      </c>
      <c r="K608" s="15">
        <f>'[1]TCE - ANEXO III - Preencher'!L617</f>
        <v>106.31923999999999</v>
      </c>
      <c r="L608" s="15">
        <f>'[1]TCE - ANEXO III - Preencher'!M617</f>
        <v>2.0099999999999998</v>
      </c>
      <c r="M608" s="15">
        <f t="shared" si="55"/>
        <v>104.30923999999999</v>
      </c>
      <c r="N608" s="15">
        <f>'[1]TCE - ANEXO III - Preencher'!O617</f>
        <v>6.13</v>
      </c>
      <c r="O608" s="15">
        <f>'[1]TCE - ANEXO III - Preencher'!P617</f>
        <v>1.23</v>
      </c>
      <c r="P608" s="16">
        <f t="shared" si="56"/>
        <v>4.9000000000000004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1052.04204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 (COVID-19 CAMPANHA)</v>
      </c>
      <c r="C609" s="10"/>
      <c r="D609" s="11" t="str">
        <f>'[1]TCE - ANEXO III - Preencher'!E618</f>
        <v>YASMIN LINS DE ARAUJO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225150</v>
      </c>
      <c r="G609" s="13">
        <f>IF('[1]TCE - ANEXO III - Preencher'!H618="","",'[1]TCE - ANEXO III - Preencher'!H618)</f>
        <v>44562</v>
      </c>
      <c r="H609" s="14">
        <f>'[1]TCE - ANEXO III - Preencher'!I618</f>
        <v>0</v>
      </c>
      <c r="I609" s="14">
        <f>'[1]TCE - ANEXO III - Preencher'!J618</f>
        <v>1880.1376</v>
      </c>
      <c r="J609" s="14">
        <f>'[1]TCE - ANEXO III - Preencher'!K618</f>
        <v>0</v>
      </c>
      <c r="K609" s="15">
        <f>'[1]TCE - ANEXO III - Preencher'!L618</f>
        <v>106.31923999999999</v>
      </c>
      <c r="L609" s="15">
        <f>'[1]TCE - ANEXO III - Preencher'!M618</f>
        <v>2.75</v>
      </c>
      <c r="M609" s="15">
        <f t="shared" si="55"/>
        <v>103.56923999999999</v>
      </c>
      <c r="N609" s="15">
        <f>'[1]TCE - ANEXO III - Preencher'!O618</f>
        <v>6.13</v>
      </c>
      <c r="O609" s="15">
        <f>'[1]TCE - ANEXO III - Preencher'!P618</f>
        <v>1.23</v>
      </c>
      <c r="P609" s="16">
        <f t="shared" si="56"/>
        <v>4.9000000000000004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1988.6068400000001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 (COVID-19 CAMPANHA)</v>
      </c>
      <c r="C610" s="10"/>
      <c r="D610" s="11" t="str">
        <f>'[1]TCE - ANEXO III - Preencher'!E619</f>
        <v>YASMIN STEFANNY BATISTA DE OLIVEIRA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223605</v>
      </c>
      <c r="G610" s="13">
        <f>IF('[1]TCE - ANEXO III - Preencher'!H619="","",'[1]TCE - ANEXO III - Preencher'!H619)</f>
        <v>44562</v>
      </c>
      <c r="H610" s="14">
        <f>'[1]TCE - ANEXO III - Preencher'!I619</f>
        <v>0</v>
      </c>
      <c r="I610" s="14">
        <f>'[1]TCE - ANEXO III - Preencher'!J619</f>
        <v>54.179200000000002</v>
      </c>
      <c r="J610" s="14">
        <f>'[1]TCE - ANEXO III - Preencher'!K619</f>
        <v>0</v>
      </c>
      <c r="K610" s="15">
        <f>'[1]TCE - ANEXO III - Preencher'!L619</f>
        <v>106.31923999999999</v>
      </c>
      <c r="L610" s="15">
        <f>'[1]TCE - ANEXO III - Preencher'!M619</f>
        <v>0.64</v>
      </c>
      <c r="M610" s="15">
        <f t="shared" si="55"/>
        <v>105.67923999999999</v>
      </c>
      <c r="N610" s="15">
        <f>'[1]TCE - ANEXO III - Preencher'!O619</f>
        <v>1.59</v>
      </c>
      <c r="O610" s="15">
        <f>'[1]TCE - ANEXO III - Preencher'!P619</f>
        <v>0</v>
      </c>
      <c r="P610" s="16">
        <f t="shared" si="56"/>
        <v>1.59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161.44844000000001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 (COVID-19 CAMPANHA)</v>
      </c>
      <c r="C611" s="10"/>
      <c r="D611" s="11" t="str">
        <f>'[1]TCE - ANEXO III - Preencher'!E620</f>
        <v>ZELIA COSTA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44562</v>
      </c>
      <c r="H611" s="14">
        <f>'[1]TCE - ANEXO III - Preencher'!I620</f>
        <v>0</v>
      </c>
      <c r="I611" s="14">
        <f>'[1]TCE - ANEXO III - Preencher'!J620</f>
        <v>182.2544</v>
      </c>
      <c r="J611" s="14">
        <f>'[1]TCE - ANEXO III - Preencher'!K620</f>
        <v>0</v>
      </c>
      <c r="K611" s="15">
        <f>'[1]TCE - ANEXO III - Preencher'!L620</f>
        <v>106.31923999999999</v>
      </c>
      <c r="L611" s="15">
        <f>'[1]TCE - ANEXO III - Preencher'!M620</f>
        <v>26.3</v>
      </c>
      <c r="M611" s="15">
        <f t="shared" si="55"/>
        <v>80.019239999999996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264.20364000000001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310.8</v>
      </c>
      <c r="R613" s="15">
        <f>'[1]TCE - ANEXO III - Preencher'!S622</f>
        <v>0</v>
      </c>
      <c r="S613" s="16">
        <f t="shared" si="57"/>
        <v>310.8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310.8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2022-02-25T14:21:34Z</dcterms:created>
  <dcterms:modified xsi:type="dcterms:W3CDTF">2022-02-25T14:21:51Z</dcterms:modified>
</cp:coreProperties>
</file>