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2\03 MARÇO\MARÇO - HC\TCE\"/>
    </mc:Choice>
  </mc:AlternateContent>
  <xr:revisionPtr revIDLastSave="0" documentId="8_{C54B4D43-EF95-4876-8BD5-42363C4A33D2}" xr6:coauthVersionLast="47" xr6:coauthVersionMax="47" xr10:uidLastSave="{00000000-0000-0000-0000-000000000000}"/>
  <bookViews>
    <workbookView xWindow="-120" yWindow="-120" windowWidth="24240" windowHeight="13140" xr2:uid="{44DBAC63-C3E5-44E8-9CAE-CFF38962B66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AB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B4886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AB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AB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AB4638" i="1" s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B4632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AB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AB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B4478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B4376" i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B4295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B4287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S4262" i="1"/>
  <c r="R4262" i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K4253" i="1"/>
  <c r="M4253" i="1" s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S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B4223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B4017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AB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O4007" i="1"/>
  <c r="N4007" i="1"/>
  <c r="P4007" i="1" s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AB4001" i="1" s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AB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M3975" i="1" s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AB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AB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AB3578" i="1" s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AB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B3422" i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AB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B3390" i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AB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B3358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AB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B3326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AB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B3294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AB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AB3238" i="1" s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B3230" i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B3222" i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B3214" i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B3206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B3198" i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B3190" i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B3182" i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K3180" i="1"/>
  <c r="M3180" i="1" s="1"/>
  <c r="J3180" i="1"/>
  <c r="AB3180" i="1" s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B3174" i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B3166" i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B3158" i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B3150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B3134" i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B3126" i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B3118" i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M3116" i="1" s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B3102" i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B3094" i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B3086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M3084" i="1" s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M3060" i="1" s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B3054" i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B3046" i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B3038" i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M3028" i="1" s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B3022" i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B2998" i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B2990" i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AB2988" i="1" s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B2982" i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B2974" i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B2966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B2958" i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J2956" i="1"/>
  <c r="AB2956" i="1" s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B2929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B2913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B2897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B2881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B2865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AB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S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AB2458" i="1" s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AB2442" i="1" s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AB2424" i="1" s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AB2394" i="1" s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AB2346" i="1" s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AB2338" i="1" s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AB2288" i="1" s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M2272" i="1" s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M2264" i="1" s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AB2232" i="1" s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AB2210" i="1" s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AB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AB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AB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AB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AB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AB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AB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AB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B1559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B1543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B1527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B1511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B1495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B1479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B1463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B1447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B1431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B1415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B1399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B1383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B1367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AB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AB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AB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AB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S1323" i="1"/>
  <c r="R1323" i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AB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AB1302" i="1" s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AB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AB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S1262" i="1" s="1"/>
  <c r="Q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45" i="1"/>
  <c r="AB77" i="1"/>
  <c r="AB93" i="1"/>
  <c r="AB109" i="1"/>
  <c r="AB139" i="1"/>
  <c r="AB141" i="1"/>
  <c r="AB164" i="1"/>
  <c r="AB173" i="1"/>
  <c r="AB205" i="1"/>
  <c r="AB210" i="1"/>
  <c r="AB212" i="1"/>
  <c r="AB219" i="1"/>
  <c r="AB221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8" i="1"/>
  <c r="AB315" i="1"/>
  <c r="AB317" i="1"/>
  <c r="AB322" i="1"/>
  <c r="AB324" i="1"/>
  <c r="AB331" i="1"/>
  <c r="AB333" i="1"/>
  <c r="AB340" i="1"/>
  <c r="AB347" i="1"/>
  <c r="AB349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2" i="1"/>
  <c r="AB459" i="1"/>
  <c r="AB461" i="1"/>
  <c r="AB466" i="1"/>
  <c r="AB468" i="1"/>
  <c r="AB475" i="1"/>
  <c r="AB477" i="1"/>
  <c r="AB482" i="1"/>
  <c r="AB484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1" i="1"/>
  <c r="AB626" i="1"/>
  <c r="AB628" i="1"/>
  <c r="AB635" i="1"/>
  <c r="AB637" i="1"/>
  <c r="AB644" i="1"/>
  <c r="AB651" i="1"/>
  <c r="AB653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40" i="1"/>
  <c r="AB747" i="1"/>
  <c r="AB749" i="1"/>
  <c r="AB754" i="1"/>
  <c r="AB756" i="1"/>
  <c r="AB763" i="1"/>
  <c r="AB765" i="1"/>
  <c r="AB770" i="1"/>
  <c r="AB772" i="1"/>
  <c r="AB779" i="1"/>
  <c r="AB781" i="1"/>
  <c r="AB788" i="1"/>
  <c r="AB795" i="1"/>
  <c r="AB797" i="1"/>
  <c r="AB802" i="1"/>
  <c r="AB804" i="1"/>
  <c r="AB811" i="1"/>
  <c r="AB813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8" i="1"/>
  <c r="AB1195" i="1"/>
  <c r="AB1197" i="1"/>
  <c r="AB1204" i="1"/>
  <c r="AB1211" i="1"/>
  <c r="AB1213" i="1"/>
  <c r="AB1218" i="1"/>
  <c r="AB1220" i="1"/>
  <c r="AB1227" i="1"/>
  <c r="AB1229" i="1"/>
  <c r="AB1234" i="1"/>
  <c r="AB1236" i="1"/>
  <c r="AB1243" i="1"/>
  <c r="AB1250" i="1"/>
  <c r="AB1252" i="1"/>
  <c r="AB1259" i="1"/>
  <c r="AB1280" i="1"/>
  <c r="AB1310" i="1"/>
  <c r="AB1312" i="1"/>
  <c r="AB1342" i="1"/>
  <c r="AB1344" i="1"/>
  <c r="AB22" i="1"/>
  <c r="AB31" i="1"/>
  <c r="AB20" i="1"/>
  <c r="AB27" i="1"/>
  <c r="AB29" i="1"/>
  <c r="AB34" i="1"/>
  <c r="AB59" i="1"/>
  <c r="AB61" i="1"/>
  <c r="AB66" i="1"/>
  <c r="AB68" i="1"/>
  <c r="AB84" i="1"/>
  <c r="AB91" i="1"/>
  <c r="AB100" i="1"/>
  <c r="AB107" i="1"/>
  <c r="AB146" i="1"/>
  <c r="AB148" i="1"/>
  <c r="AB155" i="1"/>
  <c r="AB162" i="1"/>
  <c r="AB171" i="1"/>
  <c r="AB180" i="1"/>
  <c r="AB187" i="1"/>
  <c r="AB189" i="1"/>
  <c r="AB194" i="1"/>
  <c r="AB203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1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5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1" i="1"/>
  <c r="AB13" i="1"/>
  <c r="AB18" i="1"/>
  <c r="AB36" i="1"/>
  <c r="AB43" i="1"/>
  <c r="AB50" i="1"/>
  <c r="AB52" i="1"/>
  <c r="AB75" i="1"/>
  <c r="AB114" i="1"/>
  <c r="AB116" i="1"/>
  <c r="AB123" i="1"/>
  <c r="AB130" i="1"/>
  <c r="AB132" i="1"/>
  <c r="AB157" i="1"/>
  <c r="AB196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78" i="1"/>
  <c r="AB1287" i="1"/>
  <c r="AB1319" i="1"/>
  <c r="AB1320" i="1"/>
  <c r="AB47" i="1"/>
  <c r="AB63" i="1"/>
  <c r="AB1301" i="1"/>
  <c r="AB1309" i="1"/>
  <c r="AB1331" i="1"/>
  <c r="AB1427" i="1"/>
  <c r="AB1460" i="1"/>
  <c r="AB1555" i="1"/>
  <c r="P1262" i="1"/>
  <c r="M1263" i="1"/>
  <c r="AB1263" i="1" s="1"/>
  <c r="V1264" i="1"/>
  <c r="AB1264" i="1" s="1"/>
  <c r="S1265" i="1"/>
  <c r="AB1265" i="1" s="1"/>
  <c r="P1270" i="1"/>
  <c r="M1271" i="1"/>
  <c r="AB1271" i="1" s="1"/>
  <c r="V1276" i="1"/>
  <c r="AB1277" i="1"/>
  <c r="S1289" i="1"/>
  <c r="P1298" i="1"/>
  <c r="M1303" i="1"/>
  <c r="AB1303" i="1" s="1"/>
  <c r="Z1316" i="1"/>
  <c r="S1321" i="1"/>
  <c r="V1332" i="1"/>
  <c r="AB1333" i="1"/>
  <c r="AB1341" i="1"/>
  <c r="Z1348" i="1"/>
  <c r="AB1472" i="1"/>
  <c r="AB1507" i="1"/>
  <c r="V1316" i="1"/>
  <c r="AB1317" i="1"/>
  <c r="AB1349" i="1"/>
  <c r="AB1357" i="1"/>
  <c r="AB1363" i="1"/>
  <c r="AB1380" i="1"/>
  <c r="AB1424" i="1"/>
  <c r="AB1552" i="1"/>
  <c r="AB1262" i="1"/>
  <c r="P1266" i="1"/>
  <c r="AB1266" i="1" s="1"/>
  <c r="M1267" i="1"/>
  <c r="AB1267" i="1" s="1"/>
  <c r="V1268" i="1"/>
  <c r="AB1268" i="1" s="1"/>
  <c r="S1269" i="1"/>
  <c r="AB1269" i="1" s="1"/>
  <c r="AB1270" i="1"/>
  <c r="S1273" i="1"/>
  <c r="AB1276" i="1"/>
  <c r="V1284" i="1"/>
  <c r="AB1285" i="1"/>
  <c r="V1292" i="1"/>
  <c r="AB1293" i="1"/>
  <c r="Z1300" i="1"/>
  <c r="Z1308" i="1"/>
  <c r="P1314" i="1"/>
  <c r="M1319" i="1"/>
  <c r="V1324" i="1"/>
  <c r="AB1325" i="1"/>
  <c r="S1337" i="1"/>
  <c r="AB1338" i="1"/>
  <c r="AB1340" i="1"/>
  <c r="P1346" i="1"/>
  <c r="M1351" i="1"/>
  <c r="AB1351" i="1" s="1"/>
  <c r="AB1508" i="1"/>
  <c r="Z1271" i="1"/>
  <c r="M1274" i="1"/>
  <c r="AB1274" i="1" s="1"/>
  <c r="S1276" i="1"/>
  <c r="P1281" i="1"/>
  <c r="V1283" i="1"/>
  <c r="AB1283" i="1" s="1"/>
  <c r="Z1287" i="1"/>
  <c r="M1290" i="1"/>
  <c r="AB1290" i="1" s="1"/>
  <c r="S1292" i="1"/>
  <c r="AB1292" i="1" s="1"/>
  <c r="P1297" i="1"/>
  <c r="V1299" i="1"/>
  <c r="AB1299" i="1" s="1"/>
  <c r="Z1303" i="1"/>
  <c r="M1306" i="1"/>
  <c r="AB1306" i="1" s="1"/>
  <c r="S1308" i="1"/>
  <c r="AB1308" i="1" s="1"/>
  <c r="P1313" i="1"/>
  <c r="V1315" i="1"/>
  <c r="AB1315" i="1" s="1"/>
  <c r="Z1319" i="1"/>
  <c r="M1322" i="1"/>
  <c r="AB1322" i="1" s="1"/>
  <c r="S1324" i="1"/>
  <c r="AB1324" i="1" s="1"/>
  <c r="P1329" i="1"/>
  <c r="V1331" i="1"/>
  <c r="Z1335" i="1"/>
  <c r="AB1335" i="1" s="1"/>
  <c r="M1338" i="1"/>
  <c r="S1340" i="1"/>
  <c r="P1345" i="1"/>
  <c r="V1347" i="1"/>
  <c r="AB1347" i="1" s="1"/>
  <c r="Z1351" i="1"/>
  <c r="M1354" i="1"/>
  <c r="AB1354" i="1" s="1"/>
  <c r="S1356" i="1"/>
  <c r="AB1356" i="1" s="1"/>
  <c r="P1361" i="1"/>
  <c r="V1363" i="1"/>
  <c r="V1364" i="1"/>
  <c r="AB1369" i="1"/>
  <c r="S1369" i="1"/>
  <c r="AB1370" i="1"/>
  <c r="P1374" i="1"/>
  <c r="Z1376" i="1"/>
  <c r="AB1376" i="1" s="1"/>
  <c r="M1379" i="1"/>
  <c r="AB1379" i="1" s="1"/>
  <c r="V1380" i="1"/>
  <c r="S1385" i="1"/>
  <c r="AB1385" i="1" s="1"/>
  <c r="AB1386" i="1"/>
  <c r="P1390" i="1"/>
  <c r="Z1392" i="1"/>
  <c r="AB1392" i="1" s="1"/>
  <c r="M1395" i="1"/>
  <c r="AB1395" i="1" s="1"/>
  <c r="V1396" i="1"/>
  <c r="AB1396" i="1" s="1"/>
  <c r="S1401" i="1"/>
  <c r="AB1401" i="1" s="1"/>
  <c r="AB1402" i="1"/>
  <c r="P1406" i="1"/>
  <c r="Z1408" i="1"/>
  <c r="AB1408" i="1" s="1"/>
  <c r="M1411" i="1"/>
  <c r="AB1411" i="1" s="1"/>
  <c r="V1412" i="1"/>
  <c r="AB1412" i="1" s="1"/>
  <c r="S1417" i="1"/>
  <c r="AB1417" i="1" s="1"/>
  <c r="AB1418" i="1"/>
  <c r="P1422" i="1"/>
  <c r="Z1424" i="1"/>
  <c r="M1427" i="1"/>
  <c r="V1428" i="1"/>
  <c r="AB1428" i="1" s="1"/>
  <c r="AB1433" i="1"/>
  <c r="S1433" i="1"/>
  <c r="AB1434" i="1"/>
  <c r="P1438" i="1"/>
  <c r="Z1440" i="1"/>
  <c r="AB1440" i="1" s="1"/>
  <c r="M1443" i="1"/>
  <c r="AB1443" i="1" s="1"/>
  <c r="V1444" i="1"/>
  <c r="AB1444" i="1" s="1"/>
  <c r="S1449" i="1"/>
  <c r="AB1449" i="1" s="1"/>
  <c r="AB1450" i="1"/>
  <c r="P1454" i="1"/>
  <c r="Z1456" i="1"/>
  <c r="AB1456" i="1" s="1"/>
  <c r="M1459" i="1"/>
  <c r="AB1459" i="1" s="1"/>
  <c r="V1460" i="1"/>
  <c r="S1465" i="1"/>
  <c r="AB1465" i="1" s="1"/>
  <c r="AB1466" i="1"/>
  <c r="P1470" i="1"/>
  <c r="Z1472" i="1"/>
  <c r="M1475" i="1"/>
  <c r="AB1475" i="1" s="1"/>
  <c r="V1476" i="1"/>
  <c r="AB1476" i="1" s="1"/>
  <c r="S1481" i="1"/>
  <c r="AB1481" i="1" s="1"/>
  <c r="AB1482" i="1"/>
  <c r="P1486" i="1"/>
  <c r="Z1488" i="1"/>
  <c r="AB1488" i="1" s="1"/>
  <c r="M1491" i="1"/>
  <c r="AB1491" i="1" s="1"/>
  <c r="V1492" i="1"/>
  <c r="AB1492" i="1" s="1"/>
  <c r="AB1497" i="1"/>
  <c r="S1497" i="1"/>
  <c r="AB1498" i="1"/>
  <c r="P1502" i="1"/>
  <c r="Z1504" i="1"/>
  <c r="AB1504" i="1" s="1"/>
  <c r="M1507" i="1"/>
  <c r="V1508" i="1"/>
  <c r="S1513" i="1"/>
  <c r="AB1513" i="1" s="1"/>
  <c r="AB1514" i="1"/>
  <c r="P1518" i="1"/>
  <c r="Z1520" i="1"/>
  <c r="AB1520" i="1" s="1"/>
  <c r="M1523" i="1"/>
  <c r="AB1523" i="1" s="1"/>
  <c r="V1524" i="1"/>
  <c r="AB1524" i="1" s="1"/>
  <c r="S1529" i="1"/>
  <c r="AB1529" i="1" s="1"/>
  <c r="AB1530" i="1"/>
  <c r="P1534" i="1"/>
  <c r="Z1536" i="1"/>
  <c r="AB1536" i="1" s="1"/>
  <c r="M1539" i="1"/>
  <c r="AB1539" i="1" s="1"/>
  <c r="V1540" i="1"/>
  <c r="AB1540" i="1" s="1"/>
  <c r="S1545" i="1"/>
  <c r="AB1545" i="1" s="1"/>
  <c r="AB1546" i="1"/>
  <c r="P1550" i="1"/>
  <c r="Z1552" i="1"/>
  <c r="M1555" i="1"/>
  <c r="V1556" i="1"/>
  <c r="AB1556" i="1" s="1"/>
  <c r="AB1561" i="1"/>
  <c r="S1561" i="1"/>
  <c r="AB1562" i="1"/>
  <c r="M1571" i="1"/>
  <c r="AB1571" i="1" s="1"/>
  <c r="AB2112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P1273" i="1"/>
  <c r="AB1273" i="1" s="1"/>
  <c r="V1275" i="1"/>
  <c r="AB1275" i="1" s="1"/>
  <c r="Z1279" i="1"/>
  <c r="AB1279" i="1" s="1"/>
  <c r="AB1281" i="1"/>
  <c r="M1282" i="1"/>
  <c r="AB1282" i="1" s="1"/>
  <c r="S1284" i="1"/>
  <c r="AB1284" i="1" s="1"/>
  <c r="P1289" i="1"/>
  <c r="AB1289" i="1" s="1"/>
  <c r="V1291" i="1"/>
  <c r="AB1291" i="1" s="1"/>
  <c r="Z1295" i="1"/>
  <c r="AB1295" i="1" s="1"/>
  <c r="AB1297" i="1"/>
  <c r="M1298" i="1"/>
  <c r="AB1298" i="1" s="1"/>
  <c r="S1300" i="1"/>
  <c r="AB1300" i="1" s="1"/>
  <c r="P1305" i="1"/>
  <c r="AB1305" i="1" s="1"/>
  <c r="V1307" i="1"/>
  <c r="AB1307" i="1" s="1"/>
  <c r="Z1311" i="1"/>
  <c r="AB1311" i="1" s="1"/>
  <c r="AB1313" i="1"/>
  <c r="M1314" i="1"/>
  <c r="AB1314" i="1" s="1"/>
  <c r="S1316" i="1"/>
  <c r="AB1316" i="1" s="1"/>
  <c r="P1321" i="1"/>
  <c r="AB1321" i="1" s="1"/>
  <c r="V1323" i="1"/>
  <c r="AB1323" i="1" s="1"/>
  <c r="Z1327" i="1"/>
  <c r="AB1327" i="1" s="1"/>
  <c r="AB1329" i="1"/>
  <c r="M1330" i="1"/>
  <c r="AB1330" i="1" s="1"/>
  <c r="S1332" i="1"/>
  <c r="AB1332" i="1" s="1"/>
  <c r="P1337" i="1"/>
  <c r="AB1337" i="1" s="1"/>
  <c r="V1339" i="1"/>
  <c r="AB1339" i="1" s="1"/>
  <c r="Z1343" i="1"/>
  <c r="AB1343" i="1" s="1"/>
  <c r="AB1345" i="1"/>
  <c r="M1346" i="1"/>
  <c r="AB1346" i="1" s="1"/>
  <c r="S1348" i="1"/>
  <c r="AB1348" i="1" s="1"/>
  <c r="P1353" i="1"/>
  <c r="AB1353" i="1" s="1"/>
  <c r="V1355" i="1"/>
  <c r="AB1355" i="1" s="1"/>
  <c r="Z1359" i="1"/>
  <c r="AB1359" i="1" s="1"/>
  <c r="AB1361" i="1"/>
  <c r="M1362" i="1"/>
  <c r="AB1362" i="1" s="1"/>
  <c r="S1364" i="1"/>
  <c r="AB1364" i="1" s="1"/>
  <c r="P1366" i="1"/>
  <c r="AB1366" i="1" s="1"/>
  <c r="Z1368" i="1"/>
  <c r="AB1368" i="1" s="1"/>
  <c r="M1371" i="1"/>
  <c r="AB1371" i="1" s="1"/>
  <c r="V1372" i="1"/>
  <c r="AB1372" i="1" s="1"/>
  <c r="S1377" i="1"/>
  <c r="AB1377" i="1" s="1"/>
  <c r="AB1378" i="1"/>
  <c r="P1382" i="1"/>
  <c r="AB1382" i="1" s="1"/>
  <c r="Z1384" i="1"/>
  <c r="AB1384" i="1" s="1"/>
  <c r="M1387" i="1"/>
  <c r="AB1387" i="1" s="1"/>
  <c r="V1388" i="1"/>
  <c r="AB1388" i="1" s="1"/>
  <c r="S1393" i="1"/>
  <c r="AB1393" i="1" s="1"/>
  <c r="AB1394" i="1"/>
  <c r="P1398" i="1"/>
  <c r="AB1398" i="1" s="1"/>
  <c r="Z1400" i="1"/>
  <c r="AB1400" i="1" s="1"/>
  <c r="M1403" i="1"/>
  <c r="AB1403" i="1" s="1"/>
  <c r="V1404" i="1"/>
  <c r="AB1404" i="1" s="1"/>
  <c r="S1409" i="1"/>
  <c r="AB1409" i="1" s="1"/>
  <c r="AB1410" i="1"/>
  <c r="P1414" i="1"/>
  <c r="AB1414" i="1" s="1"/>
  <c r="Z1416" i="1"/>
  <c r="AB1416" i="1" s="1"/>
  <c r="M1419" i="1"/>
  <c r="AB1419" i="1" s="1"/>
  <c r="V1420" i="1"/>
  <c r="AB1420" i="1" s="1"/>
  <c r="AB1425" i="1"/>
  <c r="S1425" i="1"/>
  <c r="AB1426" i="1"/>
  <c r="P1430" i="1"/>
  <c r="AB1430" i="1" s="1"/>
  <c r="Z1432" i="1"/>
  <c r="AB1432" i="1" s="1"/>
  <c r="M1435" i="1"/>
  <c r="AB1435" i="1" s="1"/>
  <c r="V1436" i="1"/>
  <c r="AB1436" i="1" s="1"/>
  <c r="S1441" i="1"/>
  <c r="AB1441" i="1" s="1"/>
  <c r="AB1442" i="1"/>
  <c r="P1446" i="1"/>
  <c r="AB1446" i="1" s="1"/>
  <c r="Z1448" i="1"/>
  <c r="AB1448" i="1" s="1"/>
  <c r="M1451" i="1"/>
  <c r="AB1451" i="1" s="1"/>
  <c r="V1452" i="1"/>
  <c r="AB1452" i="1" s="1"/>
  <c r="S1457" i="1"/>
  <c r="AB1457" i="1" s="1"/>
  <c r="AB1458" i="1"/>
  <c r="P1462" i="1"/>
  <c r="AB1462" i="1" s="1"/>
  <c r="Z1464" i="1"/>
  <c r="AB1464" i="1" s="1"/>
  <c r="M1467" i="1"/>
  <c r="AB1467" i="1" s="1"/>
  <c r="V1468" i="1"/>
  <c r="AB1468" i="1" s="1"/>
  <c r="S1473" i="1"/>
  <c r="AB1473" i="1" s="1"/>
  <c r="AB1474" i="1"/>
  <c r="P1478" i="1"/>
  <c r="AB1478" i="1" s="1"/>
  <c r="Z1480" i="1"/>
  <c r="AB1480" i="1" s="1"/>
  <c r="M1483" i="1"/>
  <c r="AB1483" i="1" s="1"/>
  <c r="V1484" i="1"/>
  <c r="AB1484" i="1" s="1"/>
  <c r="AB1489" i="1"/>
  <c r="S1489" i="1"/>
  <c r="AB1490" i="1"/>
  <c r="P1494" i="1"/>
  <c r="AB1494" i="1" s="1"/>
  <c r="Z1496" i="1"/>
  <c r="AB1496" i="1" s="1"/>
  <c r="M1499" i="1"/>
  <c r="AB1499" i="1" s="1"/>
  <c r="V1500" i="1"/>
  <c r="AB1500" i="1" s="1"/>
  <c r="S1505" i="1"/>
  <c r="AB1505" i="1" s="1"/>
  <c r="AB1506" i="1"/>
  <c r="P1510" i="1"/>
  <c r="AB1510" i="1" s="1"/>
  <c r="Z1512" i="1"/>
  <c r="AB1512" i="1" s="1"/>
  <c r="M1515" i="1"/>
  <c r="AB1515" i="1" s="1"/>
  <c r="V1516" i="1"/>
  <c r="AB1516" i="1" s="1"/>
  <c r="S1521" i="1"/>
  <c r="AB1521" i="1" s="1"/>
  <c r="AB1522" i="1"/>
  <c r="P1526" i="1"/>
  <c r="AB1526" i="1" s="1"/>
  <c r="Z1528" i="1"/>
  <c r="AB1528" i="1" s="1"/>
  <c r="M1531" i="1"/>
  <c r="AB1531" i="1" s="1"/>
  <c r="V1532" i="1"/>
  <c r="AB1532" i="1" s="1"/>
  <c r="S1537" i="1"/>
  <c r="AB1537" i="1" s="1"/>
  <c r="AB1538" i="1"/>
  <c r="P1542" i="1"/>
  <c r="AB1542" i="1" s="1"/>
  <c r="Z1544" i="1"/>
  <c r="AB1544" i="1" s="1"/>
  <c r="M1547" i="1"/>
  <c r="AB1547" i="1" s="1"/>
  <c r="V1548" i="1"/>
  <c r="AB1548" i="1" s="1"/>
  <c r="AB1553" i="1"/>
  <c r="S1553" i="1"/>
  <c r="AB1554" i="1"/>
  <c r="P1558" i="1"/>
  <c r="AB1558" i="1" s="1"/>
  <c r="Z1560" i="1"/>
  <c r="AB1560" i="1" s="1"/>
  <c r="M1563" i="1"/>
  <c r="AB1563" i="1" s="1"/>
  <c r="V1564" i="1"/>
  <c r="S1565" i="1"/>
  <c r="AB1565" i="1" s="1"/>
  <c r="P1566" i="1"/>
  <c r="AB1566" i="1" s="1"/>
  <c r="Z1568" i="1"/>
  <c r="AB1568" i="1" s="1"/>
  <c r="AB1570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373" i="1"/>
  <c r="AB1374" i="1"/>
  <c r="AB1389" i="1"/>
  <c r="AB1390" i="1"/>
  <c r="AB1405" i="1"/>
  <c r="AB1406" i="1"/>
  <c r="AB1421" i="1"/>
  <c r="AB1422" i="1"/>
  <c r="AB1437" i="1"/>
  <c r="AB1438" i="1"/>
  <c r="AB1453" i="1"/>
  <c r="AB1454" i="1"/>
  <c r="AB1469" i="1"/>
  <c r="AB1470" i="1"/>
  <c r="AB1485" i="1"/>
  <c r="AB1486" i="1"/>
  <c r="AB1501" i="1"/>
  <c r="AB1502" i="1"/>
  <c r="AB1517" i="1"/>
  <c r="AB1518" i="1"/>
  <c r="AB1533" i="1"/>
  <c r="AB1534" i="1"/>
  <c r="AB1549" i="1"/>
  <c r="AB1550" i="1"/>
  <c r="AB1564" i="1"/>
  <c r="AB1569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29" i="1"/>
  <c r="AB2145" i="1"/>
  <c r="AB2124" i="1"/>
  <c r="AB2140" i="1"/>
  <c r="AB2152" i="1"/>
  <c r="AB2160" i="1"/>
  <c r="AB2168" i="1"/>
  <c r="AB2176" i="1"/>
  <c r="AB2184" i="1"/>
  <c r="AB2192" i="1"/>
  <c r="AB2200" i="1"/>
  <c r="AB2208" i="1"/>
  <c r="AB2216" i="1"/>
  <c r="AB2224" i="1"/>
  <c r="AB2119" i="1"/>
  <c r="AB2120" i="1"/>
  <c r="AB2135" i="1"/>
  <c r="AB2136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59" i="1"/>
  <c r="AB2367" i="1"/>
  <c r="AB2375" i="1"/>
  <c r="AB2383" i="1"/>
  <c r="AB2407" i="1"/>
  <c r="AB2415" i="1"/>
  <c r="AB2423" i="1"/>
  <c r="AB2431" i="1"/>
  <c r="AB2439" i="1"/>
  <c r="AB2447" i="1"/>
  <c r="AB2455" i="1"/>
  <c r="AB2463" i="1"/>
  <c r="AB2471" i="1"/>
  <c r="AB2479" i="1"/>
  <c r="AB2115" i="1"/>
  <c r="M2125" i="1"/>
  <c r="AB2125" i="1" s="1"/>
  <c r="AB2131" i="1"/>
  <c r="AB2147" i="1"/>
  <c r="AB2155" i="1"/>
  <c r="AB2163" i="1"/>
  <c r="AB2171" i="1"/>
  <c r="AB2179" i="1"/>
  <c r="AB2187" i="1"/>
  <c r="AB2195" i="1"/>
  <c r="AB2203" i="1"/>
  <c r="M2209" i="1"/>
  <c r="AB2209" i="1" s="1"/>
  <c r="S2211" i="1"/>
  <c r="AB2211" i="1" s="1"/>
  <c r="M2217" i="1"/>
  <c r="AB2217" i="1" s="1"/>
  <c r="S2219" i="1"/>
  <c r="AB2219" i="1" s="1"/>
  <c r="Z2222" i="1"/>
  <c r="M2225" i="1"/>
  <c r="AB2225" i="1" s="1"/>
  <c r="AB2227" i="1"/>
  <c r="S2227" i="1"/>
  <c r="P2235" i="1"/>
  <c r="M2236" i="1"/>
  <c r="AB2236" i="1" s="1"/>
  <c r="P2243" i="1"/>
  <c r="M2244" i="1"/>
  <c r="P2251" i="1"/>
  <c r="M2252" i="1"/>
  <c r="P2259" i="1"/>
  <c r="M2260" i="1"/>
  <c r="P2267" i="1"/>
  <c r="M2268" i="1"/>
  <c r="AB2268" i="1" s="1"/>
  <c r="P2275" i="1"/>
  <c r="M2276" i="1"/>
  <c r="P2283" i="1"/>
  <c r="M2284" i="1"/>
  <c r="P2419" i="1"/>
  <c r="M2420" i="1"/>
  <c r="P2427" i="1"/>
  <c r="M2428" i="1"/>
  <c r="P2435" i="1"/>
  <c r="M2436" i="1"/>
  <c r="Z2443" i="1"/>
  <c r="P2451" i="1"/>
  <c r="Z2451" i="1"/>
  <c r="M2452" i="1"/>
  <c r="P2459" i="1"/>
  <c r="M2460" i="1"/>
  <c r="P2467" i="1"/>
  <c r="M2468" i="1"/>
  <c r="P2475" i="1"/>
  <c r="M2476" i="1"/>
  <c r="P2483" i="1"/>
  <c r="M2484" i="1"/>
  <c r="P2491" i="1"/>
  <c r="M2492" i="1"/>
  <c r="P2499" i="1"/>
  <c r="M2500" i="1"/>
  <c r="P2507" i="1"/>
  <c r="M2508" i="1"/>
  <c r="P2515" i="1"/>
  <c r="M2516" i="1"/>
  <c r="P2523" i="1"/>
  <c r="M2524" i="1"/>
  <c r="P2531" i="1"/>
  <c r="M2532" i="1"/>
  <c r="S2534" i="1"/>
  <c r="P2111" i="1"/>
  <c r="AB2111" i="1" s="1"/>
  <c r="V2113" i="1"/>
  <c r="AB2113" i="1" s="1"/>
  <c r="P2116" i="1"/>
  <c r="AB2116" i="1" s="1"/>
  <c r="Z2118" i="1"/>
  <c r="AB2118" i="1" s="1"/>
  <c r="M2121" i="1"/>
  <c r="AB2121" i="1" s="1"/>
  <c r="V2122" i="1"/>
  <c r="AB2122" i="1" s="1"/>
  <c r="S2127" i="1"/>
  <c r="AB2127" i="1" s="1"/>
  <c r="AB2128" i="1"/>
  <c r="P2132" i="1"/>
  <c r="AB2132" i="1" s="1"/>
  <c r="Z2134" i="1"/>
  <c r="AB2134" i="1" s="1"/>
  <c r="M2137" i="1"/>
  <c r="AB2137" i="1" s="1"/>
  <c r="V2138" i="1"/>
  <c r="AB2138" i="1" s="1"/>
  <c r="S2143" i="1"/>
  <c r="AB2143" i="1" s="1"/>
  <c r="AB2144" i="1"/>
  <c r="P2148" i="1"/>
  <c r="AB2148" i="1" s="1"/>
  <c r="V2150" i="1"/>
  <c r="AB2150" i="1" s="1"/>
  <c r="P2156" i="1"/>
  <c r="AB2156" i="1" s="1"/>
  <c r="V2158" i="1"/>
  <c r="AB2158" i="1" s="1"/>
  <c r="P2164" i="1"/>
  <c r="AB2164" i="1" s="1"/>
  <c r="V2166" i="1"/>
  <c r="AB2166" i="1" s="1"/>
  <c r="P2172" i="1"/>
  <c r="AB2172" i="1" s="1"/>
  <c r="V2174" i="1"/>
  <c r="AB2174" i="1" s="1"/>
  <c r="P2180" i="1"/>
  <c r="AB2180" i="1" s="1"/>
  <c r="V2182" i="1"/>
  <c r="AB2182" i="1" s="1"/>
  <c r="P2188" i="1"/>
  <c r="AB2188" i="1" s="1"/>
  <c r="V2190" i="1"/>
  <c r="AB2190" i="1" s="1"/>
  <c r="P2196" i="1"/>
  <c r="AB2196" i="1" s="1"/>
  <c r="V2198" i="1"/>
  <c r="AB2198" i="1" s="1"/>
  <c r="P2204" i="1"/>
  <c r="AB2204" i="1" s="1"/>
  <c r="V2206" i="1"/>
  <c r="AB2206" i="1" s="1"/>
  <c r="P2212" i="1"/>
  <c r="AB2212" i="1" s="1"/>
  <c r="V2214" i="1"/>
  <c r="AB2214" i="1" s="1"/>
  <c r="P2220" i="1"/>
  <c r="AB2220" i="1" s="1"/>
  <c r="V2222" i="1"/>
  <c r="AB2222" i="1" s="1"/>
  <c r="P2228" i="1"/>
  <c r="AB2228" i="1" s="1"/>
  <c r="V2237" i="1"/>
  <c r="AB2237" i="1" s="1"/>
  <c r="AB2238" i="1"/>
  <c r="AB2244" i="1"/>
  <c r="V2245" i="1"/>
  <c r="AB2246" i="1"/>
  <c r="AB2252" i="1"/>
  <c r="V2253" i="1"/>
  <c r="AB2253" i="1" s="1"/>
  <c r="AB2254" i="1"/>
  <c r="AB2260" i="1"/>
  <c r="V2261" i="1"/>
  <c r="AB2261" i="1" s="1"/>
  <c r="AB2262" i="1"/>
  <c r="V2269" i="1"/>
  <c r="AB2269" i="1" s="1"/>
  <c r="AB2270" i="1"/>
  <c r="AB2276" i="1"/>
  <c r="V2277" i="1"/>
  <c r="AB2278" i="1"/>
  <c r="AB2284" i="1"/>
  <c r="V2285" i="1"/>
  <c r="AB2285" i="1" s="1"/>
  <c r="AB2286" i="1"/>
  <c r="AB2292" i="1"/>
  <c r="V2293" i="1"/>
  <c r="AB2293" i="1" s="1"/>
  <c r="AB2294" i="1"/>
  <c r="AB2300" i="1"/>
  <c r="V2301" i="1"/>
  <c r="AB2301" i="1" s="1"/>
  <c r="AB2302" i="1"/>
  <c r="AB2308" i="1"/>
  <c r="V2309" i="1"/>
  <c r="AB2309" i="1" s="1"/>
  <c r="AB2310" i="1"/>
  <c r="AB2316" i="1"/>
  <c r="V2317" i="1"/>
  <c r="AB2317" i="1" s="1"/>
  <c r="AB2318" i="1"/>
  <c r="AB2324" i="1"/>
  <c r="V2325" i="1"/>
  <c r="AB2325" i="1" s="1"/>
  <c r="AB2326" i="1"/>
  <c r="AB2332" i="1"/>
  <c r="V2333" i="1"/>
  <c r="AB2333" i="1" s="1"/>
  <c r="AB2334" i="1"/>
  <c r="AB2340" i="1"/>
  <c r="V2341" i="1"/>
  <c r="AB2341" i="1" s="1"/>
  <c r="AB2342" i="1"/>
  <c r="AB2348" i="1"/>
  <c r="V2349" i="1"/>
  <c r="AB2349" i="1" s="1"/>
  <c r="AB2350" i="1"/>
  <c r="AB2356" i="1"/>
  <c r="V2357" i="1"/>
  <c r="AB2357" i="1" s="1"/>
  <c r="AB2358" i="1"/>
  <c r="AB2364" i="1"/>
  <c r="V2365" i="1"/>
  <c r="AB2365" i="1" s="1"/>
  <c r="AB2366" i="1"/>
  <c r="AB2372" i="1"/>
  <c r="V2373" i="1"/>
  <c r="AB2373" i="1" s="1"/>
  <c r="AB2374" i="1"/>
  <c r="AB2380" i="1"/>
  <c r="V2381" i="1"/>
  <c r="AB2381" i="1" s="1"/>
  <c r="AB2382" i="1"/>
  <c r="AB2388" i="1"/>
  <c r="AB2396" i="1"/>
  <c r="AB2404" i="1"/>
  <c r="AB2412" i="1"/>
  <c r="AB2420" i="1"/>
  <c r="AB2428" i="1"/>
  <c r="V2429" i="1"/>
  <c r="AB2429" i="1" s="1"/>
  <c r="AB2436" i="1"/>
  <c r="AB2452" i="1"/>
  <c r="AB2460" i="1"/>
  <c r="V2461" i="1"/>
  <c r="AB2461" i="1" s="1"/>
  <c r="AB2462" i="1"/>
  <c r="AB2468" i="1"/>
  <c r="V2469" i="1"/>
  <c r="AB2469" i="1" s="1"/>
  <c r="AB2470" i="1"/>
  <c r="AB2476" i="1"/>
  <c r="V2477" i="1"/>
  <c r="AB2477" i="1" s="1"/>
  <c r="AB2478" i="1"/>
  <c r="AB2484" i="1"/>
  <c r="V2485" i="1"/>
  <c r="AB2485" i="1" s="1"/>
  <c r="AB2486" i="1"/>
  <c r="AB2492" i="1"/>
  <c r="V2493" i="1"/>
  <c r="AB2493" i="1" s="1"/>
  <c r="AB2494" i="1"/>
  <c r="AB2500" i="1"/>
  <c r="V2501" i="1"/>
  <c r="AB2501" i="1" s="1"/>
  <c r="AB2502" i="1"/>
  <c r="AB2508" i="1"/>
  <c r="V2509" i="1"/>
  <c r="AB2509" i="1" s="1"/>
  <c r="AB2510" i="1"/>
  <c r="AB2516" i="1"/>
  <c r="V2517" i="1"/>
  <c r="AB2517" i="1" s="1"/>
  <c r="AB2518" i="1"/>
  <c r="AB2524" i="1"/>
  <c r="V2525" i="1"/>
  <c r="AB2525" i="1" s="1"/>
  <c r="AB2526" i="1"/>
  <c r="AB2532" i="1"/>
  <c r="V2533" i="1"/>
  <c r="AB2533" i="1" s="1"/>
  <c r="AB2534" i="1"/>
  <c r="AB2654" i="1"/>
  <c r="AB2670" i="1"/>
  <c r="AB2686" i="1"/>
  <c r="AB2702" i="1"/>
  <c r="AB2718" i="1"/>
  <c r="AB2734" i="1"/>
  <c r="P2539" i="1"/>
  <c r="M2540" i="1"/>
  <c r="AB2540" i="1" s="1"/>
  <c r="V2541" i="1"/>
  <c r="AB2541" i="1" s="1"/>
  <c r="S2542" i="1"/>
  <c r="AB2542" i="1" s="1"/>
  <c r="P2547" i="1"/>
  <c r="M2548" i="1"/>
  <c r="AB2548" i="1" s="1"/>
  <c r="V2549" i="1"/>
  <c r="AB2549" i="1" s="1"/>
  <c r="S2550" i="1"/>
  <c r="AB2550" i="1" s="1"/>
  <c r="P2555" i="1"/>
  <c r="M2556" i="1"/>
  <c r="AB2556" i="1" s="1"/>
  <c r="V2557" i="1"/>
  <c r="AB2557" i="1" s="1"/>
  <c r="S2558" i="1"/>
  <c r="AB2558" i="1" s="1"/>
  <c r="P2563" i="1"/>
  <c r="M2564" i="1"/>
  <c r="AB2564" i="1" s="1"/>
  <c r="V2565" i="1"/>
  <c r="AB2565" i="1" s="1"/>
  <c r="S2566" i="1"/>
  <c r="AB2566" i="1" s="1"/>
  <c r="P2571" i="1"/>
  <c r="M2572" i="1"/>
  <c r="AB2572" i="1" s="1"/>
  <c r="V2573" i="1"/>
  <c r="AB2573" i="1" s="1"/>
  <c r="S2574" i="1"/>
  <c r="AB2574" i="1" s="1"/>
  <c r="P2579" i="1"/>
  <c r="M2580" i="1"/>
  <c r="AB2580" i="1" s="1"/>
  <c r="V2581" i="1"/>
  <c r="AB2581" i="1" s="1"/>
  <c r="S2582" i="1"/>
  <c r="AB2582" i="1" s="1"/>
  <c r="P2587" i="1"/>
  <c r="M2588" i="1"/>
  <c r="AB2588" i="1" s="1"/>
  <c r="V2589" i="1"/>
  <c r="AB2589" i="1" s="1"/>
  <c r="S2590" i="1"/>
  <c r="AB2590" i="1" s="1"/>
  <c r="P2595" i="1"/>
  <c r="M2596" i="1"/>
  <c r="AB2596" i="1" s="1"/>
  <c r="V2597" i="1"/>
  <c r="AB2597" i="1" s="1"/>
  <c r="S2598" i="1"/>
  <c r="AB2598" i="1" s="1"/>
  <c r="P2603" i="1"/>
  <c r="M2604" i="1"/>
  <c r="AB2604" i="1" s="1"/>
  <c r="V2605" i="1"/>
  <c r="AB2605" i="1" s="1"/>
  <c r="S2606" i="1"/>
  <c r="AB2606" i="1" s="1"/>
  <c r="P2611" i="1"/>
  <c r="M2612" i="1"/>
  <c r="AB2612" i="1" s="1"/>
  <c r="V2613" i="1"/>
  <c r="AB2613" i="1" s="1"/>
  <c r="S2614" i="1"/>
  <c r="AB2614" i="1" s="1"/>
  <c r="P2619" i="1"/>
  <c r="M2620" i="1"/>
  <c r="AB2620" i="1" s="1"/>
  <c r="V2621" i="1"/>
  <c r="AB2621" i="1" s="1"/>
  <c r="S2622" i="1"/>
  <c r="AB2622" i="1" s="1"/>
  <c r="P2627" i="1"/>
  <c r="M2628" i="1"/>
  <c r="AB2628" i="1" s="1"/>
  <c r="V2629" i="1"/>
  <c r="AB2629" i="1" s="1"/>
  <c r="S2630" i="1"/>
  <c r="AB2630" i="1" s="1"/>
  <c r="P2635" i="1"/>
  <c r="M2636" i="1"/>
  <c r="AB2636" i="1" s="1"/>
  <c r="V2637" i="1"/>
  <c r="AB2637" i="1" s="1"/>
  <c r="S2638" i="1"/>
  <c r="AB2638" i="1" s="1"/>
  <c r="P2643" i="1"/>
  <c r="M2644" i="1"/>
  <c r="AB2644" i="1" s="1"/>
  <c r="V2645" i="1"/>
  <c r="AB2645" i="1" s="1"/>
  <c r="S2646" i="1"/>
  <c r="AB2646" i="1" s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4" i="1"/>
  <c r="V2233" i="1"/>
  <c r="AB2233" i="1" s="1"/>
  <c r="S2234" i="1"/>
  <c r="AB2234" i="1" s="1"/>
  <c r="AB2235" i="1"/>
  <c r="P2239" i="1"/>
  <c r="AB2239" i="1" s="1"/>
  <c r="M2240" i="1"/>
  <c r="AB2240" i="1" s="1"/>
  <c r="V2241" i="1"/>
  <c r="S2242" i="1"/>
  <c r="AB2242" i="1" s="1"/>
  <c r="AB2243" i="1"/>
  <c r="P2247" i="1"/>
  <c r="AB2247" i="1" s="1"/>
  <c r="M2248" i="1"/>
  <c r="AB2248" i="1" s="1"/>
  <c r="V2249" i="1"/>
  <c r="S2250" i="1"/>
  <c r="AB2250" i="1" s="1"/>
  <c r="AB2251" i="1"/>
  <c r="P2255" i="1"/>
  <c r="AB2255" i="1" s="1"/>
  <c r="M2256" i="1"/>
  <c r="AB2256" i="1" s="1"/>
  <c r="V2257" i="1"/>
  <c r="S2258" i="1"/>
  <c r="AB2258" i="1" s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5" i="1"/>
  <c r="AB2363" i="1"/>
  <c r="V2369" i="1"/>
  <c r="S2370" i="1"/>
  <c r="AB2370" i="1" s="1"/>
  <c r="AB2371" i="1"/>
  <c r="V2377" i="1"/>
  <c r="S2378" i="1"/>
  <c r="AB2378" i="1" s="1"/>
  <c r="AB2379" i="1"/>
  <c r="V2385" i="1"/>
  <c r="S2386" i="1"/>
  <c r="AB2386" i="1" s="1"/>
  <c r="AB2387" i="1"/>
  <c r="AB2395" i="1"/>
  <c r="AB2403" i="1"/>
  <c r="V2409" i="1"/>
  <c r="AB2411" i="1"/>
  <c r="AB2419" i="1"/>
  <c r="V2425" i="1"/>
  <c r="S2426" i="1"/>
  <c r="AB2426" i="1" s="1"/>
  <c r="AB2427" i="1"/>
  <c r="V2433" i="1"/>
  <c r="AB2433" i="1" s="1"/>
  <c r="AB2435" i="1"/>
  <c r="AB2443" i="1"/>
  <c r="AB2451" i="1"/>
  <c r="AB2459" i="1"/>
  <c r="S2466" i="1"/>
  <c r="AB2466" i="1" s="1"/>
  <c r="AB2467" i="1"/>
  <c r="V2473" i="1"/>
  <c r="S2474" i="1"/>
  <c r="AB2474" i="1" s="1"/>
  <c r="AB2475" i="1"/>
  <c r="V2481" i="1"/>
  <c r="S2482" i="1"/>
  <c r="AB2482" i="1" s="1"/>
  <c r="AB2483" i="1"/>
  <c r="P2487" i="1"/>
  <c r="AB2487" i="1" s="1"/>
  <c r="V2489" i="1"/>
  <c r="S2490" i="1"/>
  <c r="AB2490" i="1" s="1"/>
  <c r="AB2491" i="1"/>
  <c r="P2495" i="1"/>
  <c r="AB2495" i="1" s="1"/>
  <c r="M2496" i="1"/>
  <c r="AB2496" i="1" s="1"/>
  <c r="V2497" i="1"/>
  <c r="AB2497" i="1" s="1"/>
  <c r="S2498" i="1"/>
  <c r="AB2498" i="1" s="1"/>
  <c r="AB2499" i="1"/>
  <c r="P2503" i="1"/>
  <c r="AB2503" i="1" s="1"/>
  <c r="M2504" i="1"/>
  <c r="AB2504" i="1" s="1"/>
  <c r="V2505" i="1"/>
  <c r="S2506" i="1"/>
  <c r="AB2506" i="1" s="1"/>
  <c r="AB2507" i="1"/>
  <c r="P2511" i="1"/>
  <c r="AB2511" i="1" s="1"/>
  <c r="M2512" i="1"/>
  <c r="AB2512" i="1" s="1"/>
  <c r="V2513" i="1"/>
  <c r="S2514" i="1"/>
  <c r="AB2514" i="1" s="1"/>
  <c r="AB2515" i="1"/>
  <c r="P2519" i="1"/>
  <c r="AB2519" i="1" s="1"/>
  <c r="M2520" i="1"/>
  <c r="AB2520" i="1" s="1"/>
  <c r="V2521" i="1"/>
  <c r="S2522" i="1"/>
  <c r="AB2522" i="1" s="1"/>
  <c r="AB2523" i="1"/>
  <c r="P2527" i="1"/>
  <c r="AB2527" i="1" s="1"/>
  <c r="M2528" i="1"/>
  <c r="AB2528" i="1" s="1"/>
  <c r="V2529" i="1"/>
  <c r="AB2529" i="1" s="1"/>
  <c r="S2530" i="1"/>
  <c r="AB2530" i="1" s="1"/>
  <c r="AB2531" i="1"/>
  <c r="P2535" i="1"/>
  <c r="AB2535" i="1" s="1"/>
  <c r="M2536" i="1"/>
  <c r="AB2536" i="1" s="1"/>
  <c r="V2537" i="1"/>
  <c r="S2538" i="1"/>
  <c r="AB2538" i="1" s="1"/>
  <c r="AB2539" i="1"/>
  <c r="P2543" i="1"/>
  <c r="AB2543" i="1" s="1"/>
  <c r="M2544" i="1"/>
  <c r="AB2544" i="1" s="1"/>
  <c r="V2545" i="1"/>
  <c r="S2546" i="1"/>
  <c r="AB2546" i="1" s="1"/>
  <c r="AB2547" i="1"/>
  <c r="P2551" i="1"/>
  <c r="AB2551" i="1" s="1"/>
  <c r="M2552" i="1"/>
  <c r="AB2552" i="1" s="1"/>
  <c r="V2553" i="1"/>
  <c r="S2554" i="1"/>
  <c r="AB2554" i="1" s="1"/>
  <c r="AB2555" i="1"/>
  <c r="P2559" i="1"/>
  <c r="AB2559" i="1" s="1"/>
  <c r="M2560" i="1"/>
  <c r="AB2560" i="1" s="1"/>
  <c r="V2561" i="1"/>
  <c r="AB2561" i="1" s="1"/>
  <c r="S2562" i="1"/>
  <c r="AB2562" i="1" s="1"/>
  <c r="AB2563" i="1"/>
  <c r="P2567" i="1"/>
  <c r="AB2567" i="1" s="1"/>
  <c r="M2568" i="1"/>
  <c r="AB2568" i="1" s="1"/>
  <c r="V2569" i="1"/>
  <c r="S2570" i="1"/>
  <c r="AB2570" i="1" s="1"/>
  <c r="AB2571" i="1"/>
  <c r="P2575" i="1"/>
  <c r="AB2575" i="1" s="1"/>
  <c r="M2576" i="1"/>
  <c r="AB2576" i="1" s="1"/>
  <c r="V2577" i="1"/>
  <c r="S2578" i="1"/>
  <c r="AB2578" i="1" s="1"/>
  <c r="AB2579" i="1"/>
  <c r="P2583" i="1"/>
  <c r="AB2583" i="1" s="1"/>
  <c r="M2584" i="1"/>
  <c r="AB2584" i="1" s="1"/>
  <c r="V2585" i="1"/>
  <c r="S2586" i="1"/>
  <c r="AB2586" i="1" s="1"/>
  <c r="AB2587" i="1"/>
  <c r="P2591" i="1"/>
  <c r="AB2591" i="1" s="1"/>
  <c r="M2592" i="1"/>
  <c r="AB2592" i="1" s="1"/>
  <c r="V2593" i="1"/>
  <c r="AB2593" i="1" s="1"/>
  <c r="S2594" i="1"/>
  <c r="AB2594" i="1" s="1"/>
  <c r="AB2595" i="1"/>
  <c r="P2599" i="1"/>
  <c r="AB2599" i="1" s="1"/>
  <c r="M2600" i="1"/>
  <c r="AB2600" i="1" s="1"/>
  <c r="V2601" i="1"/>
  <c r="S2602" i="1"/>
  <c r="AB2602" i="1" s="1"/>
  <c r="AB2603" i="1"/>
  <c r="P2607" i="1"/>
  <c r="AB2607" i="1" s="1"/>
  <c r="M2608" i="1"/>
  <c r="AB2608" i="1" s="1"/>
  <c r="V2609" i="1"/>
  <c r="S2610" i="1"/>
  <c r="AB2610" i="1" s="1"/>
  <c r="AB2611" i="1"/>
  <c r="P2615" i="1"/>
  <c r="AB2615" i="1" s="1"/>
  <c r="M2616" i="1"/>
  <c r="AB2616" i="1" s="1"/>
  <c r="V2617" i="1"/>
  <c r="S2618" i="1"/>
  <c r="AB2618" i="1" s="1"/>
  <c r="AB2619" i="1"/>
  <c r="P2623" i="1"/>
  <c r="AB2623" i="1" s="1"/>
  <c r="M2624" i="1"/>
  <c r="AB2624" i="1" s="1"/>
  <c r="V2625" i="1"/>
  <c r="AB2625" i="1" s="1"/>
  <c r="S2626" i="1"/>
  <c r="AB2626" i="1" s="1"/>
  <c r="AB2627" i="1"/>
  <c r="P2631" i="1"/>
  <c r="AB2631" i="1" s="1"/>
  <c r="M2632" i="1"/>
  <c r="AB2632" i="1" s="1"/>
  <c r="V2633" i="1"/>
  <c r="S2634" i="1"/>
  <c r="AB2634" i="1" s="1"/>
  <c r="AB2635" i="1"/>
  <c r="P2639" i="1"/>
  <c r="AB2639" i="1" s="1"/>
  <c r="M2640" i="1"/>
  <c r="AB2640" i="1" s="1"/>
  <c r="V2641" i="1"/>
  <c r="S2642" i="1"/>
  <c r="AB2642" i="1" s="1"/>
  <c r="AB2643" i="1"/>
  <c r="P2647" i="1"/>
  <c r="AB2647" i="1" s="1"/>
  <c r="M2648" i="1"/>
  <c r="AB2648" i="1" s="1"/>
  <c r="V2649" i="1"/>
  <c r="S2650" i="1"/>
  <c r="AB2650" i="1" s="1"/>
  <c r="AB2651" i="1"/>
  <c r="P2655" i="1"/>
  <c r="AB2655" i="1" s="1"/>
  <c r="M2656" i="1"/>
  <c r="AB2656" i="1" s="1"/>
  <c r="V2657" i="1"/>
  <c r="AB2657" i="1" s="1"/>
  <c r="S2658" i="1"/>
  <c r="AB2658" i="1" s="1"/>
  <c r="AB2659" i="1"/>
  <c r="P2663" i="1"/>
  <c r="AB2663" i="1" s="1"/>
  <c r="M2664" i="1"/>
  <c r="AB2664" i="1" s="1"/>
  <c r="V2665" i="1"/>
  <c r="S2666" i="1"/>
  <c r="AB2666" i="1" s="1"/>
  <c r="AB2667" i="1"/>
  <c r="P2671" i="1"/>
  <c r="AB2671" i="1" s="1"/>
  <c r="M2672" i="1"/>
  <c r="AB2672" i="1" s="1"/>
  <c r="V2673" i="1"/>
  <c r="S2674" i="1"/>
  <c r="AB2674" i="1" s="1"/>
  <c r="AB2675" i="1"/>
  <c r="P2679" i="1"/>
  <c r="AB2679" i="1" s="1"/>
  <c r="M2680" i="1"/>
  <c r="AB2680" i="1" s="1"/>
  <c r="V2681" i="1"/>
  <c r="S2682" i="1"/>
  <c r="AB2682" i="1" s="1"/>
  <c r="AB2683" i="1"/>
  <c r="P2687" i="1"/>
  <c r="AB2687" i="1" s="1"/>
  <c r="M2688" i="1"/>
  <c r="AB2688" i="1" s="1"/>
  <c r="V2689" i="1"/>
  <c r="AB2689" i="1" s="1"/>
  <c r="S2690" i="1"/>
  <c r="AB2690" i="1" s="1"/>
  <c r="AB2691" i="1"/>
  <c r="P2695" i="1"/>
  <c r="AB2695" i="1" s="1"/>
  <c r="M2696" i="1"/>
  <c r="AB2696" i="1" s="1"/>
  <c r="V2697" i="1"/>
  <c r="S2698" i="1"/>
  <c r="AB2698" i="1" s="1"/>
  <c r="AB2699" i="1"/>
  <c r="P2703" i="1"/>
  <c r="AB2703" i="1" s="1"/>
  <c r="M2704" i="1"/>
  <c r="AB2704" i="1" s="1"/>
  <c r="V2705" i="1"/>
  <c r="S2706" i="1"/>
  <c r="AB2706" i="1" s="1"/>
  <c r="AB2707" i="1"/>
  <c r="P2711" i="1"/>
  <c r="AB2711" i="1" s="1"/>
  <c r="M2712" i="1"/>
  <c r="AB2712" i="1" s="1"/>
  <c r="V2713" i="1"/>
  <c r="S2714" i="1"/>
  <c r="AB2714" i="1" s="1"/>
  <c r="AB2715" i="1"/>
  <c r="P2719" i="1"/>
  <c r="AB2719" i="1" s="1"/>
  <c r="M2720" i="1"/>
  <c r="AB2720" i="1" s="1"/>
  <c r="V2721" i="1"/>
  <c r="AB2721" i="1" s="1"/>
  <c r="S2722" i="1"/>
  <c r="AB2722" i="1" s="1"/>
  <c r="AB2723" i="1"/>
  <c r="P2727" i="1"/>
  <c r="AB2727" i="1" s="1"/>
  <c r="M2728" i="1"/>
  <c r="AB2728" i="1" s="1"/>
  <c r="V2729" i="1"/>
  <c r="S2730" i="1"/>
  <c r="AB2730" i="1" s="1"/>
  <c r="AB2731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40" i="1"/>
  <c r="AB2948" i="1"/>
  <c r="AB3012" i="1"/>
  <c r="AB3076" i="1"/>
  <c r="AB3108" i="1"/>
  <c r="AB3270" i="1"/>
  <c r="AB3398" i="1"/>
  <c r="P2231" i="1"/>
  <c r="AB2231" i="1" s="1"/>
  <c r="Z2237" i="1"/>
  <c r="AB2241" i="1"/>
  <c r="Z2245" i="1"/>
  <c r="AB2245" i="1" s="1"/>
  <c r="AB2249" i="1"/>
  <c r="Z2253" i="1"/>
  <c r="AB2257" i="1"/>
  <c r="Z2261" i="1"/>
  <c r="AB2265" i="1"/>
  <c r="Z2269" i="1"/>
  <c r="AB2273" i="1"/>
  <c r="Z2277" i="1"/>
  <c r="AB2277" i="1" s="1"/>
  <c r="AB2281" i="1"/>
  <c r="Z2285" i="1"/>
  <c r="AB2289" i="1"/>
  <c r="Z2293" i="1"/>
  <c r="AB2297" i="1"/>
  <c r="Z2301" i="1"/>
  <c r="AB2305" i="1"/>
  <c r="Z2309" i="1"/>
  <c r="AB2313" i="1"/>
  <c r="Z2317" i="1"/>
  <c r="AB2321" i="1"/>
  <c r="Z2325" i="1"/>
  <c r="AB2329" i="1"/>
  <c r="Z2333" i="1"/>
  <c r="AB2337" i="1"/>
  <c r="Z2341" i="1"/>
  <c r="AB2345" i="1"/>
  <c r="Z2349" i="1"/>
  <c r="AB2353" i="1"/>
  <c r="Z2357" i="1"/>
  <c r="AB2361" i="1"/>
  <c r="Z2365" i="1"/>
  <c r="AB2369" i="1"/>
  <c r="Z2373" i="1"/>
  <c r="AB2377" i="1"/>
  <c r="Z2381" i="1"/>
  <c r="AB2385" i="1"/>
  <c r="P2389" i="1"/>
  <c r="AB2389" i="1" s="1"/>
  <c r="M2390" i="1"/>
  <c r="AB2390" i="1" s="1"/>
  <c r="V2391" i="1"/>
  <c r="AB2391" i="1" s="1"/>
  <c r="S2392" i="1"/>
  <c r="AB2392" i="1" s="1"/>
  <c r="AB2393" i="1"/>
  <c r="P2397" i="1"/>
  <c r="AB2397" i="1" s="1"/>
  <c r="M2398" i="1"/>
  <c r="AB2398" i="1" s="1"/>
  <c r="V2399" i="1"/>
  <c r="AB2399" i="1" s="1"/>
  <c r="S2400" i="1"/>
  <c r="AB2400" i="1" s="1"/>
  <c r="AB2401" i="1"/>
  <c r="P2405" i="1"/>
  <c r="AB2405" i="1" s="1"/>
  <c r="M2406" i="1"/>
  <c r="AB2406" i="1" s="1"/>
  <c r="AB2409" i="1"/>
  <c r="P2413" i="1"/>
  <c r="AB2413" i="1" s="1"/>
  <c r="M2414" i="1"/>
  <c r="AB2414" i="1" s="1"/>
  <c r="AB2417" i="1"/>
  <c r="P2421" i="1"/>
  <c r="AB2421" i="1" s="1"/>
  <c r="M2422" i="1"/>
  <c r="AB2422" i="1" s="1"/>
  <c r="AB2425" i="1"/>
  <c r="Z2429" i="1"/>
  <c r="M2430" i="1"/>
  <c r="AB2430" i="1" s="1"/>
  <c r="P2437" i="1"/>
  <c r="AB2437" i="1" s="1"/>
  <c r="M2438" i="1"/>
  <c r="AB2438" i="1" s="1"/>
  <c r="AB2441" i="1"/>
  <c r="P2445" i="1"/>
  <c r="AB2445" i="1" s="1"/>
  <c r="M2446" i="1"/>
  <c r="AB2446" i="1" s="1"/>
  <c r="AB2449" i="1"/>
  <c r="P2453" i="1"/>
  <c r="AB2453" i="1" s="1"/>
  <c r="M2454" i="1"/>
  <c r="AB2454" i="1" s="1"/>
  <c r="AB2457" i="1"/>
  <c r="Z2461" i="1"/>
  <c r="AB2465" i="1"/>
  <c r="Z2469" i="1"/>
  <c r="AB2473" i="1"/>
  <c r="Z2477" i="1"/>
  <c r="AB2481" i="1"/>
  <c r="Z2485" i="1"/>
  <c r="AB2489" i="1"/>
  <c r="Z2493" i="1"/>
  <c r="Z2501" i="1"/>
  <c r="AB2505" i="1"/>
  <c r="Z2509" i="1"/>
  <c r="AB2513" i="1"/>
  <c r="Z2517" i="1"/>
  <c r="AB2521" i="1"/>
  <c r="Z2525" i="1"/>
  <c r="Z2533" i="1"/>
  <c r="AB2537" i="1"/>
  <c r="Z2541" i="1"/>
  <c r="AB2545" i="1"/>
  <c r="Z2549" i="1"/>
  <c r="AB2553" i="1"/>
  <c r="Z2557" i="1"/>
  <c r="Z2565" i="1"/>
  <c r="AB2569" i="1"/>
  <c r="Z2573" i="1"/>
  <c r="AB2577" i="1"/>
  <c r="Z2581" i="1"/>
  <c r="AB2585" i="1"/>
  <c r="Z2589" i="1"/>
  <c r="Z2597" i="1"/>
  <c r="AB2601" i="1"/>
  <c r="Z2605" i="1"/>
  <c r="AB2609" i="1"/>
  <c r="Z2613" i="1"/>
  <c r="AB2617" i="1"/>
  <c r="Z2621" i="1"/>
  <c r="Z2629" i="1"/>
  <c r="AB2633" i="1"/>
  <c r="Z2637" i="1"/>
  <c r="AB2641" i="1"/>
  <c r="Z2645" i="1"/>
  <c r="AB2649" i="1"/>
  <c r="Z2653" i="1"/>
  <c r="AB2653" i="1" s="1"/>
  <c r="Z2661" i="1"/>
  <c r="AB2661" i="1" s="1"/>
  <c r="AB2665" i="1"/>
  <c r="Z2669" i="1"/>
  <c r="AB2669" i="1" s="1"/>
  <c r="AB2673" i="1"/>
  <c r="Z2677" i="1"/>
  <c r="AB2677" i="1" s="1"/>
  <c r="AB2681" i="1"/>
  <c r="Z2685" i="1"/>
  <c r="AB2685" i="1" s="1"/>
  <c r="Z2693" i="1"/>
  <c r="AB2693" i="1" s="1"/>
  <c r="AB2697" i="1"/>
  <c r="Z2701" i="1"/>
  <c r="AB2701" i="1" s="1"/>
  <c r="AB2705" i="1"/>
  <c r="Z2709" i="1"/>
  <c r="AB2709" i="1" s="1"/>
  <c r="AB2713" i="1"/>
  <c r="Z2717" i="1"/>
  <c r="AB2717" i="1" s="1"/>
  <c r="Z2725" i="1"/>
  <c r="AB2725" i="1" s="1"/>
  <c r="AB2729" i="1"/>
  <c r="Z2733" i="1"/>
  <c r="AB2733" i="1" s="1"/>
  <c r="AB2853" i="1"/>
  <c r="AB2874" i="1"/>
  <c r="AB2917" i="1"/>
  <c r="AB2938" i="1"/>
  <c r="AB2972" i="1"/>
  <c r="AB3004" i="1"/>
  <c r="AB3068" i="1"/>
  <c r="AB3080" i="1"/>
  <c r="AB3100" i="1"/>
  <c r="AB3164" i="1"/>
  <c r="AB3208" i="1"/>
  <c r="AB3430" i="1"/>
  <c r="Z2833" i="1"/>
  <c r="AB2833" i="1" s="1"/>
  <c r="M2836" i="1"/>
  <c r="AB2836" i="1" s="1"/>
  <c r="S2838" i="1"/>
  <c r="AB2838" i="1" s="1"/>
  <c r="P2843" i="1"/>
  <c r="P2848" i="1"/>
  <c r="AB2848" i="1" s="1"/>
  <c r="Z2850" i="1"/>
  <c r="AB2850" i="1" s="1"/>
  <c r="M2853" i="1"/>
  <c r="V2854" i="1"/>
  <c r="AB2854" i="1" s="1"/>
  <c r="AB2859" i="1"/>
  <c r="S2859" i="1"/>
  <c r="AB2860" i="1"/>
  <c r="P2864" i="1"/>
  <c r="AB2864" i="1" s="1"/>
  <c r="Z2866" i="1"/>
  <c r="AB2866" i="1" s="1"/>
  <c r="M2869" i="1"/>
  <c r="AB2869" i="1" s="1"/>
  <c r="V2870" i="1"/>
  <c r="AB2870" i="1" s="1"/>
  <c r="S2875" i="1"/>
  <c r="AB2875" i="1" s="1"/>
  <c r="AB2876" i="1"/>
  <c r="P2880" i="1"/>
  <c r="AB2880" i="1" s="1"/>
  <c r="Z2882" i="1"/>
  <c r="AB2882" i="1" s="1"/>
  <c r="M2885" i="1"/>
  <c r="AB2885" i="1" s="1"/>
  <c r="V2886" i="1"/>
  <c r="AB2886" i="1" s="1"/>
  <c r="AB2891" i="1"/>
  <c r="S2891" i="1"/>
  <c r="AB2892" i="1"/>
  <c r="P2896" i="1"/>
  <c r="AB2896" i="1" s="1"/>
  <c r="Z2898" i="1"/>
  <c r="AB2898" i="1" s="1"/>
  <c r="M2901" i="1"/>
  <c r="AB2901" i="1" s="1"/>
  <c r="V2902" i="1"/>
  <c r="AB2902" i="1" s="1"/>
  <c r="AB2907" i="1"/>
  <c r="S2907" i="1"/>
  <c r="AB2908" i="1"/>
  <c r="P2912" i="1"/>
  <c r="AB2912" i="1" s="1"/>
  <c r="Z2914" i="1"/>
  <c r="AB2914" i="1" s="1"/>
  <c r="M2917" i="1"/>
  <c r="V2918" i="1"/>
  <c r="AB2918" i="1" s="1"/>
  <c r="AB2923" i="1"/>
  <c r="S2923" i="1"/>
  <c r="AB2924" i="1"/>
  <c r="P2928" i="1"/>
  <c r="AB2928" i="1" s="1"/>
  <c r="Z2930" i="1"/>
  <c r="AB2930" i="1" s="1"/>
  <c r="M2933" i="1"/>
  <c r="AB2933" i="1" s="1"/>
  <c r="V2934" i="1"/>
  <c r="AB2934" i="1" s="1"/>
  <c r="S2939" i="1"/>
  <c r="AB2939" i="1" s="1"/>
  <c r="AB2940" i="1"/>
  <c r="P2944" i="1"/>
  <c r="AB2944" i="1" s="1"/>
  <c r="AB3256" i="1"/>
  <c r="AB3288" i="1"/>
  <c r="AB3320" i="1"/>
  <c r="AB3339" i="1"/>
  <c r="AB3340" i="1"/>
  <c r="AB3352" i="1"/>
  <c r="AB3371" i="1"/>
  <c r="AB3372" i="1"/>
  <c r="AB3384" i="1"/>
  <c r="AB3416" i="1"/>
  <c r="AB3570" i="1"/>
  <c r="AB2839" i="1"/>
  <c r="AB2855" i="1"/>
  <c r="AB2856" i="1"/>
  <c r="AB2871" i="1"/>
  <c r="AB2887" i="1"/>
  <c r="AB2903" i="1"/>
  <c r="AB2919" i="1"/>
  <c r="AB2920" i="1"/>
  <c r="AB2935" i="1"/>
  <c r="AB3332" i="1"/>
  <c r="AB3364" i="1"/>
  <c r="P2835" i="1"/>
  <c r="AB2835" i="1" s="1"/>
  <c r="V2837" i="1"/>
  <c r="AB2837" i="1" s="1"/>
  <c r="Z2841" i="1"/>
  <c r="AB2841" i="1" s="1"/>
  <c r="AB2843" i="1"/>
  <c r="M2844" i="1"/>
  <c r="AB2844" i="1" s="1"/>
  <c r="M2845" i="1"/>
  <c r="AB2845" i="1" s="1"/>
  <c r="V2846" i="1"/>
  <c r="AB2846" i="1" s="1"/>
  <c r="AB2851" i="1"/>
  <c r="S2851" i="1"/>
  <c r="AB2852" i="1"/>
  <c r="P2856" i="1"/>
  <c r="Z2858" i="1"/>
  <c r="AB2858" i="1" s="1"/>
  <c r="M2861" i="1"/>
  <c r="AB2861" i="1" s="1"/>
  <c r="V2862" i="1"/>
  <c r="AB2862" i="1" s="1"/>
  <c r="S2867" i="1"/>
  <c r="AB2867" i="1" s="1"/>
  <c r="AB2868" i="1"/>
  <c r="P2872" i="1"/>
  <c r="AB2872" i="1" s="1"/>
  <c r="Z2874" i="1"/>
  <c r="M2877" i="1"/>
  <c r="AB2877" i="1" s="1"/>
  <c r="V2878" i="1"/>
  <c r="AB2878" i="1" s="1"/>
  <c r="AB2883" i="1"/>
  <c r="S2883" i="1"/>
  <c r="AB2884" i="1"/>
  <c r="P2888" i="1"/>
  <c r="AB2888" i="1" s="1"/>
  <c r="Z2890" i="1"/>
  <c r="AB2890" i="1" s="1"/>
  <c r="M2893" i="1"/>
  <c r="AB2893" i="1" s="1"/>
  <c r="V2894" i="1"/>
  <c r="AB2894" i="1" s="1"/>
  <c r="AB2899" i="1"/>
  <c r="S2899" i="1"/>
  <c r="AB2900" i="1"/>
  <c r="P2904" i="1"/>
  <c r="AB2904" i="1" s="1"/>
  <c r="Z2906" i="1"/>
  <c r="AB2906" i="1" s="1"/>
  <c r="M2909" i="1"/>
  <c r="AB2909" i="1" s="1"/>
  <c r="V2910" i="1"/>
  <c r="AB2910" i="1" s="1"/>
  <c r="AB2915" i="1"/>
  <c r="S2915" i="1"/>
  <c r="AB2916" i="1"/>
  <c r="P2920" i="1"/>
  <c r="Z2922" i="1"/>
  <c r="AB2922" i="1" s="1"/>
  <c r="M2925" i="1"/>
  <c r="AB2925" i="1" s="1"/>
  <c r="V2926" i="1"/>
  <c r="AB2926" i="1" s="1"/>
  <c r="S2931" i="1"/>
  <c r="AB2931" i="1" s="1"/>
  <c r="AB2932" i="1"/>
  <c r="P2936" i="1"/>
  <c r="AB2936" i="1" s="1"/>
  <c r="Z2938" i="1"/>
  <c r="M2941" i="1"/>
  <c r="AB2941" i="1" s="1"/>
  <c r="V2942" i="1"/>
  <c r="AB2942" i="1" s="1"/>
  <c r="P2951" i="1"/>
  <c r="M2952" i="1"/>
  <c r="AB2952" i="1" s="1"/>
  <c r="P2959" i="1"/>
  <c r="M2960" i="1"/>
  <c r="AB2960" i="1" s="1"/>
  <c r="P2967" i="1"/>
  <c r="AB2967" i="1" s="1"/>
  <c r="M2968" i="1"/>
  <c r="AB2968" i="1" s="1"/>
  <c r="P2975" i="1"/>
  <c r="Z2975" i="1"/>
  <c r="M2976" i="1"/>
  <c r="AB2976" i="1" s="1"/>
  <c r="S2978" i="1"/>
  <c r="Z2983" i="1"/>
  <c r="AB2983" i="1" s="1"/>
  <c r="Z2991" i="1"/>
  <c r="M2992" i="1"/>
  <c r="AB2992" i="1" s="1"/>
  <c r="P2999" i="1"/>
  <c r="M3000" i="1"/>
  <c r="AB3000" i="1" s="1"/>
  <c r="S3002" i="1"/>
  <c r="P3007" i="1"/>
  <c r="M3008" i="1"/>
  <c r="AB3008" i="1" s="1"/>
  <c r="S3010" i="1"/>
  <c r="AB3010" i="1" s="1"/>
  <c r="P3015" i="1"/>
  <c r="M3016" i="1"/>
  <c r="AB3016" i="1" s="1"/>
  <c r="P3023" i="1"/>
  <c r="AB3023" i="1" s="1"/>
  <c r="M3024" i="1"/>
  <c r="AB3024" i="1" s="1"/>
  <c r="P3031" i="1"/>
  <c r="M3032" i="1"/>
  <c r="AB3032" i="1" s="1"/>
  <c r="Z3039" i="1"/>
  <c r="P3047" i="1"/>
  <c r="AB3047" i="1" s="1"/>
  <c r="Z3047" i="1"/>
  <c r="M3048" i="1"/>
  <c r="AB3048" i="1" s="1"/>
  <c r="P3055" i="1"/>
  <c r="M3056" i="1"/>
  <c r="AB3056" i="1" s="1"/>
  <c r="P3063" i="1"/>
  <c r="Z3063" i="1"/>
  <c r="M3064" i="1"/>
  <c r="AB3064" i="1" s="1"/>
  <c r="P3071" i="1"/>
  <c r="AB3071" i="1" s="1"/>
  <c r="M3072" i="1"/>
  <c r="AB3072" i="1" s="1"/>
  <c r="S3074" i="1"/>
  <c r="P3079" i="1"/>
  <c r="AB3079" i="1" s="1"/>
  <c r="Z3079" i="1"/>
  <c r="M3080" i="1"/>
  <c r="P3087" i="1"/>
  <c r="M3088" i="1"/>
  <c r="AB3088" i="1" s="1"/>
  <c r="P3095" i="1"/>
  <c r="Z3095" i="1"/>
  <c r="M3096" i="1"/>
  <c r="AB3096" i="1" s="1"/>
  <c r="P3103" i="1"/>
  <c r="Z3103" i="1"/>
  <c r="AB3103" i="1" s="1"/>
  <c r="M3104" i="1"/>
  <c r="AB3104" i="1" s="1"/>
  <c r="P3111" i="1"/>
  <c r="M3112" i="1"/>
  <c r="AB3112" i="1" s="1"/>
  <c r="S3114" i="1"/>
  <c r="P3119" i="1"/>
  <c r="M3120" i="1"/>
  <c r="AB3120" i="1" s="1"/>
  <c r="Z3127" i="1"/>
  <c r="M3128" i="1"/>
  <c r="AB3128" i="1" s="1"/>
  <c r="P3135" i="1"/>
  <c r="Z3135" i="1"/>
  <c r="M3136" i="1"/>
  <c r="AB3136" i="1" s="1"/>
  <c r="P3143" i="1"/>
  <c r="M3144" i="1"/>
  <c r="AB3144" i="1" s="1"/>
  <c r="P3151" i="1"/>
  <c r="AB3151" i="1" s="1"/>
  <c r="M3152" i="1"/>
  <c r="AB3152" i="1" s="1"/>
  <c r="S3154" i="1"/>
  <c r="P3159" i="1"/>
  <c r="AB3159" i="1" s="1"/>
  <c r="Z3159" i="1"/>
  <c r="M3160" i="1"/>
  <c r="AB3160" i="1" s="1"/>
  <c r="P3167" i="1"/>
  <c r="M3168" i="1"/>
  <c r="AB3168" i="1" s="1"/>
  <c r="P3175" i="1"/>
  <c r="Z3175" i="1"/>
  <c r="M3176" i="1"/>
  <c r="AB3176" i="1" s="1"/>
  <c r="P3183" i="1"/>
  <c r="M3184" i="1"/>
  <c r="AB3184" i="1" s="1"/>
  <c r="Z3191" i="1"/>
  <c r="M3192" i="1"/>
  <c r="AB3192" i="1" s="1"/>
  <c r="P3199" i="1"/>
  <c r="Z3199" i="1"/>
  <c r="M3200" i="1"/>
  <c r="AB3200" i="1" s="1"/>
  <c r="Z3207" i="1"/>
  <c r="M3208" i="1"/>
  <c r="P3215" i="1"/>
  <c r="AB3215" i="1" s="1"/>
  <c r="Z3215" i="1"/>
  <c r="Z3223" i="1"/>
  <c r="M3224" i="1"/>
  <c r="AB3224" i="1" s="1"/>
  <c r="P3231" i="1"/>
  <c r="M3232" i="1"/>
  <c r="AB3232" i="1" s="1"/>
  <c r="AB3240" i="1"/>
  <c r="AB3272" i="1"/>
  <c r="AB3304" i="1"/>
  <c r="AB3336" i="1"/>
  <c r="AB3355" i="1"/>
  <c r="AB3356" i="1"/>
  <c r="AB3368" i="1"/>
  <c r="AB3400" i="1"/>
  <c r="AB3432" i="1"/>
  <c r="AB3538" i="1"/>
  <c r="AB3543" i="1"/>
  <c r="AB3559" i="1"/>
  <c r="AB3575" i="1"/>
  <c r="AB3591" i="1"/>
  <c r="AB3654" i="1"/>
  <c r="AB3670" i="1"/>
  <c r="AB3686" i="1"/>
  <c r="AB3702" i="1"/>
  <c r="AB3718" i="1"/>
  <c r="AB3734" i="1"/>
  <c r="AB3750" i="1"/>
  <c r="AB3766" i="1"/>
  <c r="AB3782" i="1"/>
  <c r="AB3798" i="1"/>
  <c r="AB3814" i="1"/>
  <c r="AB3830" i="1"/>
  <c r="AB3846" i="1"/>
  <c r="AB3862" i="1"/>
  <c r="AB3878" i="1"/>
  <c r="AB3894" i="1"/>
  <c r="AB3961" i="1"/>
  <c r="V2949" i="1"/>
  <c r="S2950" i="1"/>
  <c r="AB2950" i="1" s="1"/>
  <c r="AB2951" i="1"/>
  <c r="V2957" i="1"/>
  <c r="AB2959" i="1"/>
  <c r="V2973" i="1"/>
  <c r="AB2975" i="1"/>
  <c r="AB2991" i="1"/>
  <c r="AB2999" i="1"/>
  <c r="S3006" i="1"/>
  <c r="AB3006" i="1" s="1"/>
  <c r="AB3007" i="1"/>
  <c r="V3013" i="1"/>
  <c r="S3014" i="1"/>
  <c r="AB3014" i="1" s="1"/>
  <c r="AB3015" i="1"/>
  <c r="V3029" i="1"/>
  <c r="S3030" i="1"/>
  <c r="AB3030" i="1" s="1"/>
  <c r="AB3031" i="1"/>
  <c r="AB3039" i="1"/>
  <c r="AB3055" i="1"/>
  <c r="AB3063" i="1"/>
  <c r="AB3087" i="1"/>
  <c r="AB3095" i="1"/>
  <c r="V3101" i="1"/>
  <c r="V3109" i="1"/>
  <c r="AB3109" i="1" s="1"/>
  <c r="AB3111" i="1"/>
  <c r="AB3119" i="1"/>
  <c r="AB3127" i="1"/>
  <c r="AB3135" i="1"/>
  <c r="AB3143" i="1"/>
  <c r="AB3167" i="1"/>
  <c r="AB3175" i="1"/>
  <c r="AB3183" i="1"/>
  <c r="AB3191" i="1"/>
  <c r="AB3199" i="1"/>
  <c r="AB3207" i="1"/>
  <c r="Z3211" i="1"/>
  <c r="AB3223" i="1"/>
  <c r="AB3231" i="1"/>
  <c r="P3235" i="1"/>
  <c r="AB3235" i="1" s="1"/>
  <c r="M3236" i="1"/>
  <c r="AB3236" i="1" s="1"/>
  <c r="AB3239" i="1"/>
  <c r="Z3243" i="1"/>
  <c r="AB3247" i="1"/>
  <c r="Z3251" i="1"/>
  <c r="AB3255" i="1"/>
  <c r="Z3259" i="1"/>
  <c r="AB3263" i="1"/>
  <c r="Z3267" i="1"/>
  <c r="AB3271" i="1"/>
  <c r="Z3275" i="1"/>
  <c r="AB3279" i="1"/>
  <c r="Z3283" i="1"/>
  <c r="AB3287" i="1"/>
  <c r="Z3291" i="1"/>
  <c r="AB3295" i="1"/>
  <c r="Z3299" i="1"/>
  <c r="AB3303" i="1"/>
  <c r="AB3311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1" i="1"/>
  <c r="AB3445" i="1"/>
  <c r="AB3447" i="1"/>
  <c r="AB3449" i="1"/>
  <c r="AB3453" i="1"/>
  <c r="AB3461" i="1"/>
  <c r="AB3469" i="1"/>
  <c r="AB3477" i="1"/>
  <c r="AB3485" i="1"/>
  <c r="AB3493" i="1"/>
  <c r="AB3501" i="1"/>
  <c r="AB3509" i="1"/>
  <c r="AB3517" i="1"/>
  <c r="AB3525" i="1"/>
  <c r="AB3566" i="1"/>
  <c r="AB3666" i="1"/>
  <c r="AB3682" i="1"/>
  <c r="AB3698" i="1"/>
  <c r="AB3714" i="1"/>
  <c r="AB3730" i="1"/>
  <c r="AB3746" i="1"/>
  <c r="AB3762" i="1"/>
  <c r="AB3778" i="1"/>
  <c r="AB3794" i="1"/>
  <c r="AB3810" i="1"/>
  <c r="AB3826" i="1"/>
  <c r="AB3842" i="1"/>
  <c r="AB3858" i="1"/>
  <c r="AB3874" i="1"/>
  <c r="AB3890" i="1"/>
  <c r="AB3993" i="1"/>
  <c r="P2945" i="1"/>
  <c r="AB2945" i="1" s="1"/>
  <c r="M2946" i="1"/>
  <c r="AB2946" i="1" s="1"/>
  <c r="AB2949" i="1"/>
  <c r="P2953" i="1"/>
  <c r="AB2953" i="1" s="1"/>
  <c r="M2954" i="1"/>
  <c r="AB2954" i="1" s="1"/>
  <c r="AB2957" i="1"/>
  <c r="P2961" i="1"/>
  <c r="AB2961" i="1" s="1"/>
  <c r="M2962" i="1"/>
  <c r="AB2962" i="1" s="1"/>
  <c r="V2963" i="1"/>
  <c r="AB2963" i="1" s="1"/>
  <c r="AB2965" i="1"/>
  <c r="P2969" i="1"/>
  <c r="AB2969" i="1" s="1"/>
  <c r="M2970" i="1"/>
  <c r="AB2970" i="1" s="1"/>
  <c r="V2971" i="1"/>
  <c r="AB2971" i="1" s="1"/>
  <c r="AB2973" i="1"/>
  <c r="P2977" i="1"/>
  <c r="AB2977" i="1" s="1"/>
  <c r="Z2977" i="1"/>
  <c r="M2978" i="1"/>
  <c r="AB2978" i="1" s="1"/>
  <c r="V2979" i="1"/>
  <c r="AB2979" i="1" s="1"/>
  <c r="S2980" i="1"/>
  <c r="AB2980" i="1" s="1"/>
  <c r="AB2981" i="1"/>
  <c r="P2985" i="1"/>
  <c r="AB2985" i="1" s="1"/>
  <c r="M2986" i="1"/>
  <c r="AB2986" i="1" s="1"/>
  <c r="V2987" i="1"/>
  <c r="AB2987" i="1" s="1"/>
  <c r="AB2989" i="1"/>
  <c r="P2993" i="1"/>
  <c r="AB2993" i="1" s="1"/>
  <c r="M2994" i="1"/>
  <c r="AB2994" i="1" s="1"/>
  <c r="V2995" i="1"/>
  <c r="AB2995" i="1" s="1"/>
  <c r="AB2997" i="1"/>
  <c r="P3001" i="1"/>
  <c r="AB3001" i="1" s="1"/>
  <c r="Z3001" i="1"/>
  <c r="M3002" i="1"/>
  <c r="AB3002" i="1" s="1"/>
  <c r="AB3005" i="1"/>
  <c r="Z3009" i="1"/>
  <c r="AB3009" i="1" s="1"/>
  <c r="AB3013" i="1"/>
  <c r="P3017" i="1"/>
  <c r="AB3017" i="1" s="1"/>
  <c r="M3018" i="1"/>
  <c r="AB3018" i="1" s="1"/>
  <c r="AB3021" i="1"/>
  <c r="P3025" i="1"/>
  <c r="AB3025" i="1" s="1"/>
  <c r="M3026" i="1"/>
  <c r="AB3026" i="1" s="1"/>
  <c r="AB3029" i="1"/>
  <c r="P3033" i="1"/>
  <c r="AB3033" i="1" s="1"/>
  <c r="Z3033" i="1"/>
  <c r="M3034" i="1"/>
  <c r="AB3034" i="1" s="1"/>
  <c r="V3035" i="1"/>
  <c r="AB3035" i="1" s="1"/>
  <c r="S3036" i="1"/>
  <c r="AB3036" i="1" s="1"/>
  <c r="AB3037" i="1"/>
  <c r="P3041" i="1"/>
  <c r="AB3041" i="1" s="1"/>
  <c r="M3042" i="1"/>
  <c r="AB3042" i="1" s="1"/>
  <c r="V3043" i="1"/>
  <c r="AB3043" i="1" s="1"/>
  <c r="S3044" i="1"/>
  <c r="AB3044" i="1" s="1"/>
  <c r="AB3045" i="1"/>
  <c r="P3049" i="1"/>
  <c r="AB3049" i="1" s="1"/>
  <c r="Z3049" i="1"/>
  <c r="M3050" i="1"/>
  <c r="AB3050" i="1" s="1"/>
  <c r="AB3053" i="1"/>
  <c r="P3057" i="1"/>
  <c r="AB3057" i="1" s="1"/>
  <c r="M3058" i="1"/>
  <c r="AB3058" i="1" s="1"/>
  <c r="AB3061" i="1"/>
  <c r="P3065" i="1"/>
  <c r="AB3065" i="1" s="1"/>
  <c r="M3066" i="1"/>
  <c r="AB3066" i="1" s="1"/>
  <c r="AB3069" i="1"/>
  <c r="P3073" i="1"/>
  <c r="AB3073" i="1" s="1"/>
  <c r="Z3073" i="1"/>
  <c r="M3074" i="1"/>
  <c r="AB3074" i="1" s="1"/>
  <c r="AB3077" i="1"/>
  <c r="P3081" i="1"/>
  <c r="AB3081" i="1" s="1"/>
  <c r="M3082" i="1"/>
  <c r="AB3082" i="1" s="1"/>
  <c r="AB3085" i="1"/>
  <c r="P3089" i="1"/>
  <c r="AB3089" i="1" s="1"/>
  <c r="M3090" i="1"/>
  <c r="AB3090" i="1" s="1"/>
  <c r="V3091" i="1"/>
  <c r="AB3091" i="1" s="1"/>
  <c r="S3092" i="1"/>
  <c r="AB3092" i="1" s="1"/>
  <c r="AB3093" i="1"/>
  <c r="P3097" i="1"/>
  <c r="AB3097" i="1" s="1"/>
  <c r="M3098" i="1"/>
  <c r="AB3098" i="1" s="1"/>
  <c r="V3099" i="1"/>
  <c r="AB3099" i="1" s="1"/>
  <c r="AB3101" i="1"/>
  <c r="P3105" i="1"/>
  <c r="AB3105" i="1" s="1"/>
  <c r="M3106" i="1"/>
  <c r="AB3106" i="1" s="1"/>
  <c r="P3113" i="1"/>
  <c r="AB3113" i="1" s="1"/>
  <c r="Z3113" i="1"/>
  <c r="M3114" i="1"/>
  <c r="AB3114" i="1" s="1"/>
  <c r="AB3117" i="1"/>
  <c r="P3121" i="1"/>
  <c r="AB3121" i="1" s="1"/>
  <c r="M3122" i="1"/>
  <c r="AB3122" i="1" s="1"/>
  <c r="V3123" i="1"/>
  <c r="AB3123" i="1" s="1"/>
  <c r="S3124" i="1"/>
  <c r="AB3124" i="1" s="1"/>
  <c r="AB3125" i="1"/>
  <c r="P3129" i="1"/>
  <c r="AB3129" i="1" s="1"/>
  <c r="M3130" i="1"/>
  <c r="AB3130" i="1" s="1"/>
  <c r="V3131" i="1"/>
  <c r="AB3131" i="1" s="1"/>
  <c r="S3132" i="1"/>
  <c r="AB3132" i="1" s="1"/>
  <c r="AB3133" i="1"/>
  <c r="P3137" i="1"/>
  <c r="AB3137" i="1" s="1"/>
  <c r="M3138" i="1"/>
  <c r="AB3138" i="1" s="1"/>
  <c r="V3139" i="1"/>
  <c r="AB3139" i="1" s="1"/>
  <c r="S3140" i="1"/>
  <c r="AB3140" i="1" s="1"/>
  <c r="AB3141" i="1"/>
  <c r="P3145" i="1"/>
  <c r="AB3145" i="1" s="1"/>
  <c r="M3146" i="1"/>
  <c r="AB3146" i="1" s="1"/>
  <c r="AB3149" i="1"/>
  <c r="P3153" i="1"/>
  <c r="AB3153" i="1" s="1"/>
  <c r="Z3153" i="1"/>
  <c r="M3154" i="1"/>
  <c r="AB3154" i="1" s="1"/>
  <c r="AB3157" i="1"/>
  <c r="P3161" i="1"/>
  <c r="AB3161" i="1" s="1"/>
  <c r="M3162" i="1"/>
  <c r="AB3162" i="1" s="1"/>
  <c r="AB3165" i="1"/>
  <c r="P3169" i="1"/>
  <c r="AB3169" i="1" s="1"/>
  <c r="M3170" i="1"/>
  <c r="AB3170" i="1" s="1"/>
  <c r="V3171" i="1"/>
  <c r="AB3171" i="1" s="1"/>
  <c r="S3172" i="1"/>
  <c r="AB3172" i="1" s="1"/>
  <c r="AB3173" i="1"/>
  <c r="P3177" i="1"/>
  <c r="AB3177" i="1" s="1"/>
  <c r="M3178" i="1"/>
  <c r="AB3178" i="1" s="1"/>
  <c r="AB3181" i="1"/>
  <c r="P3185" i="1"/>
  <c r="AB3185" i="1" s="1"/>
  <c r="M3186" i="1"/>
  <c r="AB3186" i="1" s="1"/>
  <c r="V3187" i="1"/>
  <c r="AB3187" i="1" s="1"/>
  <c r="S3188" i="1"/>
  <c r="AB3188" i="1" s="1"/>
  <c r="AB3189" i="1"/>
  <c r="P3193" i="1"/>
  <c r="AB3193" i="1" s="1"/>
  <c r="M3194" i="1"/>
  <c r="AB3194" i="1" s="1"/>
  <c r="V3195" i="1"/>
  <c r="AB3195" i="1" s="1"/>
  <c r="S3196" i="1"/>
  <c r="AB3196" i="1" s="1"/>
  <c r="AB3197" i="1"/>
  <c r="P3201" i="1"/>
  <c r="AB3201" i="1" s="1"/>
  <c r="M3202" i="1"/>
  <c r="AB3202" i="1" s="1"/>
  <c r="S3204" i="1"/>
  <c r="AB3204" i="1" s="1"/>
  <c r="AB3205" i="1"/>
  <c r="P3209" i="1"/>
  <c r="AB3209" i="1" s="1"/>
  <c r="M3210" i="1"/>
  <c r="AB3210" i="1" s="1"/>
  <c r="V3211" i="1"/>
  <c r="AB3211" i="1" s="1"/>
  <c r="S3212" i="1"/>
  <c r="AB3212" i="1" s="1"/>
  <c r="AB3213" i="1"/>
  <c r="P3217" i="1"/>
  <c r="AB3217" i="1" s="1"/>
  <c r="M3218" i="1"/>
  <c r="AB3218" i="1" s="1"/>
  <c r="V3219" i="1"/>
  <c r="AB3219" i="1" s="1"/>
  <c r="S3220" i="1"/>
  <c r="AB3220" i="1" s="1"/>
  <c r="AB3221" i="1"/>
  <c r="P3225" i="1"/>
  <c r="AB3225" i="1" s="1"/>
  <c r="M3226" i="1"/>
  <c r="AB3226" i="1" s="1"/>
  <c r="V3227" i="1"/>
  <c r="AB3227" i="1" s="1"/>
  <c r="S3228" i="1"/>
  <c r="AB3228" i="1" s="1"/>
  <c r="AB3229" i="1"/>
  <c r="P3233" i="1"/>
  <c r="AB3233" i="1" s="1"/>
  <c r="M3234" i="1"/>
  <c r="AB3234" i="1" s="1"/>
  <c r="AB3237" i="1"/>
  <c r="P3241" i="1"/>
  <c r="AB3241" i="1" s="1"/>
  <c r="M3242" i="1"/>
  <c r="AB3242" i="1" s="1"/>
  <c r="V3243" i="1"/>
  <c r="AB3243" i="1" s="1"/>
  <c r="S3244" i="1"/>
  <c r="AB3244" i="1" s="1"/>
  <c r="AB3245" i="1"/>
  <c r="P3249" i="1"/>
  <c r="AB3249" i="1" s="1"/>
  <c r="M3250" i="1"/>
  <c r="AB3250" i="1" s="1"/>
  <c r="V3251" i="1"/>
  <c r="AB3251" i="1" s="1"/>
  <c r="S3252" i="1"/>
  <c r="AB3252" i="1" s="1"/>
  <c r="AB3253" i="1"/>
  <c r="P3257" i="1"/>
  <c r="AB3257" i="1" s="1"/>
  <c r="M3258" i="1"/>
  <c r="AB3258" i="1" s="1"/>
  <c r="V3259" i="1"/>
  <c r="AB3259" i="1" s="1"/>
  <c r="S3260" i="1"/>
  <c r="AB3260" i="1" s="1"/>
  <c r="AB3261" i="1"/>
  <c r="P3265" i="1"/>
  <c r="AB3265" i="1" s="1"/>
  <c r="M3266" i="1"/>
  <c r="AB3266" i="1" s="1"/>
  <c r="V3267" i="1"/>
  <c r="AB3267" i="1" s="1"/>
  <c r="S3268" i="1"/>
  <c r="AB3268" i="1" s="1"/>
  <c r="AB3269" i="1"/>
  <c r="P3273" i="1"/>
  <c r="AB3273" i="1" s="1"/>
  <c r="M3274" i="1"/>
  <c r="AB3274" i="1" s="1"/>
  <c r="V3275" i="1"/>
  <c r="AB3275" i="1" s="1"/>
  <c r="S3276" i="1"/>
  <c r="AB3276" i="1" s="1"/>
  <c r="AB3277" i="1"/>
  <c r="P3281" i="1"/>
  <c r="AB3281" i="1" s="1"/>
  <c r="M3282" i="1"/>
  <c r="AB3282" i="1" s="1"/>
  <c r="V3283" i="1"/>
  <c r="AB3283" i="1" s="1"/>
  <c r="S3284" i="1"/>
  <c r="AB3284" i="1" s="1"/>
  <c r="AB3285" i="1"/>
  <c r="P3289" i="1"/>
  <c r="AB3289" i="1" s="1"/>
  <c r="M3290" i="1"/>
  <c r="AB3290" i="1" s="1"/>
  <c r="V3291" i="1"/>
  <c r="AB3291" i="1" s="1"/>
  <c r="S3292" i="1"/>
  <c r="AB3292" i="1" s="1"/>
  <c r="AB3293" i="1"/>
  <c r="P3297" i="1"/>
  <c r="AB3297" i="1" s="1"/>
  <c r="M3298" i="1"/>
  <c r="AB3298" i="1" s="1"/>
  <c r="V3299" i="1"/>
  <c r="AB3299" i="1" s="1"/>
  <c r="S3300" i="1"/>
  <c r="AB3300" i="1" s="1"/>
  <c r="AB3301" i="1"/>
  <c r="P3305" i="1"/>
  <c r="AB3305" i="1" s="1"/>
  <c r="M3306" i="1"/>
  <c r="AB3306" i="1" s="1"/>
  <c r="V3307" i="1"/>
  <c r="AB3307" i="1" s="1"/>
  <c r="S3308" i="1"/>
  <c r="AB3308" i="1" s="1"/>
  <c r="AB3309" i="1"/>
  <c r="P3313" i="1"/>
  <c r="AB3313" i="1" s="1"/>
  <c r="M3314" i="1"/>
  <c r="AB3314" i="1" s="1"/>
  <c r="V3315" i="1"/>
  <c r="AB3315" i="1" s="1"/>
  <c r="S3316" i="1"/>
  <c r="AB3316" i="1" s="1"/>
  <c r="AB3317" i="1"/>
  <c r="P3321" i="1"/>
  <c r="AB3321" i="1" s="1"/>
  <c r="M3322" i="1"/>
  <c r="AB3322" i="1" s="1"/>
  <c r="V3323" i="1"/>
  <c r="AB3323" i="1" s="1"/>
  <c r="S3324" i="1"/>
  <c r="AB3324" i="1" s="1"/>
  <c r="AB3325" i="1"/>
  <c r="P3329" i="1"/>
  <c r="AB3329" i="1" s="1"/>
  <c r="Z3329" i="1"/>
  <c r="M3330" i="1"/>
  <c r="AB3330" i="1" s="1"/>
  <c r="AB3333" i="1"/>
  <c r="P3337" i="1"/>
  <c r="AB3337" i="1" s="1"/>
  <c r="Z3337" i="1"/>
  <c r="M3338" i="1"/>
  <c r="AB3338" i="1" s="1"/>
  <c r="AB3341" i="1"/>
  <c r="P3345" i="1"/>
  <c r="AB3345" i="1" s="1"/>
  <c r="M3346" i="1"/>
  <c r="AB3346" i="1" s="1"/>
  <c r="AB3349" i="1"/>
  <c r="P3353" i="1"/>
  <c r="AB3353" i="1" s="1"/>
  <c r="Z3353" i="1"/>
  <c r="M3354" i="1"/>
  <c r="AB3354" i="1" s="1"/>
  <c r="AB3357" i="1"/>
  <c r="P3361" i="1"/>
  <c r="AB3361" i="1" s="1"/>
  <c r="Z3361" i="1"/>
  <c r="M3362" i="1"/>
  <c r="AB3362" i="1" s="1"/>
  <c r="AB3365" i="1"/>
  <c r="P3369" i="1"/>
  <c r="AB3369" i="1" s="1"/>
  <c r="M3370" i="1"/>
  <c r="AB3370" i="1" s="1"/>
  <c r="AB3373" i="1"/>
  <c r="P3377" i="1"/>
  <c r="AB3377" i="1" s="1"/>
  <c r="M3378" i="1"/>
  <c r="AB3378" i="1" s="1"/>
  <c r="V3379" i="1"/>
  <c r="AB3379" i="1" s="1"/>
  <c r="S3380" i="1"/>
  <c r="AB3380" i="1" s="1"/>
  <c r="AB3381" i="1"/>
  <c r="P3385" i="1"/>
  <c r="AB3385" i="1" s="1"/>
  <c r="M3386" i="1"/>
  <c r="AB3386" i="1" s="1"/>
  <c r="V3387" i="1"/>
  <c r="AB3387" i="1" s="1"/>
  <c r="S3388" i="1"/>
  <c r="AB3388" i="1" s="1"/>
  <c r="AB3389" i="1"/>
  <c r="P3393" i="1"/>
  <c r="AB3393" i="1" s="1"/>
  <c r="M3394" i="1"/>
  <c r="AB3394" i="1" s="1"/>
  <c r="V3395" i="1"/>
  <c r="AB3395" i="1" s="1"/>
  <c r="S3396" i="1"/>
  <c r="AB3396" i="1" s="1"/>
  <c r="AB3397" i="1"/>
  <c r="P3401" i="1"/>
  <c r="AB3401" i="1" s="1"/>
  <c r="M3402" i="1"/>
  <c r="AB3402" i="1" s="1"/>
  <c r="V3403" i="1"/>
  <c r="AB3403" i="1" s="1"/>
  <c r="S3404" i="1"/>
  <c r="AB3404" i="1" s="1"/>
  <c r="AB3405" i="1"/>
  <c r="P3409" i="1"/>
  <c r="AB3409" i="1" s="1"/>
  <c r="M3410" i="1"/>
  <c r="AB3410" i="1" s="1"/>
  <c r="V3411" i="1"/>
  <c r="AB3411" i="1" s="1"/>
  <c r="S3412" i="1"/>
  <c r="AB3412" i="1" s="1"/>
  <c r="AB3413" i="1"/>
  <c r="P3417" i="1"/>
  <c r="AB3417" i="1" s="1"/>
  <c r="M3418" i="1"/>
  <c r="AB3418" i="1" s="1"/>
  <c r="V3419" i="1"/>
  <c r="AB3419" i="1" s="1"/>
  <c r="S3420" i="1"/>
  <c r="AB3420" i="1" s="1"/>
  <c r="AB3421" i="1"/>
  <c r="P3425" i="1"/>
  <c r="AB3425" i="1" s="1"/>
  <c r="M3426" i="1"/>
  <c r="AB3426" i="1" s="1"/>
  <c r="V3427" i="1"/>
  <c r="AB3427" i="1" s="1"/>
  <c r="S3428" i="1"/>
  <c r="AB3428" i="1" s="1"/>
  <c r="AB3429" i="1"/>
  <c r="P3433" i="1"/>
  <c r="AB3433" i="1" s="1"/>
  <c r="M3434" i="1"/>
  <c r="AB3434" i="1" s="1"/>
  <c r="V3435" i="1"/>
  <c r="AB3435" i="1" s="1"/>
  <c r="S3436" i="1"/>
  <c r="AB3436" i="1" s="1"/>
  <c r="AB3437" i="1"/>
  <c r="P3443" i="1"/>
  <c r="AB3443" i="1" s="1"/>
  <c r="M3444" i="1"/>
  <c r="AB3444" i="1" s="1"/>
  <c r="P3447" i="1"/>
  <c r="M3448" i="1"/>
  <c r="AB3448" i="1" s="1"/>
  <c r="P3451" i="1"/>
  <c r="AB3451" i="1" s="1"/>
  <c r="M3452" i="1"/>
  <c r="AB3452" i="1" s="1"/>
  <c r="S3454" i="1"/>
  <c r="AB3454" i="1" s="1"/>
  <c r="P3455" i="1"/>
  <c r="AB3455" i="1" s="1"/>
  <c r="M3456" i="1"/>
  <c r="AB3456" i="1" s="1"/>
  <c r="Z3457" i="1"/>
  <c r="AB3457" i="1" s="1"/>
  <c r="S3458" i="1"/>
  <c r="AB3458" i="1" s="1"/>
  <c r="P3459" i="1"/>
  <c r="AB3459" i="1" s="1"/>
  <c r="M3460" i="1"/>
  <c r="AB3460" i="1" s="1"/>
  <c r="Z3461" i="1"/>
  <c r="S3462" i="1"/>
  <c r="AB3462" i="1" s="1"/>
  <c r="P3463" i="1"/>
  <c r="AB3463" i="1" s="1"/>
  <c r="M3464" i="1"/>
  <c r="AB3464" i="1" s="1"/>
  <c r="Z3465" i="1"/>
  <c r="AB3465" i="1" s="1"/>
  <c r="S3466" i="1"/>
  <c r="AB3466" i="1" s="1"/>
  <c r="P3467" i="1"/>
  <c r="AB3467" i="1" s="1"/>
  <c r="M3468" i="1"/>
  <c r="AB3468" i="1" s="1"/>
  <c r="Z3469" i="1"/>
  <c r="S3470" i="1"/>
  <c r="AB3470" i="1" s="1"/>
  <c r="P3471" i="1"/>
  <c r="AB3471" i="1" s="1"/>
  <c r="M3472" i="1"/>
  <c r="AB3472" i="1" s="1"/>
  <c r="Z3473" i="1"/>
  <c r="AB3473" i="1" s="1"/>
  <c r="S3474" i="1"/>
  <c r="AB3474" i="1" s="1"/>
  <c r="P3475" i="1"/>
  <c r="AB3475" i="1" s="1"/>
  <c r="M3476" i="1"/>
  <c r="AB3476" i="1" s="1"/>
  <c r="Z3477" i="1"/>
  <c r="S3478" i="1"/>
  <c r="AB3478" i="1" s="1"/>
  <c r="P3479" i="1"/>
  <c r="AB3479" i="1" s="1"/>
  <c r="M3480" i="1"/>
  <c r="AB3480" i="1" s="1"/>
  <c r="Z3481" i="1"/>
  <c r="AB3481" i="1" s="1"/>
  <c r="S3482" i="1"/>
  <c r="AB3482" i="1" s="1"/>
  <c r="P3483" i="1"/>
  <c r="AB3483" i="1" s="1"/>
  <c r="M3484" i="1"/>
  <c r="AB3484" i="1" s="1"/>
  <c r="Z3485" i="1"/>
  <c r="S3486" i="1"/>
  <c r="AB3486" i="1" s="1"/>
  <c r="P3487" i="1"/>
  <c r="AB3487" i="1" s="1"/>
  <c r="M3488" i="1"/>
  <c r="AB3488" i="1" s="1"/>
  <c r="Z3489" i="1"/>
  <c r="AB3489" i="1" s="1"/>
  <c r="S3490" i="1"/>
  <c r="AB3490" i="1" s="1"/>
  <c r="P3491" i="1"/>
  <c r="AB3491" i="1" s="1"/>
  <c r="M3492" i="1"/>
  <c r="AB3492" i="1" s="1"/>
  <c r="Z3493" i="1"/>
  <c r="S3494" i="1"/>
  <c r="AB3494" i="1" s="1"/>
  <c r="P3495" i="1"/>
  <c r="AB3495" i="1" s="1"/>
  <c r="M3496" i="1"/>
  <c r="AB3496" i="1" s="1"/>
  <c r="Z3497" i="1"/>
  <c r="AB3497" i="1" s="1"/>
  <c r="S3498" i="1"/>
  <c r="AB3498" i="1" s="1"/>
  <c r="P3499" i="1"/>
  <c r="AB3499" i="1" s="1"/>
  <c r="M3500" i="1"/>
  <c r="AB3500" i="1" s="1"/>
  <c r="Z3501" i="1"/>
  <c r="S3502" i="1"/>
  <c r="AB3502" i="1" s="1"/>
  <c r="P3503" i="1"/>
  <c r="AB3503" i="1" s="1"/>
  <c r="M3504" i="1"/>
  <c r="AB3504" i="1" s="1"/>
  <c r="Z3505" i="1"/>
  <c r="AB3505" i="1" s="1"/>
  <c r="S3506" i="1"/>
  <c r="AB3506" i="1" s="1"/>
  <c r="P3507" i="1"/>
  <c r="AB3507" i="1" s="1"/>
  <c r="M3508" i="1"/>
  <c r="AB3508" i="1" s="1"/>
  <c r="Z3509" i="1"/>
  <c r="S3510" i="1"/>
  <c r="AB3510" i="1" s="1"/>
  <c r="P3511" i="1"/>
  <c r="AB3511" i="1" s="1"/>
  <c r="M3512" i="1"/>
  <c r="AB3512" i="1" s="1"/>
  <c r="Z3513" i="1"/>
  <c r="AB3513" i="1" s="1"/>
  <c r="S3514" i="1"/>
  <c r="AB3514" i="1" s="1"/>
  <c r="P3515" i="1"/>
  <c r="AB3515" i="1" s="1"/>
  <c r="M3516" i="1"/>
  <c r="AB3516" i="1" s="1"/>
  <c r="Z3517" i="1"/>
  <c r="S3518" i="1"/>
  <c r="AB3518" i="1" s="1"/>
  <c r="P3519" i="1"/>
  <c r="AB3519" i="1" s="1"/>
  <c r="M3520" i="1"/>
  <c r="AB3520" i="1" s="1"/>
  <c r="Z3521" i="1"/>
  <c r="AB3521" i="1" s="1"/>
  <c r="S3522" i="1"/>
  <c r="AB3522" i="1" s="1"/>
  <c r="P3523" i="1"/>
  <c r="AB3523" i="1" s="1"/>
  <c r="M3524" i="1"/>
  <c r="AB3524" i="1" s="1"/>
  <c r="Z3525" i="1"/>
  <c r="S3526" i="1"/>
  <c r="AB3526" i="1" s="1"/>
  <c r="P3527" i="1"/>
  <c r="AB3527" i="1" s="1"/>
  <c r="M3528" i="1"/>
  <c r="AB3528" i="1" s="1"/>
  <c r="Z3529" i="1"/>
  <c r="AB3529" i="1" s="1"/>
  <c r="S3530" i="1"/>
  <c r="AB3530" i="1" s="1"/>
  <c r="Z3534" i="1"/>
  <c r="M3537" i="1"/>
  <c r="AB3537" i="1" s="1"/>
  <c r="Z3550" i="1"/>
  <c r="M3553" i="1"/>
  <c r="AB3553" i="1" s="1"/>
  <c r="AB3557" i="1"/>
  <c r="Z3566" i="1"/>
  <c r="M3569" i="1"/>
  <c r="AB3569" i="1" s="1"/>
  <c r="Z3582" i="1"/>
  <c r="M3585" i="1"/>
  <c r="AB3585" i="1" s="1"/>
  <c r="Z3598" i="1"/>
  <c r="AB3630" i="1"/>
  <c r="AB3662" i="1"/>
  <c r="AB3678" i="1"/>
  <c r="AB3694" i="1"/>
  <c r="AB3710" i="1"/>
  <c r="AB3758" i="1"/>
  <c r="AB3774" i="1"/>
  <c r="AB3838" i="1"/>
  <c r="AB3854" i="1"/>
  <c r="AB3886" i="1"/>
  <c r="AB4025" i="1"/>
  <c r="AB3531" i="1"/>
  <c r="M3532" i="1"/>
  <c r="AB3532" i="1" s="1"/>
  <c r="S3534" i="1"/>
  <c r="AB3534" i="1" s="1"/>
  <c r="P3539" i="1"/>
  <c r="AB3539" i="1" s="1"/>
  <c r="V3541" i="1"/>
  <c r="AB3541" i="1" s="1"/>
  <c r="Z3545" i="1"/>
  <c r="AB3545" i="1" s="1"/>
  <c r="M3548" i="1"/>
  <c r="AB3548" i="1" s="1"/>
  <c r="S3550" i="1"/>
  <c r="AB3550" i="1" s="1"/>
  <c r="P3555" i="1"/>
  <c r="V3557" i="1"/>
  <c r="Z3561" i="1"/>
  <c r="AB3561" i="1" s="1"/>
  <c r="AB3563" i="1"/>
  <c r="M3564" i="1"/>
  <c r="AB3564" i="1" s="1"/>
  <c r="S3566" i="1"/>
  <c r="P3571" i="1"/>
  <c r="AB3571" i="1" s="1"/>
  <c r="V3573" i="1"/>
  <c r="AB3573" i="1" s="1"/>
  <c r="Z3577" i="1"/>
  <c r="AB3577" i="1" s="1"/>
  <c r="M3580" i="1"/>
  <c r="AB3580" i="1" s="1"/>
  <c r="S3582" i="1"/>
  <c r="AB3582" i="1" s="1"/>
  <c r="P3587" i="1"/>
  <c r="V3589" i="1"/>
  <c r="AB3589" i="1" s="1"/>
  <c r="Z3593" i="1"/>
  <c r="AB3593" i="1" s="1"/>
  <c r="AB3595" i="1"/>
  <c r="M3596" i="1"/>
  <c r="AB3596" i="1" s="1"/>
  <c r="S3598" i="1"/>
  <c r="AB3598" i="1" s="1"/>
  <c r="M3600" i="1"/>
  <c r="AB3600" i="1" s="1"/>
  <c r="V3601" i="1"/>
  <c r="AB3601" i="1" s="1"/>
  <c r="S3602" i="1"/>
  <c r="AB3602" i="1" s="1"/>
  <c r="P3607" i="1"/>
  <c r="M3608" i="1"/>
  <c r="AB3608" i="1" s="1"/>
  <c r="V3609" i="1"/>
  <c r="S3610" i="1"/>
  <c r="AB3610" i="1" s="1"/>
  <c r="AB3611" i="1"/>
  <c r="P3615" i="1"/>
  <c r="AB3615" i="1" s="1"/>
  <c r="M3616" i="1"/>
  <c r="AB3616" i="1" s="1"/>
  <c r="V3617" i="1"/>
  <c r="S3618" i="1"/>
  <c r="AB3618" i="1" s="1"/>
  <c r="AB3619" i="1"/>
  <c r="P3623" i="1"/>
  <c r="M3624" i="1"/>
  <c r="AB3624" i="1" s="1"/>
  <c r="V3625" i="1"/>
  <c r="S3626" i="1"/>
  <c r="AB3626" i="1" s="1"/>
  <c r="P3631" i="1"/>
  <c r="M3632" i="1"/>
  <c r="AB3632" i="1" s="1"/>
  <c r="V3633" i="1"/>
  <c r="AB3633" i="1" s="1"/>
  <c r="S3634" i="1"/>
  <c r="AB3634" i="1" s="1"/>
  <c r="P3639" i="1"/>
  <c r="M3640" i="1"/>
  <c r="AB3640" i="1" s="1"/>
  <c r="V3641" i="1"/>
  <c r="S3642" i="1"/>
  <c r="AB3642" i="1" s="1"/>
  <c r="AB3643" i="1"/>
  <c r="P3647" i="1"/>
  <c r="AB3647" i="1" s="1"/>
  <c r="M3648" i="1"/>
  <c r="AB3648" i="1" s="1"/>
  <c r="V3649" i="1"/>
  <c r="S3650" i="1"/>
  <c r="AB3650" i="1" s="1"/>
  <c r="AB3651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15" i="1"/>
  <c r="AB3917" i="1"/>
  <c r="AB3934" i="1"/>
  <c r="AB3935" i="1"/>
  <c r="AB3947" i="1"/>
  <c r="AB3949" i="1"/>
  <c r="AB3966" i="1"/>
  <c r="AB3967" i="1"/>
  <c r="AB3979" i="1"/>
  <c r="AB3981" i="1"/>
  <c r="AB3998" i="1"/>
  <c r="AB3999" i="1"/>
  <c r="AB4011" i="1"/>
  <c r="AB4013" i="1"/>
  <c r="AB4030" i="1"/>
  <c r="AB4031" i="1"/>
  <c r="AB4053" i="1"/>
  <c r="AB4069" i="1"/>
  <c r="AB4085" i="1"/>
  <c r="AB4101" i="1"/>
  <c r="AB4117" i="1"/>
  <c r="AB4133" i="1"/>
  <c r="AB4149" i="1"/>
  <c r="AB4165" i="1"/>
  <c r="AB3535" i="1"/>
  <c r="AB3551" i="1"/>
  <c r="AB3567" i="1"/>
  <c r="AB3583" i="1"/>
  <c r="AB3599" i="1"/>
  <c r="AB3609" i="1"/>
  <c r="AB3617" i="1"/>
  <c r="AB3625" i="1"/>
  <c r="AB3641" i="1"/>
  <c r="AB3649" i="1"/>
  <c r="AB3927" i="1"/>
  <c r="AB3959" i="1"/>
  <c r="AB3991" i="1"/>
  <c r="AB4023" i="1"/>
  <c r="P3531" i="1"/>
  <c r="V3533" i="1"/>
  <c r="AB3533" i="1" s="1"/>
  <c r="Z3537" i="1"/>
  <c r="M3540" i="1"/>
  <c r="AB3540" i="1" s="1"/>
  <c r="S3542" i="1"/>
  <c r="AB3542" i="1" s="1"/>
  <c r="P3547" i="1"/>
  <c r="AB3547" i="1" s="1"/>
  <c r="V3549" i="1"/>
  <c r="AB3549" i="1" s="1"/>
  <c r="Z3553" i="1"/>
  <c r="AB3555" i="1"/>
  <c r="M3556" i="1"/>
  <c r="AB3556" i="1" s="1"/>
  <c r="S3558" i="1"/>
  <c r="AB3558" i="1" s="1"/>
  <c r="P3563" i="1"/>
  <c r="V3565" i="1"/>
  <c r="AB3565" i="1" s="1"/>
  <c r="Z3569" i="1"/>
  <c r="M3572" i="1"/>
  <c r="AB3572" i="1" s="1"/>
  <c r="S3574" i="1"/>
  <c r="AB3574" i="1" s="1"/>
  <c r="P3579" i="1"/>
  <c r="AB3579" i="1" s="1"/>
  <c r="V3581" i="1"/>
  <c r="AB3581" i="1" s="1"/>
  <c r="Z3585" i="1"/>
  <c r="AB3587" i="1"/>
  <c r="M3588" i="1"/>
  <c r="AB3588" i="1" s="1"/>
  <c r="S3590" i="1"/>
  <c r="AB3590" i="1" s="1"/>
  <c r="P3595" i="1"/>
  <c r="V3597" i="1"/>
  <c r="AB3597" i="1" s="1"/>
  <c r="P3603" i="1"/>
  <c r="AB3603" i="1" s="1"/>
  <c r="M3604" i="1"/>
  <c r="AB3604" i="1" s="1"/>
  <c r="V3605" i="1"/>
  <c r="AB3605" i="1" s="1"/>
  <c r="S3606" i="1"/>
  <c r="AB3606" i="1" s="1"/>
  <c r="AB3607" i="1"/>
  <c r="P3611" i="1"/>
  <c r="M3612" i="1"/>
  <c r="AB3612" i="1" s="1"/>
  <c r="V3613" i="1"/>
  <c r="AB3613" i="1" s="1"/>
  <c r="S3614" i="1"/>
  <c r="AB3614" i="1" s="1"/>
  <c r="P3619" i="1"/>
  <c r="M3620" i="1"/>
  <c r="AB3620" i="1" s="1"/>
  <c r="V3621" i="1"/>
  <c r="AB3621" i="1" s="1"/>
  <c r="S3622" i="1"/>
  <c r="AB3622" i="1" s="1"/>
  <c r="AB3623" i="1"/>
  <c r="P3627" i="1"/>
  <c r="AB3627" i="1" s="1"/>
  <c r="M3628" i="1"/>
  <c r="AB3628" i="1" s="1"/>
  <c r="V3629" i="1"/>
  <c r="AB3629" i="1" s="1"/>
  <c r="S3630" i="1"/>
  <c r="AB3631" i="1"/>
  <c r="P3635" i="1"/>
  <c r="AB3635" i="1" s="1"/>
  <c r="M3636" i="1"/>
  <c r="AB3636" i="1" s="1"/>
  <c r="V3637" i="1"/>
  <c r="AB3637" i="1" s="1"/>
  <c r="S3638" i="1"/>
  <c r="AB3638" i="1" s="1"/>
  <c r="AB3639" i="1"/>
  <c r="P3643" i="1"/>
  <c r="M3644" i="1"/>
  <c r="AB3644" i="1" s="1"/>
  <c r="V3645" i="1"/>
  <c r="AB3645" i="1" s="1"/>
  <c r="S3646" i="1"/>
  <c r="AB3646" i="1" s="1"/>
  <c r="P3651" i="1"/>
  <c r="M3652" i="1"/>
  <c r="AB3652" i="1" s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18" i="1"/>
  <c r="AB3919" i="1"/>
  <c r="AB3931" i="1"/>
  <c r="AB3933" i="1"/>
  <c r="AB3950" i="1"/>
  <c r="AB3951" i="1"/>
  <c r="AB3963" i="1"/>
  <c r="AB3965" i="1"/>
  <c r="AB3982" i="1"/>
  <c r="AB3983" i="1"/>
  <c r="AB3995" i="1"/>
  <c r="AB3997" i="1"/>
  <c r="AB4014" i="1"/>
  <c r="AB4015" i="1"/>
  <c r="AB4027" i="1"/>
  <c r="AB4029" i="1"/>
  <c r="AB4045" i="1"/>
  <c r="AB4061" i="1"/>
  <c r="AB4077" i="1"/>
  <c r="AB4093" i="1"/>
  <c r="AB4109" i="1"/>
  <c r="AB4125" i="1"/>
  <c r="AB4141" i="1"/>
  <c r="AB4157" i="1"/>
  <c r="P3904" i="1"/>
  <c r="M3905" i="1"/>
  <c r="AB3905" i="1" s="1"/>
  <c r="P3912" i="1"/>
  <c r="Z3912" i="1"/>
  <c r="M3913" i="1"/>
  <c r="AB3913" i="1" s="1"/>
  <c r="P3920" i="1"/>
  <c r="AB3920" i="1" s="1"/>
  <c r="M3921" i="1"/>
  <c r="AB3921" i="1" s="1"/>
  <c r="P3928" i="1"/>
  <c r="M3929" i="1"/>
  <c r="AB3929" i="1" s="1"/>
  <c r="P3936" i="1"/>
  <c r="Z3936" i="1"/>
  <c r="M3937" i="1"/>
  <c r="AB3937" i="1" s="1"/>
  <c r="AB3940" i="1"/>
  <c r="Z3944" i="1"/>
  <c r="Z3952" i="1"/>
  <c r="AB3952" i="1" s="1"/>
  <c r="AB3956" i="1"/>
  <c r="Z3960" i="1"/>
  <c r="Z3968" i="1"/>
  <c r="AB3968" i="1" s="1"/>
  <c r="AB3972" i="1"/>
  <c r="Z3976" i="1"/>
  <c r="Z3984" i="1"/>
  <c r="AB3984" i="1" s="1"/>
  <c r="AB3988" i="1"/>
  <c r="Z3992" i="1"/>
  <c r="Z4000" i="1"/>
  <c r="AB4000" i="1" s="1"/>
  <c r="AB4004" i="1"/>
  <c r="Z4008" i="1"/>
  <c r="Z4016" i="1"/>
  <c r="AB4016" i="1" s="1"/>
  <c r="AB4020" i="1"/>
  <c r="Z4024" i="1"/>
  <c r="Z4032" i="1"/>
  <c r="AB4032" i="1" s="1"/>
  <c r="AB4036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212" i="1"/>
  <c r="AB4213" i="1"/>
  <c r="AB4225" i="1"/>
  <c r="AB4244" i="1"/>
  <c r="AB4245" i="1"/>
  <c r="AB4257" i="1"/>
  <c r="AB4259" i="1"/>
  <c r="AB4276" i="1"/>
  <c r="AB4277" i="1"/>
  <c r="AB4289" i="1"/>
  <c r="AB4291" i="1"/>
  <c r="AB3906" i="1"/>
  <c r="AB3914" i="1"/>
  <c r="AB3922" i="1"/>
  <c r="AB3930" i="1"/>
  <c r="AB3938" i="1"/>
  <c r="AB3946" i="1"/>
  <c r="AB3954" i="1"/>
  <c r="AB3962" i="1"/>
  <c r="AB3970" i="1"/>
  <c r="AB3978" i="1"/>
  <c r="AB3986" i="1"/>
  <c r="AB3994" i="1"/>
  <c r="AB4002" i="1"/>
  <c r="AB4010" i="1"/>
  <c r="AB4018" i="1"/>
  <c r="AB4026" i="1"/>
  <c r="AB4034" i="1"/>
  <c r="AB4204" i="1"/>
  <c r="AB4205" i="1"/>
  <c r="AB4217" i="1"/>
  <c r="AB4236" i="1"/>
  <c r="AB4237" i="1"/>
  <c r="AB4249" i="1"/>
  <c r="AB4268" i="1"/>
  <c r="AB4269" i="1"/>
  <c r="AB4281" i="1"/>
  <c r="AB4283" i="1"/>
  <c r="S3903" i="1"/>
  <c r="AB3903" i="1" s="1"/>
  <c r="AB3904" i="1"/>
  <c r="P3908" i="1"/>
  <c r="AB3908" i="1" s="1"/>
  <c r="Z3908" i="1"/>
  <c r="M3909" i="1"/>
  <c r="AB3909" i="1" s="1"/>
  <c r="AB3912" i="1"/>
  <c r="P3916" i="1"/>
  <c r="AB3916" i="1" s="1"/>
  <c r="Z3916" i="1"/>
  <c r="P3924" i="1"/>
  <c r="AB3924" i="1" s="1"/>
  <c r="M3925" i="1"/>
  <c r="AB3925" i="1" s="1"/>
  <c r="AB3928" i="1"/>
  <c r="P3932" i="1"/>
  <c r="Z3932" i="1"/>
  <c r="AB3932" i="1" s="1"/>
  <c r="AB3936" i="1"/>
  <c r="P3940" i="1"/>
  <c r="Z3940" i="1"/>
  <c r="AB3944" i="1"/>
  <c r="Z3948" i="1"/>
  <c r="AB3948" i="1" s="1"/>
  <c r="Z3956" i="1"/>
  <c r="AB3960" i="1"/>
  <c r="Z3964" i="1"/>
  <c r="AB3964" i="1" s="1"/>
  <c r="Z3972" i="1"/>
  <c r="AB3976" i="1"/>
  <c r="Z3980" i="1"/>
  <c r="AB3980" i="1" s="1"/>
  <c r="Z3988" i="1"/>
  <c r="AB3992" i="1"/>
  <c r="Z3996" i="1"/>
  <c r="AB3996" i="1" s="1"/>
  <c r="Z4004" i="1"/>
  <c r="AB4008" i="1"/>
  <c r="Z4012" i="1"/>
  <c r="AB4012" i="1" s="1"/>
  <c r="Z4020" i="1"/>
  <c r="AB4024" i="1"/>
  <c r="Z4028" i="1"/>
  <c r="AB4028" i="1" s="1"/>
  <c r="Z4036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6" i="1"/>
  <c r="AB4197" i="1"/>
  <c r="AB4209" i="1"/>
  <c r="AB4228" i="1"/>
  <c r="AB4229" i="1"/>
  <c r="AB4241" i="1"/>
  <c r="AB4243" i="1"/>
  <c r="AB4260" i="1"/>
  <c r="AB4261" i="1"/>
  <c r="AB4273" i="1"/>
  <c r="AB4275" i="1"/>
  <c r="AB4292" i="1"/>
  <c r="AB4293" i="1"/>
  <c r="AB4309" i="1"/>
  <c r="AB4325" i="1"/>
  <c r="AB4341" i="1"/>
  <c r="AB4357" i="1"/>
  <c r="P4198" i="1"/>
  <c r="AB4198" i="1" s="1"/>
  <c r="Z4198" i="1"/>
  <c r="M4199" i="1"/>
  <c r="AB4199" i="1" s="1"/>
  <c r="P4206" i="1"/>
  <c r="AB4206" i="1" s="1"/>
  <c r="M4207" i="1"/>
  <c r="AB4207" i="1" s="1"/>
  <c r="P4214" i="1"/>
  <c r="AB4214" i="1" s="1"/>
  <c r="Z4214" i="1"/>
  <c r="M4215" i="1"/>
  <c r="AB4215" i="1" s="1"/>
  <c r="P4222" i="1"/>
  <c r="AB4222" i="1" s="1"/>
  <c r="Z4222" i="1"/>
  <c r="Z4230" i="1"/>
  <c r="M4231" i="1"/>
  <c r="AB4231" i="1" s="1"/>
  <c r="AB4234" i="1"/>
  <c r="P4238" i="1"/>
  <c r="Z4238" i="1"/>
  <c r="M4239" i="1"/>
  <c r="AB4239" i="1" s="1"/>
  <c r="Z4246" i="1"/>
  <c r="P4254" i="1"/>
  <c r="AB4254" i="1" s="1"/>
  <c r="Z4254" i="1"/>
  <c r="M4255" i="1"/>
  <c r="AB4255" i="1" s="1"/>
  <c r="Z4262" i="1"/>
  <c r="AB4262" i="1" s="1"/>
  <c r="Z4270" i="1"/>
  <c r="Z4278" i="1"/>
  <c r="AB4278" i="1" s="1"/>
  <c r="Z428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5" i="1"/>
  <c r="AB4386" i="1"/>
  <c r="AB4412" i="1"/>
  <c r="AB4200" i="1"/>
  <c r="AB4208" i="1"/>
  <c r="AB4216" i="1"/>
  <c r="AB4224" i="1"/>
  <c r="AB4232" i="1"/>
  <c r="AB4240" i="1"/>
  <c r="AB4248" i="1"/>
  <c r="AB4256" i="1"/>
  <c r="AB4264" i="1"/>
  <c r="AB4272" i="1"/>
  <c r="AB4280" i="1"/>
  <c r="AB4288" i="1"/>
  <c r="AB4296" i="1"/>
  <c r="AB4194" i="1"/>
  <c r="M4195" i="1"/>
  <c r="AB4195" i="1" s="1"/>
  <c r="P4202" i="1"/>
  <c r="Z4202" i="1"/>
  <c r="AB4202" i="1" s="1"/>
  <c r="M4203" i="1"/>
  <c r="AB4203" i="1" s="1"/>
  <c r="S4205" i="1"/>
  <c r="P4210" i="1"/>
  <c r="AB4210" i="1" s="1"/>
  <c r="M4211" i="1"/>
  <c r="AB4211" i="1" s="1"/>
  <c r="P4218" i="1"/>
  <c r="AB4218" i="1" s="1"/>
  <c r="Z4218" i="1"/>
  <c r="M4219" i="1"/>
  <c r="AB4219" i="1" s="1"/>
  <c r="P4226" i="1"/>
  <c r="AB4226" i="1" s="1"/>
  <c r="Z4226" i="1"/>
  <c r="M4227" i="1"/>
  <c r="AB4227" i="1" s="1"/>
  <c r="AB4230" i="1"/>
  <c r="Z4234" i="1"/>
  <c r="AB4238" i="1"/>
  <c r="P4242" i="1"/>
  <c r="AB4242" i="1" s="1"/>
  <c r="Z4242" i="1"/>
  <c r="AB4246" i="1"/>
  <c r="P4250" i="1"/>
  <c r="AB4250" i="1" s="1"/>
  <c r="Z4250" i="1"/>
  <c r="M4251" i="1"/>
  <c r="AB4251" i="1" s="1"/>
  <c r="P4258" i="1"/>
  <c r="AB4258" i="1" s="1"/>
  <c r="Z4258" i="1"/>
  <c r="M4259" i="1"/>
  <c r="Z4266" i="1"/>
  <c r="AB4266" i="1" s="1"/>
  <c r="AB4270" i="1"/>
  <c r="Z4274" i="1"/>
  <c r="AB4274" i="1" s="1"/>
  <c r="Z4282" i="1"/>
  <c r="AB4282" i="1" s="1"/>
  <c r="AB4286" i="1"/>
  <c r="Z4290" i="1"/>
  <c r="AB4290" i="1" s="1"/>
  <c r="AB4294" i="1"/>
  <c r="V4298" i="1"/>
  <c r="AB4298" i="1" s="1"/>
  <c r="AB4299" i="1"/>
  <c r="V4302" i="1"/>
  <c r="AB4302" i="1" s="1"/>
  <c r="AB4303" i="1"/>
  <c r="V4306" i="1"/>
  <c r="AB4306" i="1" s="1"/>
  <c r="AB4307" i="1"/>
  <c r="V4310" i="1"/>
  <c r="AB4310" i="1" s="1"/>
  <c r="AB4311" i="1"/>
  <c r="V4314" i="1"/>
  <c r="AB4314" i="1" s="1"/>
  <c r="AB4315" i="1"/>
  <c r="V4318" i="1"/>
  <c r="AB4318" i="1" s="1"/>
  <c r="AB4319" i="1"/>
  <c r="V4322" i="1"/>
  <c r="AB4322" i="1" s="1"/>
  <c r="AB4323" i="1"/>
  <c r="V4326" i="1"/>
  <c r="AB4326" i="1" s="1"/>
  <c r="AB4327" i="1"/>
  <c r="V4330" i="1"/>
  <c r="AB4330" i="1" s="1"/>
  <c r="AB4331" i="1"/>
  <c r="V4334" i="1"/>
  <c r="AB4334" i="1" s="1"/>
  <c r="AB4335" i="1"/>
  <c r="V4338" i="1"/>
  <c r="AB4338" i="1" s="1"/>
  <c r="AB4339" i="1"/>
  <c r="V4342" i="1"/>
  <c r="AB4342" i="1" s="1"/>
  <c r="AB4343" i="1"/>
  <c r="V4346" i="1"/>
  <c r="AB4346" i="1" s="1"/>
  <c r="AB4347" i="1"/>
  <c r="V4350" i="1"/>
  <c r="AB4350" i="1" s="1"/>
  <c r="AB4351" i="1"/>
  <c r="V4354" i="1"/>
  <c r="AB4354" i="1" s="1"/>
  <c r="AB4355" i="1"/>
  <c r="V4358" i="1"/>
  <c r="AB4358" i="1" s="1"/>
  <c r="AB4359" i="1"/>
  <c r="V4362" i="1"/>
  <c r="AB4362" i="1" s="1"/>
  <c r="AB4363" i="1"/>
  <c r="Z4372" i="1"/>
  <c r="S4383" i="1"/>
  <c r="AB4402" i="1"/>
  <c r="V4363" i="1"/>
  <c r="Z4367" i="1"/>
  <c r="AB4367" i="1" s="1"/>
  <c r="M4370" i="1"/>
  <c r="AB4370" i="1" s="1"/>
  <c r="S4372" i="1"/>
  <c r="AB4372" i="1" s="1"/>
  <c r="V4377" i="1"/>
  <c r="AB4380" i="1"/>
  <c r="Z4382" i="1"/>
  <c r="Z4385" i="1"/>
  <c r="AB4385" i="1" s="1"/>
  <c r="M4388" i="1"/>
  <c r="AB4388" i="1" s="1"/>
  <c r="P4395" i="1"/>
  <c r="P4396" i="1"/>
  <c r="Z4402" i="1"/>
  <c r="S4411" i="1"/>
  <c r="AB4411" i="1" s="1"/>
  <c r="AB4421" i="1"/>
  <c r="AB4456" i="1"/>
  <c r="AB4487" i="1"/>
  <c r="AB4374" i="1"/>
  <c r="AB4446" i="1"/>
  <c r="S4364" i="1"/>
  <c r="AB4364" i="1" s="1"/>
  <c r="P4369" i="1"/>
  <c r="AB4369" i="1" s="1"/>
  <c r="V4371" i="1"/>
  <c r="AB4371" i="1" s="1"/>
  <c r="S4374" i="1"/>
  <c r="AB4375" i="1"/>
  <c r="Z4381" i="1"/>
  <c r="AB4381" i="1" s="1"/>
  <c r="AB4383" i="1"/>
  <c r="S4386" i="1"/>
  <c r="S4387" i="1"/>
  <c r="AB4394" i="1"/>
  <c r="Z4398" i="1"/>
  <c r="AB4398" i="1" s="1"/>
  <c r="AB4401" i="1"/>
  <c r="AB4405" i="1"/>
  <c r="AB4418" i="1"/>
  <c r="AB4437" i="1"/>
  <c r="AB4503" i="1"/>
  <c r="AB4507" i="1"/>
  <c r="P4391" i="1"/>
  <c r="AB4391" i="1" s="1"/>
  <c r="V4393" i="1"/>
  <c r="AB4393" i="1" s="1"/>
  <c r="Z4397" i="1"/>
  <c r="AB4397" i="1" s="1"/>
  <c r="S4399" i="1"/>
  <c r="AB4399" i="1" s="1"/>
  <c r="AB4400" i="1"/>
  <c r="P4404" i="1"/>
  <c r="Z4406" i="1"/>
  <c r="AB4406" i="1" s="1"/>
  <c r="M4409" i="1"/>
  <c r="AB4409" i="1" s="1"/>
  <c r="V4410" i="1"/>
  <c r="AB4410" i="1" s="1"/>
  <c r="S4415" i="1"/>
  <c r="AB4415" i="1" s="1"/>
  <c r="P4420" i="1"/>
  <c r="Z4422" i="1"/>
  <c r="M4425" i="1"/>
  <c r="AB4425" i="1" s="1"/>
  <c r="V4426" i="1"/>
  <c r="AB4426" i="1" s="1"/>
  <c r="S4431" i="1"/>
  <c r="AB4431" i="1" s="1"/>
  <c r="P4436" i="1"/>
  <c r="AB4436" i="1" s="1"/>
  <c r="Z4438" i="1"/>
  <c r="M4441" i="1"/>
  <c r="AB4441" i="1" s="1"/>
  <c r="V4442" i="1"/>
  <c r="AB4442" i="1" s="1"/>
  <c r="AB4447" i="1"/>
  <c r="S4447" i="1"/>
  <c r="P4452" i="1"/>
  <c r="AB4452" i="1" s="1"/>
  <c r="Z4454" i="1"/>
  <c r="M4457" i="1"/>
  <c r="AB4457" i="1" s="1"/>
  <c r="V4458" i="1"/>
  <c r="S4463" i="1"/>
  <c r="AB4463" i="1" s="1"/>
  <c r="P4468" i="1"/>
  <c r="Z4470" i="1"/>
  <c r="AB4474" i="1"/>
  <c r="AB4483" i="1"/>
  <c r="AB4492" i="1"/>
  <c r="AB4498" i="1"/>
  <c r="AB4517" i="1"/>
  <c r="AB4542" i="1"/>
  <c r="AB4606" i="1"/>
  <c r="P4416" i="1"/>
  <c r="AB4416" i="1" s="1"/>
  <c r="Z4418" i="1"/>
  <c r="M4421" i="1"/>
  <c r="V4422" i="1"/>
  <c r="AB4422" i="1" s="1"/>
  <c r="AB4427" i="1"/>
  <c r="S4427" i="1"/>
  <c r="AB4428" i="1"/>
  <c r="P4432" i="1"/>
  <c r="AB4432" i="1" s="1"/>
  <c r="Z4434" i="1"/>
  <c r="AB4434" i="1" s="1"/>
  <c r="M4437" i="1"/>
  <c r="V4438" i="1"/>
  <c r="AB4438" i="1" s="1"/>
  <c r="S4443" i="1"/>
  <c r="AB4443" i="1" s="1"/>
  <c r="AB4444" i="1"/>
  <c r="P4448" i="1"/>
  <c r="AB4448" i="1" s="1"/>
  <c r="Z4450" i="1"/>
  <c r="AB4450" i="1" s="1"/>
  <c r="M4453" i="1"/>
  <c r="AB4453" i="1" s="1"/>
  <c r="V4454" i="1"/>
  <c r="AB4454" i="1" s="1"/>
  <c r="S4459" i="1"/>
  <c r="AB4459" i="1" s="1"/>
  <c r="AB4460" i="1"/>
  <c r="P4464" i="1"/>
  <c r="AB4464" i="1" s="1"/>
  <c r="Z4466" i="1"/>
  <c r="AB4466" i="1" s="1"/>
  <c r="M4469" i="1"/>
  <c r="AB4469" i="1" s="1"/>
  <c r="V4470" i="1"/>
  <c r="AB4470" i="1" s="1"/>
  <c r="AB4476" i="1"/>
  <c r="S4476" i="1"/>
  <c r="S4479" i="1"/>
  <c r="AB4479" i="1" s="1"/>
  <c r="AB4490" i="1"/>
  <c r="AB4513" i="1"/>
  <c r="AB4521" i="1"/>
  <c r="AB4527" i="1"/>
  <c r="AB4533" i="1"/>
  <c r="AB4534" i="1"/>
  <c r="AB4538" i="1"/>
  <c r="AB4554" i="1"/>
  <c r="AB4618" i="1"/>
  <c r="V4373" i="1"/>
  <c r="AB4373" i="1" s="1"/>
  <c r="Z4377" i="1"/>
  <c r="AB4377" i="1" s="1"/>
  <c r="AB4379" i="1"/>
  <c r="M4380" i="1"/>
  <c r="S4382" i="1"/>
  <c r="AB4382" i="1" s="1"/>
  <c r="P4387" i="1"/>
  <c r="AB4387" i="1" s="1"/>
  <c r="V4389" i="1"/>
  <c r="AB4389" i="1" s="1"/>
  <c r="Z4393" i="1"/>
  <c r="AB4395" i="1"/>
  <c r="M4396" i="1"/>
  <c r="AB4396" i="1" s="1"/>
  <c r="S4398" i="1"/>
  <c r="S4403" i="1"/>
  <c r="AB4403" i="1" s="1"/>
  <c r="AB4404" i="1"/>
  <c r="P4408" i="1"/>
  <c r="AB4408" i="1" s="1"/>
  <c r="Z4410" i="1"/>
  <c r="M4413" i="1"/>
  <c r="AB4413" i="1" s="1"/>
  <c r="V4414" i="1"/>
  <c r="AB4414" i="1" s="1"/>
  <c r="S4419" i="1"/>
  <c r="AB4419" i="1" s="1"/>
  <c r="AB4420" i="1"/>
  <c r="P4424" i="1"/>
  <c r="AB4424" i="1" s="1"/>
  <c r="Z4426" i="1"/>
  <c r="M4429" i="1"/>
  <c r="AB4429" i="1" s="1"/>
  <c r="V4430" i="1"/>
  <c r="AB4430" i="1" s="1"/>
  <c r="AB4435" i="1"/>
  <c r="S4435" i="1"/>
  <c r="P4440" i="1"/>
  <c r="AB4440" i="1" s="1"/>
  <c r="Z4442" i="1"/>
  <c r="M4445" i="1"/>
  <c r="AB4445" i="1" s="1"/>
  <c r="V4446" i="1"/>
  <c r="AB4451" i="1"/>
  <c r="S4451" i="1"/>
  <c r="P4456" i="1"/>
  <c r="Z4458" i="1"/>
  <c r="AB4458" i="1" s="1"/>
  <c r="M4461" i="1"/>
  <c r="AB4461" i="1" s="1"/>
  <c r="V4462" i="1"/>
  <c r="AB4462" i="1" s="1"/>
  <c r="S4467" i="1"/>
  <c r="AB4467" i="1" s="1"/>
  <c r="AB4468" i="1"/>
  <c r="P4472" i="1"/>
  <c r="M4474" i="1"/>
  <c r="M4477" i="1"/>
  <c r="AB4477" i="1" s="1"/>
  <c r="AB4481" i="1"/>
  <c r="AB4495" i="1"/>
  <c r="AB4501" i="1"/>
  <c r="AB4522" i="1"/>
  <c r="AB4531" i="1"/>
  <c r="AB4535" i="1"/>
  <c r="AB4586" i="1"/>
  <c r="AB4590" i="1"/>
  <c r="AB4512" i="1"/>
  <c r="AB4549" i="1"/>
  <c r="AB4565" i="1"/>
  <c r="AB4581" i="1"/>
  <c r="AB4597" i="1"/>
  <c r="AB4613" i="1"/>
  <c r="AB4653" i="1"/>
  <c r="AB4657" i="1"/>
  <c r="AB4664" i="1"/>
  <c r="AB4686" i="1"/>
  <c r="AB4472" i="1"/>
  <c r="AB4484" i="1"/>
  <c r="AB4500" i="1"/>
  <c r="AB4516" i="1"/>
  <c r="AB4532" i="1"/>
  <c r="AB4536" i="1"/>
  <c r="AB4543" i="1"/>
  <c r="AB4548" i="1"/>
  <c r="AB4559" i="1"/>
  <c r="AB4564" i="1"/>
  <c r="AB4575" i="1"/>
  <c r="AB4580" i="1"/>
  <c r="AB4591" i="1"/>
  <c r="AB4596" i="1"/>
  <c r="AB4607" i="1"/>
  <c r="AB4612" i="1"/>
  <c r="AB4623" i="1"/>
  <c r="AB4629" i="1"/>
  <c r="AB4630" i="1"/>
  <c r="AB4702" i="1"/>
  <c r="AB4706" i="1"/>
  <c r="M4473" i="1"/>
  <c r="AB4473" i="1" s="1"/>
  <c r="S4475" i="1"/>
  <c r="AB4475" i="1" s="1"/>
  <c r="P4480" i="1"/>
  <c r="AB4480" i="1" s="1"/>
  <c r="V4482" i="1"/>
  <c r="AB4482" i="1" s="1"/>
  <c r="Z4486" i="1"/>
  <c r="AB4486" i="1" s="1"/>
  <c r="AB4488" i="1"/>
  <c r="M4489" i="1"/>
  <c r="AB4489" i="1" s="1"/>
  <c r="S4491" i="1"/>
  <c r="AB4491" i="1" s="1"/>
  <c r="P4496" i="1"/>
  <c r="AB4496" i="1" s="1"/>
  <c r="V4498" i="1"/>
  <c r="Z4502" i="1"/>
  <c r="AB4502" i="1" s="1"/>
  <c r="AB4504" i="1"/>
  <c r="M4505" i="1"/>
  <c r="AB4505" i="1" s="1"/>
  <c r="S4507" i="1"/>
  <c r="P4512" i="1"/>
  <c r="V4514" i="1"/>
  <c r="AB4514" i="1" s="1"/>
  <c r="Z4518" i="1"/>
  <c r="AB4518" i="1" s="1"/>
  <c r="AB4520" i="1"/>
  <c r="M4521" i="1"/>
  <c r="S4523" i="1"/>
  <c r="AB4523" i="1" s="1"/>
  <c r="P4528" i="1"/>
  <c r="AB4528" i="1" s="1"/>
  <c r="V4530" i="1"/>
  <c r="AB4530" i="1" s="1"/>
  <c r="Z4534" i="1"/>
  <c r="P4537" i="1"/>
  <c r="AB4537" i="1" s="1"/>
  <c r="Z4539" i="1"/>
  <c r="AB4539" i="1" s="1"/>
  <c r="AB4541" i="1"/>
  <c r="AB4547" i="1"/>
  <c r="M4550" i="1"/>
  <c r="AB4550" i="1" s="1"/>
  <c r="V4551" i="1"/>
  <c r="AB4551" i="1" s="1"/>
  <c r="AB4552" i="1"/>
  <c r="S4552" i="1"/>
  <c r="P4553" i="1"/>
  <c r="AB4553" i="1" s="1"/>
  <c r="Z4555" i="1"/>
  <c r="AB4555" i="1" s="1"/>
  <c r="AB4557" i="1"/>
  <c r="AB4563" i="1"/>
  <c r="M4566" i="1"/>
  <c r="AB4566" i="1" s="1"/>
  <c r="V4567" i="1"/>
  <c r="AB4567" i="1" s="1"/>
  <c r="S4568" i="1"/>
  <c r="AB4568" i="1" s="1"/>
  <c r="P4569" i="1"/>
  <c r="AB4569" i="1" s="1"/>
  <c r="Z4571" i="1"/>
  <c r="AB4571" i="1" s="1"/>
  <c r="AB4573" i="1"/>
  <c r="AB4579" i="1"/>
  <c r="M4582" i="1"/>
  <c r="AB4582" i="1" s="1"/>
  <c r="V4583" i="1"/>
  <c r="AB4583" i="1" s="1"/>
  <c r="S4584" i="1"/>
  <c r="AB4584" i="1" s="1"/>
  <c r="P4585" i="1"/>
  <c r="AB4585" i="1" s="1"/>
  <c r="Z4587" i="1"/>
  <c r="AB4587" i="1" s="1"/>
  <c r="AB4589" i="1"/>
  <c r="AB4595" i="1"/>
  <c r="M4598" i="1"/>
  <c r="AB4598" i="1" s="1"/>
  <c r="V4599" i="1"/>
  <c r="AB4599" i="1" s="1"/>
  <c r="S4600" i="1"/>
  <c r="AB4600" i="1" s="1"/>
  <c r="P4601" i="1"/>
  <c r="AB4601" i="1" s="1"/>
  <c r="Z4603" i="1"/>
  <c r="AB4603" i="1" s="1"/>
  <c r="AB4605" i="1"/>
  <c r="AB4611" i="1"/>
  <c r="M4614" i="1"/>
  <c r="AB4614" i="1" s="1"/>
  <c r="V4615" i="1"/>
  <c r="AB4615" i="1" s="1"/>
  <c r="S4616" i="1"/>
  <c r="AB4616" i="1" s="1"/>
  <c r="P4617" i="1"/>
  <c r="AB4617" i="1" s="1"/>
  <c r="Z4619" i="1"/>
  <c r="AB4619" i="1" s="1"/>
  <c r="AB4621" i="1"/>
  <c r="S4627" i="1"/>
  <c r="AB4637" i="1"/>
  <c r="AB4641" i="1"/>
  <c r="AB4648" i="1"/>
  <c r="AB4718" i="1"/>
  <c r="AB4722" i="1"/>
  <c r="AB4726" i="1"/>
  <c r="AB4643" i="1"/>
  <c r="AB4644" i="1"/>
  <c r="AB4659" i="1"/>
  <c r="AB4668" i="1"/>
  <c r="AB4675" i="1"/>
  <c r="AB4677" i="1"/>
  <c r="AB4684" i="1"/>
  <c r="AB4691" i="1"/>
  <c r="AB4693" i="1"/>
  <c r="AB4700" i="1"/>
  <c r="AB4707" i="1"/>
  <c r="AB4709" i="1"/>
  <c r="AB4716" i="1"/>
  <c r="AB4723" i="1"/>
  <c r="AB4725" i="1"/>
  <c r="AB4732" i="1"/>
  <c r="AB4739" i="1"/>
  <c r="AB4741" i="1"/>
  <c r="AB4794" i="1"/>
  <c r="P4631" i="1"/>
  <c r="AB4631" i="1" s="1"/>
  <c r="V4633" i="1"/>
  <c r="AB4633" i="1" s="1"/>
  <c r="V4634" i="1"/>
  <c r="AB4634" i="1" s="1"/>
  <c r="S4639" i="1"/>
  <c r="AB4639" i="1" s="1"/>
  <c r="AB4640" i="1"/>
  <c r="P4644" i="1"/>
  <c r="Z4646" i="1"/>
  <c r="M4649" i="1"/>
  <c r="AB4649" i="1" s="1"/>
  <c r="V4650" i="1"/>
  <c r="AB4650" i="1" s="1"/>
  <c r="S4655" i="1"/>
  <c r="AB4655" i="1" s="1"/>
  <c r="AB4656" i="1"/>
  <c r="P4660" i="1"/>
  <c r="AB4660" i="1" s="1"/>
  <c r="Z4662" i="1"/>
  <c r="M4665" i="1"/>
  <c r="AB4665" i="1" s="1"/>
  <c r="V4666" i="1"/>
  <c r="AB4666" i="1" s="1"/>
  <c r="AB4672" i="1"/>
  <c r="AB4679" i="1"/>
  <c r="AB4681" i="1"/>
  <c r="AB4688" i="1"/>
  <c r="AB4695" i="1"/>
  <c r="AB4697" i="1"/>
  <c r="AB4704" i="1"/>
  <c r="AB4711" i="1"/>
  <c r="AB4713" i="1"/>
  <c r="AB4720" i="1"/>
  <c r="AB4727" i="1"/>
  <c r="AB4729" i="1"/>
  <c r="AB4736" i="1"/>
  <c r="AB4743" i="1"/>
  <c r="AB4745" i="1"/>
  <c r="AB4754" i="1"/>
  <c r="AB4806" i="1"/>
  <c r="AB4627" i="1"/>
  <c r="M4628" i="1"/>
  <c r="AB4628" i="1" s="1"/>
  <c r="S4630" i="1"/>
  <c r="S4635" i="1"/>
  <c r="AB4635" i="1" s="1"/>
  <c r="AB4636" i="1"/>
  <c r="P4640" i="1"/>
  <c r="Z4642" i="1"/>
  <c r="AB4642" i="1" s="1"/>
  <c r="M4645" i="1"/>
  <c r="AB4645" i="1" s="1"/>
  <c r="V4646" i="1"/>
  <c r="AB4646" i="1" s="1"/>
  <c r="S4651" i="1"/>
  <c r="AB4651" i="1" s="1"/>
  <c r="AB4652" i="1"/>
  <c r="P4656" i="1"/>
  <c r="Z4658" i="1"/>
  <c r="AB4658" i="1" s="1"/>
  <c r="M4661" i="1"/>
  <c r="AB4661" i="1" s="1"/>
  <c r="V4662" i="1"/>
  <c r="AB4662" i="1" s="1"/>
  <c r="S4667" i="1"/>
  <c r="AB4667" i="1" s="1"/>
  <c r="AB4669" i="1"/>
  <c r="AB4676" i="1"/>
  <c r="AB4683" i="1"/>
  <c r="AB4685" i="1"/>
  <c r="AB4692" i="1"/>
  <c r="AB4699" i="1"/>
  <c r="AB4701" i="1"/>
  <c r="AB4708" i="1"/>
  <c r="AB4715" i="1"/>
  <c r="AB4717" i="1"/>
  <c r="AB4724" i="1"/>
  <c r="AB4731" i="1"/>
  <c r="AB4733" i="1"/>
  <c r="AB4740" i="1"/>
  <c r="AB4778" i="1"/>
  <c r="AB4818" i="1"/>
  <c r="AB4826" i="1"/>
  <c r="AB4759" i="1"/>
  <c r="AB4760" i="1"/>
  <c r="M4769" i="1"/>
  <c r="AB4769" i="1" s="1"/>
  <c r="V4770" i="1"/>
  <c r="AB4770" i="1" s="1"/>
  <c r="S4775" i="1"/>
  <c r="AB4775" i="1" s="1"/>
  <c r="AB4776" i="1"/>
  <c r="P4780" i="1"/>
  <c r="AB4780" i="1" s="1"/>
  <c r="Z4782" i="1"/>
  <c r="AB4782" i="1" s="1"/>
  <c r="M4785" i="1"/>
  <c r="AB4785" i="1" s="1"/>
  <c r="V4786" i="1"/>
  <c r="AB4786" i="1" s="1"/>
  <c r="AB4791" i="1"/>
  <c r="AB4793" i="1"/>
  <c r="AB4800" i="1"/>
  <c r="AB4807" i="1"/>
  <c r="AB4809" i="1"/>
  <c r="AB4816" i="1"/>
  <c r="AB4823" i="1"/>
  <c r="AB4825" i="1"/>
  <c r="AB4832" i="1"/>
  <c r="AB4836" i="1"/>
  <c r="AB4840" i="1"/>
  <c r="AB4844" i="1"/>
  <c r="AB4747" i="1"/>
  <c r="AB4755" i="1"/>
  <c r="AB4771" i="1"/>
  <c r="AB4787" i="1"/>
  <c r="AB4788" i="1"/>
  <c r="AB4795" i="1"/>
  <c r="AB4797" i="1"/>
  <c r="AB4804" i="1"/>
  <c r="AB4811" i="1"/>
  <c r="AB4813" i="1"/>
  <c r="AB4820" i="1"/>
  <c r="AB4827" i="1"/>
  <c r="AB4829" i="1"/>
  <c r="AB4850" i="1"/>
  <c r="AB4906" i="1"/>
  <c r="AB4915" i="1"/>
  <c r="Z4749" i="1"/>
  <c r="AB4749" i="1" s="1"/>
  <c r="AB4751" i="1"/>
  <c r="S4751" i="1"/>
  <c r="AB4752" i="1"/>
  <c r="P4756" i="1"/>
  <c r="AB4756" i="1" s="1"/>
  <c r="Z4758" i="1"/>
  <c r="AB4758" i="1" s="1"/>
  <c r="M4761" i="1"/>
  <c r="AB4761" i="1" s="1"/>
  <c r="V4762" i="1"/>
  <c r="AB4762" i="1" s="1"/>
  <c r="S4767" i="1"/>
  <c r="AB4767" i="1" s="1"/>
  <c r="AB4768" i="1"/>
  <c r="P4772" i="1"/>
  <c r="AB4772" i="1" s="1"/>
  <c r="Z4774" i="1"/>
  <c r="AB4774" i="1" s="1"/>
  <c r="M4777" i="1"/>
  <c r="AB4777" i="1" s="1"/>
  <c r="V4778" i="1"/>
  <c r="S4783" i="1"/>
  <c r="AB4783" i="1" s="1"/>
  <c r="AB4784" i="1"/>
  <c r="P4788" i="1"/>
  <c r="Z4790" i="1"/>
  <c r="AB4790" i="1" s="1"/>
  <c r="AB4792" i="1"/>
  <c r="AB4799" i="1"/>
  <c r="AB4801" i="1"/>
  <c r="AB4808" i="1"/>
  <c r="AB4815" i="1"/>
  <c r="AB4817" i="1"/>
  <c r="AB4824" i="1"/>
  <c r="AB4831" i="1"/>
  <c r="AB4833" i="1"/>
  <c r="AB4835" i="1"/>
  <c r="AB4837" i="1"/>
  <c r="AB4839" i="1"/>
  <c r="AB4841" i="1"/>
  <c r="AB4843" i="1"/>
  <c r="AB4845" i="1"/>
  <c r="AB4854" i="1"/>
  <c r="AB4858" i="1"/>
  <c r="AB4861" i="1"/>
  <c r="AB4882" i="1"/>
  <c r="AB4856" i="1"/>
  <c r="AB4857" i="1"/>
  <c r="AB4873" i="1"/>
  <c r="P4895" i="1"/>
  <c r="AB4895" i="1" s="1"/>
  <c r="AB4902" i="1"/>
  <c r="AB4909" i="1"/>
  <c r="AB4852" i="1"/>
  <c r="M4862" i="1"/>
  <c r="AB4862" i="1" s="1"/>
  <c r="V4863" i="1"/>
  <c r="AB4863" i="1" s="1"/>
  <c r="AB4867" i="1"/>
  <c r="AB4872" i="1"/>
  <c r="AB4883" i="1"/>
  <c r="AB4928" i="1"/>
  <c r="Z4846" i="1"/>
  <c r="AB4846" i="1" s="1"/>
  <c r="S4848" i="1"/>
  <c r="AB4848" i="1" s="1"/>
  <c r="AB4849" i="1"/>
  <c r="P4853" i="1"/>
  <c r="AB4853" i="1" s="1"/>
  <c r="Z4855" i="1"/>
  <c r="AB4855" i="1" s="1"/>
  <c r="M4858" i="1"/>
  <c r="V4859" i="1"/>
  <c r="AB4859" i="1" s="1"/>
  <c r="AB4864" i="1"/>
  <c r="S4864" i="1"/>
  <c r="AB4865" i="1"/>
  <c r="AB4871" i="1"/>
  <c r="M4874" i="1"/>
  <c r="AB4874" i="1" s="1"/>
  <c r="V4875" i="1"/>
  <c r="AB4875" i="1" s="1"/>
  <c r="S4876" i="1"/>
  <c r="AB4876" i="1" s="1"/>
  <c r="P4877" i="1"/>
  <c r="AB4877" i="1" s="1"/>
  <c r="Z4879" i="1"/>
  <c r="AB4879" i="1" s="1"/>
  <c r="AB4881" i="1"/>
  <c r="AB4887" i="1"/>
  <c r="AB4955" i="1"/>
  <c r="AB4894" i="1"/>
  <c r="M4895" i="1"/>
  <c r="Z4896" i="1"/>
  <c r="Z4900" i="1"/>
  <c r="AB4905" i="1"/>
  <c r="AB4937" i="1"/>
  <c r="AB4949" i="1"/>
  <c r="AB4958" i="1"/>
  <c r="P4890" i="1"/>
  <c r="AB4890" i="1" s="1"/>
  <c r="V4892" i="1"/>
  <c r="AB4892" i="1" s="1"/>
  <c r="AB4896" i="1"/>
  <c r="V4896" i="1"/>
  <c r="M4900" i="1"/>
  <c r="M4903" i="1"/>
  <c r="AB4903" i="1" s="1"/>
  <c r="P4910" i="1"/>
  <c r="P4911" i="1"/>
  <c r="AB4916" i="1"/>
  <c r="AB4923" i="1"/>
  <c r="AB4997" i="1"/>
  <c r="S4889" i="1"/>
  <c r="AB4889" i="1" s="1"/>
  <c r="P4894" i="1"/>
  <c r="Z4897" i="1"/>
  <c r="AB4900" i="1"/>
  <c r="AB4933" i="1"/>
  <c r="AB4938" i="1"/>
  <c r="AB4961" i="1"/>
  <c r="AB4972" i="1"/>
  <c r="AB4976" i="1"/>
  <c r="AB4979" i="1"/>
  <c r="AB4985" i="1"/>
  <c r="AB4993" i="1"/>
  <c r="S4897" i="1"/>
  <c r="AB4897" i="1" s="1"/>
  <c r="P4902" i="1"/>
  <c r="V4904" i="1"/>
  <c r="AB4904" i="1" s="1"/>
  <c r="Z4908" i="1"/>
  <c r="AB4908" i="1" s="1"/>
  <c r="AB4910" i="1"/>
  <c r="M4911" i="1"/>
  <c r="AB4911" i="1" s="1"/>
  <c r="S4913" i="1"/>
  <c r="AB4913" i="1" s="1"/>
  <c r="P4918" i="1"/>
  <c r="AB4918" i="1" s="1"/>
  <c r="V4920" i="1"/>
  <c r="AB4920" i="1" s="1"/>
  <c r="Z4924" i="1"/>
  <c r="AB4926" i="1"/>
  <c r="M4927" i="1"/>
  <c r="AB4927" i="1" s="1"/>
  <c r="S4929" i="1"/>
  <c r="AB4929" i="1" s="1"/>
  <c r="S4934" i="1"/>
  <c r="AB4934" i="1" s="1"/>
  <c r="AB4935" i="1"/>
  <c r="P4939" i="1"/>
  <c r="AB4939" i="1" s="1"/>
  <c r="Z4941" i="1"/>
  <c r="M4944" i="1"/>
  <c r="AB4944" i="1" s="1"/>
  <c r="V4945" i="1"/>
  <c r="AB4945" i="1" s="1"/>
  <c r="AB4950" i="1"/>
  <c r="S4950" i="1"/>
  <c r="AB4957" i="1"/>
  <c r="AB5000" i="1"/>
  <c r="AB4898" i="1"/>
  <c r="M4899" i="1"/>
  <c r="AB4899" i="1" s="1"/>
  <c r="S4901" i="1"/>
  <c r="AB4901" i="1" s="1"/>
  <c r="P4906" i="1"/>
  <c r="V4908" i="1"/>
  <c r="Z4912" i="1"/>
  <c r="AB4912" i="1" s="1"/>
  <c r="AB4914" i="1"/>
  <c r="M4915" i="1"/>
  <c r="S4917" i="1"/>
  <c r="AB4917" i="1" s="1"/>
  <c r="P4922" i="1"/>
  <c r="AB4922" i="1" s="1"/>
  <c r="V4924" i="1"/>
  <c r="AB4924" i="1" s="1"/>
  <c r="Z4928" i="1"/>
  <c r="S4930" i="1"/>
  <c r="AB4930" i="1" s="1"/>
  <c r="AB4931" i="1"/>
  <c r="P4935" i="1"/>
  <c r="Z4937" i="1"/>
  <c r="M4940" i="1"/>
  <c r="AB4940" i="1" s="1"/>
  <c r="V4941" i="1"/>
  <c r="AB4941" i="1" s="1"/>
  <c r="AB4946" i="1"/>
  <c r="S4946" i="1"/>
  <c r="AB4947" i="1"/>
  <c r="P4951" i="1"/>
  <c r="AB4951" i="1" s="1"/>
  <c r="Z4953" i="1"/>
  <c r="AB4953" i="1" s="1"/>
  <c r="M4955" i="1"/>
  <c r="AB4959" i="1"/>
  <c r="AB4963" i="1"/>
  <c r="AB4969" i="1"/>
  <c r="AB4977" i="1"/>
  <c r="AB4984" i="1"/>
  <c r="AB4988" i="1"/>
  <c r="AB4995" i="1"/>
  <c r="AB4974" i="1"/>
  <c r="AB4975" i="1"/>
  <c r="AB4990" i="1"/>
  <c r="AB4991" i="1"/>
  <c r="AB4962" i="1"/>
  <c r="AB4970" i="1"/>
  <c r="AB4986" i="1"/>
  <c r="AB4987" i="1"/>
  <c r="M4996" i="1"/>
  <c r="AB4996" i="1" s="1"/>
  <c r="V4997" i="1"/>
  <c r="AB5002" i="1"/>
  <c r="AB4954" i="1"/>
  <c r="P4958" i="1"/>
  <c r="V4960" i="1"/>
  <c r="AB4960" i="1" s="1"/>
  <c r="Z4964" i="1"/>
  <c r="AB4964" i="1" s="1"/>
  <c r="AB4966" i="1"/>
  <c r="S4966" i="1"/>
  <c r="AB4967" i="1"/>
  <c r="P4971" i="1"/>
  <c r="AB4971" i="1" s="1"/>
  <c r="Z4973" i="1"/>
  <c r="AB4973" i="1" s="1"/>
  <c r="M4976" i="1"/>
  <c r="V4977" i="1"/>
  <c r="S4982" i="1"/>
  <c r="AB4982" i="1" s="1"/>
  <c r="AB4983" i="1"/>
  <c r="P4987" i="1"/>
  <c r="Z4989" i="1"/>
  <c r="AB4989" i="1" s="1"/>
  <c r="M4992" i="1"/>
  <c r="AB4992" i="1" s="1"/>
  <c r="V4993" i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<sst xmlns="http://schemas.openxmlformats.org/spreadsheetml/2006/main" count="33" uniqueCount="20">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</sst>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3%20MAR&#199;O/MAR&#199;O%20-%20HC/13.2%20PCF%20ATUAL%2003-2022%20H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44621</v>
          </cell>
          <cell r="J12">
            <v>169.85839999999999</v>
          </cell>
          <cell r="L12">
            <v>106.672197125</v>
          </cell>
          <cell r="M12">
            <v>26.3</v>
          </cell>
          <cell r="O12">
            <v>1.93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44621</v>
          </cell>
          <cell r="J13">
            <v>1004.5664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44621</v>
          </cell>
          <cell r="J14">
            <v>0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44621</v>
          </cell>
          <cell r="J15">
            <v>169.2192</v>
          </cell>
          <cell r="L15">
            <v>106.672197125</v>
          </cell>
          <cell r="M15">
            <v>9.64</v>
          </cell>
          <cell r="O15">
            <v>1.93</v>
          </cell>
        </row>
        <row r="16">
          <cell r="C16" t="str">
            <v>HOSPITAL MESTRE VITALINO (COVID-19 CAMPANHA)</v>
          </cell>
          <cell r="E16" t="str">
            <v>ADENILDA AGOSTINHO DA SILVA</v>
          </cell>
          <cell r="F16" t="str">
            <v>2 - Outros Profissionais da Saúde</v>
          </cell>
          <cell r="G16" t="str">
            <v>223505</v>
          </cell>
          <cell r="H16">
            <v>44621</v>
          </cell>
          <cell r="J16">
            <v>344.75920000000002</v>
          </cell>
          <cell r="L16">
            <v>0</v>
          </cell>
          <cell r="O16">
            <v>1.59</v>
          </cell>
        </row>
        <row r="17">
          <cell r="C17" t="str">
            <v>HOSPITAL MESTRE VITALINO (COVID-19 CAMPANHA)</v>
          </cell>
          <cell r="E17" t="str">
            <v>ADRIANA PATRICIA SILVA SANTOS</v>
          </cell>
          <cell r="F17" t="str">
            <v>2 - Outros Profissionais da Saúde</v>
          </cell>
          <cell r="G17" t="str">
            <v>223505</v>
          </cell>
          <cell r="H17">
            <v>44621</v>
          </cell>
          <cell r="J17">
            <v>329.32960000000003</v>
          </cell>
          <cell r="L17">
            <v>106.672197125</v>
          </cell>
          <cell r="M17">
            <v>3.53</v>
          </cell>
          <cell r="O17">
            <v>1.59</v>
          </cell>
        </row>
        <row r="18">
          <cell r="C18" t="str">
            <v>HOSPITAL MESTRE VITALINO (COVID-19 CAMPANHA)</v>
          </cell>
          <cell r="E18" t="str">
            <v>ADRIEL FRANCISCO DA SILVA</v>
          </cell>
          <cell r="F18" t="str">
            <v>3 - Administrativo</v>
          </cell>
          <cell r="G18" t="str">
            <v>515110</v>
          </cell>
          <cell r="H18">
            <v>44621</v>
          </cell>
          <cell r="J18">
            <v>149.56559999999999</v>
          </cell>
          <cell r="L18">
            <v>106.672197125</v>
          </cell>
          <cell r="M18">
            <v>24.24</v>
          </cell>
          <cell r="O18">
            <v>1.93</v>
          </cell>
        </row>
        <row r="19">
          <cell r="C19" t="str">
            <v>HOSPITAL MESTRE VITALINO (COVID-19 CAMPANHA)</v>
          </cell>
          <cell r="E19" t="str">
            <v>ADRIELLY KLAYNER LOPES DA SILVA</v>
          </cell>
          <cell r="F19" t="str">
            <v>2 - Outros Profissionais da Saúde</v>
          </cell>
          <cell r="G19" t="str">
            <v>322205</v>
          </cell>
          <cell r="H19">
            <v>44621</v>
          </cell>
          <cell r="J19">
            <v>170.11519999999999</v>
          </cell>
          <cell r="L19">
            <v>0</v>
          </cell>
          <cell r="O19">
            <v>1.93</v>
          </cell>
        </row>
        <row r="20">
          <cell r="C20" t="str">
            <v>HOSPITAL MESTRE VITALINO (COVID-19 CAMPANHA)</v>
          </cell>
          <cell r="E20" t="str">
            <v>ADSON DOUGLAS PAULO DA SILVA</v>
          </cell>
          <cell r="F20" t="str">
            <v>2 - Outros Profissionais da Saúde</v>
          </cell>
          <cell r="G20" t="str">
            <v>322205</v>
          </cell>
          <cell r="H20">
            <v>44621</v>
          </cell>
          <cell r="J20">
            <v>168.86</v>
          </cell>
          <cell r="L20">
            <v>0</v>
          </cell>
          <cell r="O20">
            <v>1.93</v>
          </cell>
        </row>
        <row r="21">
          <cell r="C21" t="str">
            <v>HOSPITAL MESTRE VITALINO (COVID-19 CAMPANHA)</v>
          </cell>
          <cell r="E21" t="str">
            <v>AFONSO ALVES DE MOURA</v>
          </cell>
          <cell r="F21" t="str">
            <v>2 - Outros Profissionais da Saúde</v>
          </cell>
          <cell r="G21" t="str">
            <v>322205</v>
          </cell>
          <cell r="H21">
            <v>44621</v>
          </cell>
          <cell r="J21">
            <v>155.1968</v>
          </cell>
          <cell r="L21">
            <v>106.672197125</v>
          </cell>
          <cell r="M21">
            <v>24.55</v>
          </cell>
          <cell r="O21">
            <v>1.93</v>
          </cell>
        </row>
        <row r="22">
          <cell r="C22" t="str">
            <v>HOSPITAL MESTRE VITALINO (COVID-19 CAMPANHA)</v>
          </cell>
          <cell r="E22" t="str">
            <v>ALAN JEFFERSON DE SALES</v>
          </cell>
          <cell r="F22" t="str">
            <v>3 - Administrativo</v>
          </cell>
          <cell r="G22" t="str">
            <v>521130</v>
          </cell>
          <cell r="H22">
            <v>44621</v>
          </cell>
          <cell r="J22">
            <v>135.52799999999999</v>
          </cell>
          <cell r="L22">
            <v>106.672197125</v>
          </cell>
          <cell r="M22">
            <v>24.24</v>
          </cell>
          <cell r="O22">
            <v>1.93</v>
          </cell>
        </row>
        <row r="23">
          <cell r="C23" t="str">
            <v>HOSPITAL MESTRE VITALINO (COVID-19 CAMPANHA)</v>
          </cell>
          <cell r="E23" t="str">
            <v>ALANA EMANUELLY RIBEIRO DE OLIVEIRA</v>
          </cell>
          <cell r="F23" t="str">
            <v>2 - Outros Profissionais da Saúde</v>
          </cell>
          <cell r="G23" t="str">
            <v>223505</v>
          </cell>
          <cell r="H23">
            <v>44621</v>
          </cell>
          <cell r="J23">
            <v>344.75920000000002</v>
          </cell>
          <cell r="L23">
            <v>106.672197125</v>
          </cell>
          <cell r="M23">
            <v>3.31</v>
          </cell>
          <cell r="O23">
            <v>1.59</v>
          </cell>
        </row>
        <row r="24">
          <cell r="C24" t="str">
            <v>HOSPITAL MESTRE VITALINO (COVID-19 CAMPANHA)</v>
          </cell>
          <cell r="E24" t="str">
            <v>ALDEMIR JOSE DA SILVA</v>
          </cell>
          <cell r="F24" t="str">
            <v>3 - Administrativo</v>
          </cell>
          <cell r="G24" t="str">
            <v>782320</v>
          </cell>
          <cell r="H24">
            <v>44621</v>
          </cell>
          <cell r="J24">
            <v>217.33519999999999</v>
          </cell>
          <cell r="L24">
            <v>106.672197125</v>
          </cell>
          <cell r="M24">
            <v>40.33</v>
          </cell>
          <cell r="O24">
            <v>1.93</v>
          </cell>
        </row>
        <row r="25">
          <cell r="C25" t="str">
            <v>HOSPITAL MESTRE VITALINO (COVID-19 CAMPANHA)</v>
          </cell>
          <cell r="E25" t="str">
            <v>ALEX GOMES DE OLIVEIRA</v>
          </cell>
          <cell r="F25" t="str">
            <v>3 - Administrativo</v>
          </cell>
          <cell r="G25" t="str">
            <v>517410</v>
          </cell>
          <cell r="H25">
            <v>44621</v>
          </cell>
          <cell r="J25">
            <v>157.56559999999999</v>
          </cell>
          <cell r="L25">
            <v>106.672197125</v>
          </cell>
          <cell r="M25">
            <v>24.24</v>
          </cell>
          <cell r="O25">
            <v>1.93</v>
          </cell>
        </row>
        <row r="26">
          <cell r="C26" t="str">
            <v>HOSPITAL MESTRE VITALINO (COVID-19 CAMPANHA)</v>
          </cell>
          <cell r="E26" t="str">
            <v>ALEX MARIANO FELIX DA SILVA</v>
          </cell>
          <cell r="F26" t="str">
            <v>3 - Administrativo</v>
          </cell>
          <cell r="G26" t="str">
            <v>414105</v>
          </cell>
          <cell r="H26">
            <v>44621</v>
          </cell>
          <cell r="J26">
            <v>120.96</v>
          </cell>
          <cell r="L26">
            <v>0</v>
          </cell>
          <cell r="O26">
            <v>1.93</v>
          </cell>
        </row>
        <row r="27">
          <cell r="C27" t="str">
            <v>HOSPITAL MESTRE VITALINO (COVID-19 CAMPANHA)</v>
          </cell>
          <cell r="E27" t="str">
            <v>ALEXANDRE FELIPE DE OLIVEIRA</v>
          </cell>
          <cell r="F27" t="str">
            <v>3 - Administrativo</v>
          </cell>
          <cell r="G27" t="str">
            <v>513505</v>
          </cell>
          <cell r="H27">
            <v>44621</v>
          </cell>
          <cell r="J27">
            <v>81.301599999999993</v>
          </cell>
          <cell r="L27">
            <v>106.672197125</v>
          </cell>
          <cell r="M27">
            <v>16.16</v>
          </cell>
          <cell r="O27">
            <v>1.93</v>
          </cell>
        </row>
        <row r="28">
          <cell r="C28" t="str">
            <v>HOSPITAL MESTRE VITALINO (COVID-19 CAMPANHA)</v>
          </cell>
          <cell r="E28" t="str">
            <v>ALINE APARECIDA SALVADOR DA COSTA SILVA</v>
          </cell>
          <cell r="F28" t="str">
            <v>3 - Administrativo</v>
          </cell>
          <cell r="G28" t="str">
            <v>514320</v>
          </cell>
          <cell r="H28">
            <v>44621</v>
          </cell>
          <cell r="J28">
            <v>163.7664</v>
          </cell>
          <cell r="L28">
            <v>106.672197125</v>
          </cell>
          <cell r="M28">
            <v>24.24</v>
          </cell>
          <cell r="O28">
            <v>1.93</v>
          </cell>
          <cell r="R28">
            <v>118.4</v>
          </cell>
          <cell r="S28">
            <v>72.72</v>
          </cell>
        </row>
        <row r="29">
          <cell r="C29" t="str">
            <v>HOSPITAL MESTRE VITALINO (COVID-19 CAMPANHA)</v>
          </cell>
          <cell r="E29" t="str">
            <v>ALINE MARIA DA SILVA</v>
          </cell>
          <cell r="F29" t="str">
            <v>2 - Outros Profissionais da Saúde</v>
          </cell>
          <cell r="G29" t="str">
            <v>322205</v>
          </cell>
          <cell r="H29">
            <v>44621</v>
          </cell>
          <cell r="J29">
            <v>179.33279999999999</v>
          </cell>
          <cell r="L29">
            <v>106.672197125</v>
          </cell>
          <cell r="M29">
            <v>26.3</v>
          </cell>
          <cell r="O29">
            <v>1.93</v>
          </cell>
        </row>
        <row r="30">
          <cell r="C30" t="str">
            <v>HOSPITAL MESTRE VITALINO (COVID-19 CAMPANHA)</v>
          </cell>
          <cell r="E30" t="str">
            <v>ALINE MORGANA SILVA DE MELO</v>
          </cell>
          <cell r="F30" t="str">
            <v>2 - Outros Profissionais da Saúde</v>
          </cell>
          <cell r="G30" t="str">
            <v>322205</v>
          </cell>
          <cell r="H30">
            <v>44621</v>
          </cell>
          <cell r="J30">
            <v>163.08799999999999</v>
          </cell>
          <cell r="L30">
            <v>106.672197125</v>
          </cell>
          <cell r="M30">
            <v>25.43</v>
          </cell>
          <cell r="O30">
            <v>1.93</v>
          </cell>
        </row>
        <row r="31">
          <cell r="C31" t="str">
            <v>HOSPITAL MESTRE VITALINO (COVID-19 CAMPANHA)</v>
          </cell>
          <cell r="E31" t="str">
            <v>ALINE TENORIO CAVALCANTE MARINHO</v>
          </cell>
          <cell r="F31" t="str">
            <v>1 - Médico</v>
          </cell>
          <cell r="G31" t="str">
            <v>225150</v>
          </cell>
          <cell r="H31">
            <v>44621</v>
          </cell>
          <cell r="J31">
            <v>991.46</v>
          </cell>
          <cell r="L31">
            <v>106.672197125</v>
          </cell>
          <cell r="M31">
            <v>3.64</v>
          </cell>
          <cell r="O31">
            <v>6.13</v>
          </cell>
          <cell r="P31">
            <v>1.23</v>
          </cell>
        </row>
        <row r="32">
          <cell r="C32" t="str">
            <v>HOSPITAL MESTRE VITALINO (COVID-19 CAMPANHA)</v>
          </cell>
          <cell r="E32" t="str">
            <v>ALVARO OLIVEIRA VIEIRA</v>
          </cell>
          <cell r="F32" t="str">
            <v>3 - Administrativo</v>
          </cell>
          <cell r="G32" t="str">
            <v>521130</v>
          </cell>
          <cell r="H32">
            <v>44621</v>
          </cell>
          <cell r="J32">
            <v>156.15280000000001</v>
          </cell>
          <cell r="L32">
            <v>106.672197125</v>
          </cell>
          <cell r="M32">
            <v>24.24</v>
          </cell>
          <cell r="O32">
            <v>1.93</v>
          </cell>
          <cell r="R32">
            <v>236.8</v>
          </cell>
          <cell r="S32">
            <v>72.72</v>
          </cell>
        </row>
        <row r="33">
          <cell r="C33" t="str">
            <v>HOSPITAL MESTRE VITALINO (COVID-19 CAMPANHA)</v>
          </cell>
          <cell r="E33" t="str">
            <v>AMANDA AYAMME MARQUES ARRUDA</v>
          </cell>
          <cell r="F33" t="str">
            <v>2 - Outros Profissionais da Saúde</v>
          </cell>
          <cell r="G33" t="str">
            <v>223505</v>
          </cell>
          <cell r="H33">
            <v>44621</v>
          </cell>
          <cell r="J33">
            <v>304.0376</v>
          </cell>
          <cell r="L33">
            <v>106.672197125</v>
          </cell>
          <cell r="M33">
            <v>3.53</v>
          </cell>
          <cell r="O33">
            <v>1.59</v>
          </cell>
        </row>
        <row r="34">
          <cell r="C34" t="str">
            <v>HOSPITAL MESTRE VITALINO (COVID-19 CAMPANHA)</v>
          </cell>
          <cell r="E34" t="str">
            <v>AMANDA CAVALCANTE DE FREITAS</v>
          </cell>
          <cell r="F34" t="str">
            <v>2 - Outros Profissionais da Saúde</v>
          </cell>
          <cell r="G34" t="str">
            <v>322205</v>
          </cell>
          <cell r="H34">
            <v>44621</v>
          </cell>
          <cell r="J34">
            <v>163.7456</v>
          </cell>
          <cell r="L34">
            <v>106.672197125</v>
          </cell>
          <cell r="M34">
            <v>26.3</v>
          </cell>
          <cell r="O34">
            <v>1.93</v>
          </cell>
        </row>
        <row r="35">
          <cell r="C35" t="str">
            <v>HOSPITAL MESTRE VITALINO (COVID-19 CAMPANHA)</v>
          </cell>
          <cell r="E35" t="str">
            <v>AMANDA GABRIELA NEVES GOMES</v>
          </cell>
          <cell r="F35" t="str">
            <v>1 - Médico</v>
          </cell>
          <cell r="G35" t="str">
            <v>225150</v>
          </cell>
          <cell r="H35">
            <v>44621</v>
          </cell>
          <cell r="J35">
            <v>176.73</v>
          </cell>
          <cell r="L35">
            <v>0</v>
          </cell>
          <cell r="M35">
            <v>0</v>
          </cell>
          <cell r="O35">
            <v>6.13</v>
          </cell>
          <cell r="P35">
            <v>1.23</v>
          </cell>
        </row>
        <row r="36">
          <cell r="C36" t="str">
            <v>HOSPITAL MESTRE VITALINO (COVID-19 CAMPANHA)</v>
          </cell>
          <cell r="E36" t="str">
            <v>AMANDA LUISA OLIVEIRA DA SILVA</v>
          </cell>
          <cell r="F36" t="str">
            <v>2 - Outros Profissionais da Saúde</v>
          </cell>
          <cell r="G36" t="str">
            <v>223505</v>
          </cell>
          <cell r="H36">
            <v>44621</v>
          </cell>
          <cell r="J36">
            <v>293.69200000000001</v>
          </cell>
          <cell r="L36">
            <v>106.672197125</v>
          </cell>
          <cell r="M36">
            <v>3.53</v>
          </cell>
          <cell r="O36">
            <v>1.59</v>
          </cell>
        </row>
        <row r="37">
          <cell r="C37" t="str">
            <v>HOSPITAL MESTRE VITALINO (COVID-19 CAMPANHA)</v>
          </cell>
          <cell r="E37" t="str">
            <v>AMANDA MARIA PRAZERES DOS SANTOS</v>
          </cell>
          <cell r="F37" t="str">
            <v>3 - Administrativo</v>
          </cell>
          <cell r="G37" t="str">
            <v>514320</v>
          </cell>
          <cell r="H37">
            <v>44621</v>
          </cell>
          <cell r="J37">
            <v>162.7928</v>
          </cell>
          <cell r="L37">
            <v>0</v>
          </cell>
          <cell r="O37">
            <v>1.93</v>
          </cell>
          <cell r="R37">
            <v>236.8</v>
          </cell>
          <cell r="S37">
            <v>72.72</v>
          </cell>
          <cell r="U37">
            <v>69.430000000000007</v>
          </cell>
          <cell r="X37" t="str">
            <v>AUX. CRECHE I</v>
          </cell>
        </row>
        <row r="38">
          <cell r="C38" t="str">
            <v>HOSPITAL MESTRE VITALINO (COVID-19 CAMPANHA)</v>
          </cell>
          <cell r="E38" t="str">
            <v>AMANDA NAIARA MOURA</v>
          </cell>
          <cell r="F38" t="str">
            <v>2 - Outros Profissionais da Saúde</v>
          </cell>
          <cell r="G38" t="str">
            <v>322205</v>
          </cell>
          <cell r="H38">
            <v>44621</v>
          </cell>
          <cell r="J38">
            <v>164.25839999999999</v>
          </cell>
          <cell r="L38">
            <v>106.672197125</v>
          </cell>
          <cell r="M38">
            <v>26.3</v>
          </cell>
          <cell r="O38">
            <v>1.93</v>
          </cell>
        </row>
        <row r="39">
          <cell r="C39" t="str">
            <v>HOSPITAL MESTRE VITALINO (COVID-19 CAMPANHA)</v>
          </cell>
          <cell r="E39" t="str">
            <v>AMANDA PRISCILA DE LIMA MELO</v>
          </cell>
          <cell r="F39" t="str">
            <v>2 - Outros Profissionais da Saúde</v>
          </cell>
          <cell r="G39" t="str">
            <v>322205</v>
          </cell>
          <cell r="H39">
            <v>44621</v>
          </cell>
          <cell r="J39">
            <v>165.7184</v>
          </cell>
          <cell r="L39">
            <v>106.672197125</v>
          </cell>
          <cell r="M39">
            <v>26.3</v>
          </cell>
          <cell r="O39">
            <v>1.93</v>
          </cell>
        </row>
        <row r="40">
          <cell r="C40" t="str">
            <v>HOSPITAL MESTRE VITALINO (COVID-19 CAMPANHA)</v>
          </cell>
          <cell r="E40" t="str">
            <v>AMAURI MAURICIO DA SILVA</v>
          </cell>
          <cell r="F40" t="str">
            <v>3 - Administrativo</v>
          </cell>
          <cell r="G40" t="str">
            <v>514320</v>
          </cell>
          <cell r="H40">
            <v>44621</v>
          </cell>
          <cell r="J40">
            <v>148.78319999999999</v>
          </cell>
          <cell r="L40">
            <v>106.672197125</v>
          </cell>
          <cell r="M40">
            <v>24.24</v>
          </cell>
          <cell r="O40">
            <v>1.93</v>
          </cell>
        </row>
        <row r="41">
          <cell r="C41" t="str">
            <v>HOSPITAL MESTRE VITALINO (COVID-19 CAMPANHA)</v>
          </cell>
          <cell r="E41" t="str">
            <v>ANA BEATRIZ BEZERRA</v>
          </cell>
          <cell r="F41" t="str">
            <v>2 - Outros Profissionais da Saúde</v>
          </cell>
          <cell r="G41" t="str">
            <v>322205</v>
          </cell>
          <cell r="H41">
            <v>44621</v>
          </cell>
          <cell r="J41">
            <v>175.83519999999999</v>
          </cell>
          <cell r="L41">
            <v>106.672197125</v>
          </cell>
          <cell r="M41">
            <v>26.3</v>
          </cell>
          <cell r="O41">
            <v>1.93</v>
          </cell>
        </row>
        <row r="42">
          <cell r="C42" t="str">
            <v>HOSPITAL MESTRE VITALINO (COVID-19 CAMPANHA)</v>
          </cell>
          <cell r="E42" t="str">
            <v>ANA BEATRIZ SILVA DE LIMA</v>
          </cell>
          <cell r="F42" t="str">
            <v>2 - Outros Profissionais da Saúde</v>
          </cell>
          <cell r="G42" t="str">
            <v>322205</v>
          </cell>
          <cell r="H42">
            <v>44621</v>
          </cell>
          <cell r="J42">
            <v>155.58320000000001</v>
          </cell>
          <cell r="L42">
            <v>106.672197125</v>
          </cell>
          <cell r="M42">
            <v>26.3</v>
          </cell>
          <cell r="O42">
            <v>1.93</v>
          </cell>
        </row>
        <row r="43">
          <cell r="C43" t="str">
            <v>HOSPITAL MESTRE VITALINO (COVID-19 CAMPANHA)</v>
          </cell>
          <cell r="E43" t="str">
            <v>ANA CELIA LEITE PEREIRA</v>
          </cell>
          <cell r="F43" t="str">
            <v>2 - Outros Profissionais da Saúde</v>
          </cell>
          <cell r="G43" t="str">
            <v>223505</v>
          </cell>
          <cell r="H43">
            <v>44621</v>
          </cell>
          <cell r="J43">
            <v>277.82</v>
          </cell>
          <cell r="L43">
            <v>106.672197125</v>
          </cell>
          <cell r="M43">
            <v>3.31</v>
          </cell>
          <cell r="O43">
            <v>1.59</v>
          </cell>
        </row>
        <row r="44">
          <cell r="C44" t="str">
            <v>HOSPITAL MESTRE VITALINO (COVID-19 CAMPANHA)</v>
          </cell>
          <cell r="E44" t="str">
            <v>ANA CLARA RAMOS DE SOUZA</v>
          </cell>
          <cell r="F44" t="str">
            <v>3 - Administrativo</v>
          </cell>
          <cell r="G44" t="str">
            <v>521130</v>
          </cell>
          <cell r="H44">
            <v>44621</v>
          </cell>
          <cell r="J44">
            <v>141.34399999999999</v>
          </cell>
          <cell r="L44">
            <v>106.672197125</v>
          </cell>
          <cell r="M44">
            <v>22.62</v>
          </cell>
          <cell r="O44">
            <v>1.93</v>
          </cell>
        </row>
        <row r="45">
          <cell r="C45" t="str">
            <v>HOSPITAL MESTRE VITALINO (COVID-19 CAMPANHA)</v>
          </cell>
          <cell r="E45" t="str">
            <v>ANA CLAUDIA DA SILVA</v>
          </cell>
          <cell r="F45" t="str">
            <v>2 - Outros Profissionais da Saúde</v>
          </cell>
          <cell r="G45" t="str">
            <v>322205</v>
          </cell>
          <cell r="H45">
            <v>44621</v>
          </cell>
          <cell r="J45">
            <v>173.7328</v>
          </cell>
          <cell r="L45">
            <v>0</v>
          </cell>
          <cell r="O45">
            <v>1.93</v>
          </cell>
        </row>
        <row r="46">
          <cell r="C46" t="str">
            <v>HOSPITAL MESTRE VITALINO (COVID-19 CAMPANHA)</v>
          </cell>
          <cell r="E46" t="str">
            <v>ANA FLAVIA DE SOUZA BARROS LIRA</v>
          </cell>
          <cell r="F46" t="str">
            <v>2 - Outros Profissionais da Saúde</v>
          </cell>
          <cell r="G46" t="str">
            <v>223605</v>
          </cell>
          <cell r="H46">
            <v>44621</v>
          </cell>
          <cell r="J46">
            <v>224.0224</v>
          </cell>
          <cell r="L46">
            <v>106.672197125</v>
          </cell>
          <cell r="M46">
            <v>2.75</v>
          </cell>
          <cell r="O46">
            <v>1.59</v>
          </cell>
        </row>
        <row r="47">
          <cell r="C47" t="str">
            <v>HOSPITAL MESTRE VITALINO (COVID-19 CAMPANHA)</v>
          </cell>
          <cell r="E47" t="str">
            <v>ANA KAROLINA FLORENTINO DA SILVA</v>
          </cell>
          <cell r="F47" t="str">
            <v>3 - Administrativo</v>
          </cell>
          <cell r="G47" t="str">
            <v>354205</v>
          </cell>
          <cell r="H47">
            <v>44621</v>
          </cell>
          <cell r="J47">
            <v>113.36</v>
          </cell>
          <cell r="L47">
            <v>0</v>
          </cell>
        </row>
        <row r="48">
          <cell r="C48" t="str">
            <v>HOSPITAL MESTRE VITALINO (COVID-19 CAMPANHA)</v>
          </cell>
          <cell r="E48" t="str">
            <v>ANA LAURA TORRES DA SILVA</v>
          </cell>
          <cell r="F48" t="str">
            <v>3 - Administrativo</v>
          </cell>
          <cell r="G48" t="str">
            <v>521130</v>
          </cell>
          <cell r="H48">
            <v>44621</v>
          </cell>
          <cell r="J48">
            <v>173.11840000000001</v>
          </cell>
          <cell r="L48">
            <v>106.672197125</v>
          </cell>
          <cell r="M48">
            <v>24.24</v>
          </cell>
          <cell r="O48">
            <v>1.93</v>
          </cell>
          <cell r="R48">
            <v>236.8</v>
          </cell>
          <cell r="S48">
            <v>72.72</v>
          </cell>
        </row>
        <row r="49">
          <cell r="C49" t="str">
            <v>HOSPITAL MESTRE VITALINO (COVID-19 CAMPANHA)</v>
          </cell>
          <cell r="E49" t="str">
            <v>ANA LUIZA SIMOES DE BRITO</v>
          </cell>
          <cell r="F49" t="str">
            <v>1 - Médico</v>
          </cell>
          <cell r="G49" t="str">
            <v>225125</v>
          </cell>
          <cell r="H49">
            <v>44621</v>
          </cell>
          <cell r="J49">
            <v>1218.4695999999999</v>
          </cell>
          <cell r="L49">
            <v>0</v>
          </cell>
          <cell r="M49">
            <v>0</v>
          </cell>
          <cell r="O49">
            <v>6.13</v>
          </cell>
          <cell r="P49">
            <v>1.23</v>
          </cell>
        </row>
        <row r="50">
          <cell r="C50" t="str">
            <v>HOSPITAL MESTRE VITALINO (COVID-19 CAMPANHA)</v>
          </cell>
          <cell r="E50" t="str">
            <v>ANA MARIA DOS SANTOS</v>
          </cell>
          <cell r="F50" t="str">
            <v>2 - Outros Profissionais da Saúde</v>
          </cell>
          <cell r="G50" t="str">
            <v>322205</v>
          </cell>
          <cell r="H50">
            <v>44621</v>
          </cell>
          <cell r="J50">
            <v>155.1968</v>
          </cell>
          <cell r="L50">
            <v>106.672197125</v>
          </cell>
          <cell r="M50">
            <v>26.3</v>
          </cell>
          <cell r="O50">
            <v>1.93</v>
          </cell>
        </row>
        <row r="51">
          <cell r="C51" t="str">
            <v>HOSPITAL MESTRE VITALINO (COVID-19 CAMPANHA)</v>
          </cell>
          <cell r="E51" t="str">
            <v>ANA MARILIA GONCALVES PEREIRA</v>
          </cell>
          <cell r="F51" t="str">
            <v>1 - Médico</v>
          </cell>
          <cell r="G51" t="str">
            <v>225150</v>
          </cell>
          <cell r="H51">
            <v>44621</v>
          </cell>
          <cell r="J51">
            <v>1011.6319999999999</v>
          </cell>
          <cell r="L51">
            <v>106.672197125</v>
          </cell>
          <cell r="M51">
            <v>3.64</v>
          </cell>
          <cell r="O51">
            <v>6.13</v>
          </cell>
          <cell r="P51">
            <v>1.23</v>
          </cell>
        </row>
        <row r="52">
          <cell r="C52" t="str">
            <v>HOSPITAL MESTRE VITALINO (COVID-19 CAMPANHA)</v>
          </cell>
          <cell r="E52" t="str">
            <v>ANA PATRICIA DA SILVA</v>
          </cell>
          <cell r="F52" t="str">
            <v>3 - Administrativo</v>
          </cell>
          <cell r="G52" t="str">
            <v>514320</v>
          </cell>
          <cell r="H52">
            <v>44621</v>
          </cell>
          <cell r="J52">
            <v>0</v>
          </cell>
          <cell r="L52">
            <v>0</v>
          </cell>
          <cell r="M52">
            <v>0</v>
          </cell>
          <cell r="O52">
            <v>1.93</v>
          </cell>
          <cell r="U52">
            <v>0</v>
          </cell>
          <cell r="X52" t="str">
            <v>AUX. CRECHE I</v>
          </cell>
        </row>
        <row r="53">
          <cell r="C53" t="str">
            <v>HOSPITAL MESTRE VITALINO (COVID-19 CAMPANHA)</v>
          </cell>
          <cell r="E53" t="str">
            <v>ANA ROSA SOARES</v>
          </cell>
          <cell r="F53" t="str">
            <v>2 - Outros Profissionais da Saúde</v>
          </cell>
          <cell r="G53" t="str">
            <v>322205</v>
          </cell>
          <cell r="H53">
            <v>44621</v>
          </cell>
          <cell r="J53">
            <v>177.84800000000001</v>
          </cell>
          <cell r="L53">
            <v>0</v>
          </cell>
          <cell r="M53">
            <v>0</v>
          </cell>
          <cell r="O53">
            <v>1.93</v>
          </cell>
        </row>
        <row r="54">
          <cell r="C54" t="str">
            <v>HOSPITAL MESTRE VITALINO (COVID-19 CAMPANHA)</v>
          </cell>
          <cell r="E54" t="str">
            <v>ANA TEREZA DE FRANCA BEZERRA SILVA</v>
          </cell>
          <cell r="F54" t="str">
            <v>2 - Outros Profissionais da Saúde</v>
          </cell>
          <cell r="G54" t="str">
            <v>223605</v>
          </cell>
          <cell r="H54">
            <v>44621</v>
          </cell>
          <cell r="J54">
            <v>253.6808</v>
          </cell>
          <cell r="L54">
            <v>106.672197125</v>
          </cell>
          <cell r="M54">
            <v>2.75</v>
          </cell>
          <cell r="O54">
            <v>1.59</v>
          </cell>
        </row>
        <row r="55">
          <cell r="C55" t="str">
            <v>HOSPITAL MESTRE VITALINO (COVID-19 CAMPANHA)</v>
          </cell>
          <cell r="E55" t="str">
            <v>ANDRE GUSTAVO PONTES MIRANDA</v>
          </cell>
          <cell r="F55" t="str">
            <v>1 - Médico</v>
          </cell>
          <cell r="G55" t="str">
            <v>225125</v>
          </cell>
          <cell r="H55">
            <v>44621</v>
          </cell>
          <cell r="J55">
            <v>0</v>
          </cell>
          <cell r="L55">
            <v>106.672197125</v>
          </cell>
          <cell r="M55">
            <v>1.46</v>
          </cell>
          <cell r="O55">
            <v>6.13</v>
          </cell>
          <cell r="P55">
            <v>1.23</v>
          </cell>
        </row>
        <row r="56">
          <cell r="C56" t="str">
            <v>HOSPITAL MESTRE VITALINO (COVID-19 CAMPANHA)</v>
          </cell>
          <cell r="E56" t="str">
            <v>ANDREA MAGNA REGIS DA SILVA</v>
          </cell>
          <cell r="F56" t="str">
            <v>1 - Médico</v>
          </cell>
          <cell r="G56" t="str">
            <v>225150</v>
          </cell>
          <cell r="H56">
            <v>44621</v>
          </cell>
          <cell r="J56">
            <v>960.61120000000005</v>
          </cell>
          <cell r="L56">
            <v>106.672197125</v>
          </cell>
          <cell r="M56">
            <v>3.15</v>
          </cell>
          <cell r="O56">
            <v>6.13</v>
          </cell>
          <cell r="P56">
            <v>1.23</v>
          </cell>
        </row>
        <row r="57">
          <cell r="C57" t="str">
            <v>HOSPITAL MESTRE VITALINO (COVID-19 CAMPANHA)</v>
          </cell>
          <cell r="E57" t="str">
            <v>ANDREIA CARVALHO DE OLIVEIRA</v>
          </cell>
          <cell r="F57" t="str">
            <v>2 - Outros Profissionais da Saúde</v>
          </cell>
          <cell r="G57" t="str">
            <v>322205</v>
          </cell>
          <cell r="H57">
            <v>44621</v>
          </cell>
          <cell r="J57">
            <v>164.9</v>
          </cell>
          <cell r="L57">
            <v>106.672197125</v>
          </cell>
          <cell r="M57">
            <v>26.3</v>
          </cell>
          <cell r="O57">
            <v>1.93</v>
          </cell>
        </row>
        <row r="58">
          <cell r="C58" t="str">
            <v>HOSPITAL MESTRE VITALINO (COVID-19 CAMPANHA)</v>
          </cell>
          <cell r="E58" t="str">
            <v>ANDREYLZA MENDES DA SILVA</v>
          </cell>
          <cell r="F58" t="str">
            <v>2 - Outros Profissionais da Saúde</v>
          </cell>
          <cell r="G58" t="str">
            <v>322205</v>
          </cell>
          <cell r="H58">
            <v>44621</v>
          </cell>
          <cell r="J58">
            <v>178.28559999999999</v>
          </cell>
          <cell r="L58">
            <v>106.672197125</v>
          </cell>
          <cell r="M58">
            <v>26.3</v>
          </cell>
          <cell r="O58">
            <v>1.93</v>
          </cell>
        </row>
        <row r="59">
          <cell r="C59" t="str">
            <v>HOSPITAL MESTRE VITALINO (COVID-19 CAMPANHA)</v>
          </cell>
          <cell r="E59" t="str">
            <v>ANGELA MARIA DA SILVA</v>
          </cell>
          <cell r="F59" t="str">
            <v>2 - Outros Profissionais da Saúde</v>
          </cell>
          <cell r="G59" t="str">
            <v>322205</v>
          </cell>
          <cell r="H59">
            <v>44621</v>
          </cell>
          <cell r="J59">
            <v>134.13040000000001</v>
          </cell>
          <cell r="L59">
            <v>106.672197125</v>
          </cell>
          <cell r="M59">
            <v>20.170000000000002</v>
          </cell>
          <cell r="O59">
            <v>1.93</v>
          </cell>
        </row>
        <row r="60">
          <cell r="C60" t="str">
            <v>HOSPITAL MESTRE VITALINO (COVID-19 CAMPANHA)</v>
          </cell>
          <cell r="E60" t="str">
            <v>ANGELA VALERIA DOS SANTOS SILVA</v>
          </cell>
          <cell r="F60" t="str">
            <v>3 - Administrativo</v>
          </cell>
          <cell r="G60" t="str">
            <v>521130</v>
          </cell>
          <cell r="H60">
            <v>44621</v>
          </cell>
          <cell r="J60">
            <v>148.3664</v>
          </cell>
          <cell r="L60">
            <v>106.672197125</v>
          </cell>
          <cell r="M60">
            <v>23.43</v>
          </cell>
          <cell r="O60">
            <v>1.93</v>
          </cell>
        </row>
        <row r="61">
          <cell r="C61" t="str">
            <v>HOSPITAL MESTRE VITALINO (COVID-19 CAMPANHA)</v>
          </cell>
          <cell r="E61" t="str">
            <v>ANGELICA MARIA DA SILVA</v>
          </cell>
          <cell r="F61" t="str">
            <v>2 - Outros Profissionais da Saúde</v>
          </cell>
          <cell r="G61" t="str">
            <v>322205</v>
          </cell>
          <cell r="H61">
            <v>44621</v>
          </cell>
          <cell r="J61">
            <v>162.57679999999999</v>
          </cell>
          <cell r="L61">
            <v>106.672197125</v>
          </cell>
          <cell r="M61">
            <v>12.27</v>
          </cell>
          <cell r="O61">
            <v>1.93</v>
          </cell>
        </row>
        <row r="62">
          <cell r="C62" t="str">
            <v>HOSPITAL MESTRE VITALINO (COVID-19 CAMPANHA)</v>
          </cell>
          <cell r="E62" t="str">
            <v>ANNA JULIA CAVALCANTE MONTEIRO</v>
          </cell>
          <cell r="F62" t="str">
            <v>2 - Outros Profissionais da Saúde</v>
          </cell>
          <cell r="G62" t="str">
            <v>322205</v>
          </cell>
          <cell r="H62">
            <v>44621</v>
          </cell>
          <cell r="J62">
            <v>155.1968</v>
          </cell>
          <cell r="L62">
            <v>106.672197125</v>
          </cell>
          <cell r="M62">
            <v>26.3</v>
          </cell>
          <cell r="O62">
            <v>1.93</v>
          </cell>
        </row>
        <row r="63">
          <cell r="C63" t="str">
            <v>HOSPITAL MESTRE VITALINO (COVID-19 CAMPANHA)</v>
          </cell>
          <cell r="E63" t="str">
            <v>ANNE CAROLINE DE MORAIS ALVES</v>
          </cell>
          <cell r="F63" t="str">
            <v>1 - Médico</v>
          </cell>
          <cell r="G63" t="str">
            <v>225150</v>
          </cell>
          <cell r="H63">
            <v>44621</v>
          </cell>
          <cell r="J63">
            <v>1947.4072000000001</v>
          </cell>
          <cell r="L63">
            <v>106.672197125</v>
          </cell>
          <cell r="M63">
            <v>3.64</v>
          </cell>
          <cell r="O63">
            <v>6.13</v>
          </cell>
          <cell r="P63">
            <v>1.23</v>
          </cell>
        </row>
        <row r="64">
          <cell r="C64" t="str">
            <v>HOSPITAL MESTRE VITALINO (COVID-19 CAMPANHA)</v>
          </cell>
          <cell r="E64" t="str">
            <v>ANNELISE CRISTINA DA SILVA</v>
          </cell>
          <cell r="F64" t="str">
            <v>2 - Outros Profissionais da Saúde</v>
          </cell>
          <cell r="G64" t="str">
            <v>271105</v>
          </cell>
          <cell r="H64">
            <v>44621</v>
          </cell>
          <cell r="J64">
            <v>248.10640000000001</v>
          </cell>
          <cell r="L64">
            <v>0</v>
          </cell>
        </row>
        <row r="65">
          <cell r="C65" t="str">
            <v>HOSPITAL MESTRE VITALINO (COVID-19 CAMPANHA)</v>
          </cell>
          <cell r="E65" t="str">
            <v>ANNY BEATRIZ DE ARAUJO GOIS</v>
          </cell>
          <cell r="F65" t="str">
            <v>1 - Médico</v>
          </cell>
          <cell r="G65" t="str">
            <v>225150</v>
          </cell>
          <cell r="H65">
            <v>44621</v>
          </cell>
          <cell r="J65">
            <v>966.66560000000004</v>
          </cell>
          <cell r="L65">
            <v>106.672197125</v>
          </cell>
          <cell r="M65">
            <v>3.64</v>
          </cell>
          <cell r="O65">
            <v>6.13</v>
          </cell>
          <cell r="P65">
            <v>1.23</v>
          </cell>
        </row>
        <row r="66">
          <cell r="C66" t="str">
            <v>HOSPITAL MESTRE VITALINO (COVID-19 CAMPANHA)</v>
          </cell>
          <cell r="E66" t="str">
            <v>ANTOANES JOSE DA SILVA</v>
          </cell>
          <cell r="F66" t="str">
            <v>3 - Administrativo</v>
          </cell>
          <cell r="G66" t="str">
            <v>514320</v>
          </cell>
          <cell r="H66">
            <v>44621</v>
          </cell>
          <cell r="J66">
            <v>164.50399999999999</v>
          </cell>
          <cell r="L66">
            <v>0</v>
          </cell>
          <cell r="O66">
            <v>1.93</v>
          </cell>
          <cell r="R66">
            <v>236.8</v>
          </cell>
          <cell r="S66">
            <v>72.72</v>
          </cell>
        </row>
        <row r="67">
          <cell r="C67" t="str">
            <v>HOSPITAL MESTRE VITALINO (COVID-19 CAMPANHA)</v>
          </cell>
          <cell r="E67" t="str">
            <v>ANTONIO CARLOS DE SOUZA SILVA</v>
          </cell>
          <cell r="F67" t="str">
            <v>2 - Outros Profissionais da Saúde</v>
          </cell>
          <cell r="G67" t="str">
            <v>322205</v>
          </cell>
          <cell r="H67">
            <v>44621</v>
          </cell>
          <cell r="J67">
            <v>180.38</v>
          </cell>
          <cell r="L67">
            <v>106.672197125</v>
          </cell>
          <cell r="M67">
            <v>26.3</v>
          </cell>
          <cell r="O67">
            <v>1.93</v>
          </cell>
        </row>
        <row r="68">
          <cell r="C68" t="str">
            <v>HOSPITAL MESTRE VITALINO (COVID-19 CAMPANHA)</v>
          </cell>
          <cell r="E68" t="str">
            <v>ANTONIO CARLOS LINS DE MELO JUNIOR</v>
          </cell>
          <cell r="F68" t="str">
            <v>3 - Administrativo</v>
          </cell>
          <cell r="G68" t="str">
            <v>411010</v>
          </cell>
          <cell r="H68">
            <v>44621</v>
          </cell>
          <cell r="J68">
            <v>214.33760000000001</v>
          </cell>
          <cell r="L68">
            <v>0</v>
          </cell>
          <cell r="O68">
            <v>1.93</v>
          </cell>
        </row>
        <row r="69">
          <cell r="C69" t="str">
            <v>HOSPITAL MESTRE VITALINO (COVID-19 CAMPANHA)</v>
          </cell>
          <cell r="E69" t="str">
            <v>ANTONIO FERNANDO ALVES DA SILVA</v>
          </cell>
          <cell r="F69" t="str">
            <v>3 - Administrativo</v>
          </cell>
          <cell r="G69" t="str">
            <v>411005</v>
          </cell>
          <cell r="H69">
            <v>44621</v>
          </cell>
          <cell r="J69">
            <v>116.59439999999999</v>
          </cell>
          <cell r="L69">
            <v>106.672197125</v>
          </cell>
          <cell r="M69">
            <v>25.15</v>
          </cell>
          <cell r="O69">
            <v>1.93</v>
          </cell>
          <cell r="R69">
            <v>170.20000000000002</v>
          </cell>
          <cell r="S69">
            <v>75.45</v>
          </cell>
        </row>
        <row r="70">
          <cell r="C70" t="str">
            <v>HOSPITAL MESTRE VITALINO (COVID-19 CAMPANHA)</v>
          </cell>
          <cell r="E70" t="str">
            <v>ANTONIO WYLLER DA SILVA</v>
          </cell>
          <cell r="F70" t="str">
            <v>1 - Médico</v>
          </cell>
          <cell r="G70" t="str">
            <v>225150</v>
          </cell>
          <cell r="H70">
            <v>44621</v>
          </cell>
          <cell r="J70">
            <v>1840.8335999999999</v>
          </cell>
          <cell r="L70">
            <v>106.672197125</v>
          </cell>
          <cell r="M70">
            <v>3.64</v>
          </cell>
          <cell r="O70">
            <v>6.13</v>
          </cell>
          <cell r="P70">
            <v>1.23</v>
          </cell>
        </row>
        <row r="71">
          <cell r="C71" t="str">
            <v>HOSPITAL MESTRE VITALINO (COVID-19 CAMPANHA)</v>
          </cell>
          <cell r="E71" t="str">
            <v>ARAMIS FLORENCIO DE MOURA</v>
          </cell>
          <cell r="F71" t="str">
            <v>3 - Administrativo</v>
          </cell>
          <cell r="G71" t="str">
            <v>312105</v>
          </cell>
          <cell r="H71">
            <v>44621</v>
          </cell>
          <cell r="J71">
            <v>159.6704</v>
          </cell>
          <cell r="L71">
            <v>0</v>
          </cell>
          <cell r="M71">
            <v>0</v>
          </cell>
          <cell r="O71">
            <v>1.93</v>
          </cell>
          <cell r="U71">
            <v>0</v>
          </cell>
          <cell r="X71" t="str">
            <v>AUX DE FERRAMENTA</v>
          </cell>
        </row>
        <row r="72">
          <cell r="C72" t="str">
            <v>HOSPITAL MESTRE VITALINO (COVID-19 CAMPANHA)</v>
          </cell>
          <cell r="E72" t="str">
            <v>ARIADNE SOUZA SOARES SILVA</v>
          </cell>
          <cell r="F72" t="str">
            <v>2 - Outros Profissionais da Saúde</v>
          </cell>
          <cell r="G72" t="str">
            <v>223505</v>
          </cell>
          <cell r="H72">
            <v>44621</v>
          </cell>
          <cell r="J72">
            <v>292.33600000000001</v>
          </cell>
          <cell r="L72">
            <v>106.672197125</v>
          </cell>
          <cell r="M72">
            <v>3.17</v>
          </cell>
          <cell r="O72">
            <v>1.59</v>
          </cell>
        </row>
        <row r="73">
          <cell r="C73" t="str">
            <v>HOSPITAL MESTRE VITALINO (COVID-19 CAMPANHA)</v>
          </cell>
          <cell r="E73" t="str">
            <v>ARIANE MONTEIRO BARBOSA</v>
          </cell>
          <cell r="F73" t="str">
            <v>2 - Outros Profissionais da Saúde</v>
          </cell>
          <cell r="G73" t="str">
            <v>223505</v>
          </cell>
          <cell r="H73">
            <v>44621</v>
          </cell>
          <cell r="J73">
            <v>318.8544</v>
          </cell>
          <cell r="L73">
            <v>0</v>
          </cell>
          <cell r="O73">
            <v>1.59</v>
          </cell>
        </row>
        <row r="74">
          <cell r="C74" t="str">
            <v>HOSPITAL MESTRE VITALINO (COVID-19 CAMPANHA)</v>
          </cell>
          <cell r="E74" t="str">
            <v>ARIOSTO AFONSO DE MORAIS</v>
          </cell>
          <cell r="F74" t="str">
            <v>1 - Médico</v>
          </cell>
          <cell r="G74" t="str">
            <v>225150</v>
          </cell>
          <cell r="H74">
            <v>44621</v>
          </cell>
          <cell r="J74">
            <v>2003.9304</v>
          </cell>
          <cell r="L74">
            <v>106.672197125</v>
          </cell>
          <cell r="M74">
            <v>2.91</v>
          </cell>
          <cell r="O74">
            <v>6.13</v>
          </cell>
          <cell r="P74">
            <v>1.23</v>
          </cell>
        </row>
        <row r="75">
          <cell r="C75" t="str">
            <v>HOSPITAL MESTRE VITALINO (COVID-19 CAMPANHA)</v>
          </cell>
          <cell r="E75" t="str">
            <v>ARLINDO QUEIROZ PORTO NETO</v>
          </cell>
          <cell r="F75" t="str">
            <v>3 - Administrativo</v>
          </cell>
          <cell r="G75" t="str">
            <v>521130</v>
          </cell>
          <cell r="H75">
            <v>44621</v>
          </cell>
          <cell r="J75">
            <v>141.34399999999999</v>
          </cell>
          <cell r="L75">
            <v>106.672197125</v>
          </cell>
          <cell r="M75">
            <v>24.24</v>
          </cell>
          <cell r="O75">
            <v>1.93</v>
          </cell>
          <cell r="R75">
            <v>118.4</v>
          </cell>
          <cell r="S75">
            <v>72.72</v>
          </cell>
        </row>
        <row r="76">
          <cell r="C76" t="str">
            <v>HOSPITAL MESTRE VITALINO (COVID-19 CAMPANHA)</v>
          </cell>
          <cell r="E76" t="str">
            <v>ARMANDO MAHATMA INACIO TORRES</v>
          </cell>
          <cell r="F76" t="str">
            <v>1 - Médico</v>
          </cell>
          <cell r="G76" t="str">
            <v>225150</v>
          </cell>
          <cell r="H76">
            <v>44621</v>
          </cell>
          <cell r="J76">
            <v>1296.4104</v>
          </cell>
          <cell r="L76">
            <v>106.672197125</v>
          </cell>
          <cell r="M76">
            <v>3.52</v>
          </cell>
          <cell r="O76">
            <v>6.13</v>
          </cell>
          <cell r="P76">
            <v>1.23</v>
          </cell>
        </row>
        <row r="77">
          <cell r="C77" t="str">
            <v>HOSPITAL MESTRE VITALINO (COVID-19 CAMPANHA)</v>
          </cell>
          <cell r="E77" t="str">
            <v>ARTHUR VINICIUS DE OLIVEIRA</v>
          </cell>
          <cell r="F77" t="str">
            <v>2 - Outros Profissionais da Saúde</v>
          </cell>
          <cell r="G77" t="str">
            <v>322205</v>
          </cell>
          <cell r="H77">
            <v>44621</v>
          </cell>
          <cell r="J77">
            <v>179.33279999999999</v>
          </cell>
          <cell r="L77">
            <v>106.672197125</v>
          </cell>
          <cell r="M77">
            <v>26.3</v>
          </cell>
          <cell r="O77">
            <v>1.93</v>
          </cell>
        </row>
        <row r="78">
          <cell r="C78" t="str">
            <v>HOSPITAL MESTRE VITALINO (COVID-19 CAMPANHA)</v>
          </cell>
          <cell r="E78" t="str">
            <v>AYANNE AUGUSTA GOMES VIEIRA</v>
          </cell>
          <cell r="F78" t="str">
            <v>2 - Outros Profissionais da Saúde</v>
          </cell>
          <cell r="G78" t="str">
            <v>322205</v>
          </cell>
          <cell r="H78">
            <v>44621</v>
          </cell>
          <cell r="J78">
            <v>176.31280000000001</v>
          </cell>
          <cell r="L78">
            <v>106.672197125</v>
          </cell>
          <cell r="M78">
            <v>25.43</v>
          </cell>
          <cell r="O78">
            <v>1.93</v>
          </cell>
        </row>
        <row r="79">
          <cell r="C79" t="str">
            <v>HOSPITAL MESTRE VITALINO (COVID-19 CAMPANHA)</v>
          </cell>
          <cell r="E79" t="str">
            <v>BEATRIZ PRISCILA DEODATO FERREIRA SILVA</v>
          </cell>
          <cell r="F79" t="str">
            <v>2 - Outros Profissionais da Saúde</v>
          </cell>
          <cell r="G79" t="str">
            <v>223505</v>
          </cell>
          <cell r="H79">
            <v>44621</v>
          </cell>
          <cell r="J79">
            <v>367.09679999999997</v>
          </cell>
          <cell r="L79">
            <v>106.672197125</v>
          </cell>
          <cell r="M79">
            <v>2.94</v>
          </cell>
          <cell r="O79">
            <v>1.59</v>
          </cell>
        </row>
        <row r="80">
          <cell r="C80" t="str">
            <v>HOSPITAL MESTRE VITALINO (COVID-19 CAMPANHA)</v>
          </cell>
          <cell r="E80" t="str">
            <v>BIANCA BIANO DE LIMA</v>
          </cell>
          <cell r="F80" t="str">
            <v>2 - Outros Profissionais da Saúde</v>
          </cell>
          <cell r="G80" t="str">
            <v>223405</v>
          </cell>
          <cell r="H80">
            <v>44621</v>
          </cell>
          <cell r="J80">
            <v>382.70159999999998</v>
          </cell>
          <cell r="L80">
            <v>106.672197125</v>
          </cell>
          <cell r="M80">
            <v>17.010000000000002</v>
          </cell>
          <cell r="O80">
            <v>1.93</v>
          </cell>
        </row>
        <row r="81">
          <cell r="C81" t="str">
            <v>HOSPITAL MESTRE VITALINO (COVID-19 CAMPANHA)</v>
          </cell>
          <cell r="E81" t="str">
            <v>BRENDA THAIS DA SILVA</v>
          </cell>
          <cell r="F81" t="str">
            <v>2 - Outros Profissionais da Saúde</v>
          </cell>
          <cell r="G81" t="str">
            <v>322205</v>
          </cell>
          <cell r="H81">
            <v>44621</v>
          </cell>
          <cell r="J81">
            <v>0</v>
          </cell>
          <cell r="K81">
            <v>75.56</v>
          </cell>
          <cell r="L81">
            <v>106.672197125</v>
          </cell>
          <cell r="M81">
            <v>9.65</v>
          </cell>
          <cell r="O81">
            <v>1.93</v>
          </cell>
        </row>
        <row r="82">
          <cell r="C82" t="str">
            <v>HOSPITAL MESTRE VITALINO (COVID-19 CAMPANHA)</v>
          </cell>
          <cell r="E82" t="str">
            <v>BRENDHA STEPHANIE SILVA FARIAS</v>
          </cell>
          <cell r="F82" t="str">
            <v>2 - Outros Profissionais da Saúde</v>
          </cell>
          <cell r="G82" t="str">
            <v>322205</v>
          </cell>
          <cell r="H82">
            <v>44621</v>
          </cell>
          <cell r="J82">
            <v>166.0112</v>
          </cell>
          <cell r="L82">
            <v>106.672197125</v>
          </cell>
          <cell r="M82">
            <v>26.3</v>
          </cell>
          <cell r="O82">
            <v>1.93</v>
          </cell>
        </row>
        <row r="83">
          <cell r="C83" t="str">
            <v>HOSPITAL MESTRE VITALINO (COVID-19 CAMPANHA)</v>
          </cell>
          <cell r="E83" t="str">
            <v>BRENO FREDERICO LUDOVICO DE QUEIROZ</v>
          </cell>
          <cell r="F83" t="str">
            <v>2 - Outros Profissionais da Saúde</v>
          </cell>
          <cell r="G83" t="str">
            <v>223605</v>
          </cell>
          <cell r="H83">
            <v>44621</v>
          </cell>
          <cell r="J83">
            <v>237.47200000000001</v>
          </cell>
          <cell r="L83">
            <v>106.672197125</v>
          </cell>
          <cell r="M83">
            <v>2.5099999999999998</v>
          </cell>
          <cell r="O83">
            <v>1.59</v>
          </cell>
        </row>
        <row r="84">
          <cell r="C84" t="str">
            <v>HOSPITAL MESTRE VITALINO (COVID-19 CAMPANHA)</v>
          </cell>
          <cell r="E84" t="str">
            <v>BRUNA ETNA DA SILVA SANTOS</v>
          </cell>
          <cell r="F84" t="str">
            <v>2 - Outros Profissionais da Saúde</v>
          </cell>
          <cell r="G84" t="str">
            <v>322205</v>
          </cell>
          <cell r="H84">
            <v>44621</v>
          </cell>
          <cell r="J84">
            <v>166.76560000000001</v>
          </cell>
          <cell r="L84">
            <v>106.672197125</v>
          </cell>
          <cell r="M84">
            <v>26.3</v>
          </cell>
          <cell r="O84">
            <v>1.93</v>
          </cell>
        </row>
        <row r="85">
          <cell r="C85" t="str">
            <v>HOSPITAL MESTRE VITALINO (COVID-19 CAMPANHA)</v>
          </cell>
          <cell r="E85" t="str">
            <v>BRUNA KELLY DA SILVA</v>
          </cell>
          <cell r="F85" t="str">
            <v>2 - Outros Profissionais da Saúde</v>
          </cell>
          <cell r="G85" t="str">
            <v>223605</v>
          </cell>
          <cell r="H85">
            <v>44621</v>
          </cell>
          <cell r="J85">
            <v>253.6808</v>
          </cell>
          <cell r="L85">
            <v>106.672197125</v>
          </cell>
          <cell r="M85">
            <v>2.75</v>
          </cell>
          <cell r="O85">
            <v>1.59</v>
          </cell>
        </row>
        <row r="86">
          <cell r="C86" t="str">
            <v>HOSPITAL MESTRE VITALINO (COVID-19 CAMPANHA)</v>
          </cell>
          <cell r="E86" t="str">
            <v>BRUNA RAFAELA TRINDADE DE OLIVEIRA</v>
          </cell>
          <cell r="F86" t="str">
            <v>2 - Outros Profissionais da Saúde</v>
          </cell>
          <cell r="G86" t="str">
            <v>322205</v>
          </cell>
          <cell r="H86">
            <v>44621</v>
          </cell>
          <cell r="J86">
            <v>177.92959999999999</v>
          </cell>
          <cell r="L86">
            <v>106.672197125</v>
          </cell>
          <cell r="M86">
            <v>25.43</v>
          </cell>
          <cell r="O86">
            <v>1.93</v>
          </cell>
        </row>
        <row r="87">
          <cell r="C87" t="str">
            <v>HOSPITAL MESTRE VITALINO (COVID-19 CAMPANHA)</v>
          </cell>
          <cell r="E87" t="str">
            <v>BRUNO BERNARDO BRITO DA SILVA</v>
          </cell>
          <cell r="F87" t="str">
            <v>1 - Médico</v>
          </cell>
          <cell r="G87" t="str">
            <v>225125</v>
          </cell>
          <cell r="H87">
            <v>44621</v>
          </cell>
          <cell r="J87">
            <v>2521.0328</v>
          </cell>
          <cell r="L87">
            <v>106.672197125</v>
          </cell>
          <cell r="M87">
            <v>3.64</v>
          </cell>
          <cell r="O87">
            <v>6.13</v>
          </cell>
          <cell r="P87">
            <v>1.23</v>
          </cell>
        </row>
        <row r="88">
          <cell r="C88" t="str">
            <v>HOSPITAL MESTRE VITALINO (COVID-19 CAMPANHA)</v>
          </cell>
          <cell r="E88" t="str">
            <v>BRUNO TACITO DE SOUSA OLIVEIRA</v>
          </cell>
          <cell r="F88" t="str">
            <v>1 - Médico</v>
          </cell>
          <cell r="G88" t="str">
            <v>225150</v>
          </cell>
          <cell r="H88">
            <v>44621</v>
          </cell>
          <cell r="J88">
            <v>964.56799999999998</v>
          </cell>
          <cell r="L88">
            <v>106.672197125</v>
          </cell>
          <cell r="M88">
            <v>3.64</v>
          </cell>
          <cell r="O88">
            <v>6.13</v>
          </cell>
          <cell r="P88">
            <v>1.23</v>
          </cell>
        </row>
        <row r="89">
          <cell r="C89" t="str">
            <v>HOSPITAL MESTRE VITALINO (COVID-19 CAMPANHA)</v>
          </cell>
          <cell r="E89" t="str">
            <v>CAIO BRUNO DA SILVA</v>
          </cell>
          <cell r="F89" t="str">
            <v>2 - Outros Profissionais da Saúde</v>
          </cell>
          <cell r="G89" t="str">
            <v>223505</v>
          </cell>
          <cell r="H89">
            <v>44621</v>
          </cell>
          <cell r="J89">
            <v>268.69200000000001</v>
          </cell>
          <cell r="L89">
            <v>106.672197125</v>
          </cell>
          <cell r="M89">
            <v>2.66</v>
          </cell>
          <cell r="O89">
            <v>1.59</v>
          </cell>
        </row>
        <row r="90">
          <cell r="C90" t="str">
            <v>HOSPITAL MESTRE VITALINO (COVID-19 CAMPANHA)</v>
          </cell>
          <cell r="E90" t="str">
            <v>CAIO HENRICH SANTOS</v>
          </cell>
          <cell r="F90" t="str">
            <v>3 - Administrativo</v>
          </cell>
          <cell r="G90" t="str">
            <v>414105</v>
          </cell>
          <cell r="H90">
            <v>44621</v>
          </cell>
          <cell r="J90">
            <v>120.96</v>
          </cell>
          <cell r="L90">
            <v>0</v>
          </cell>
          <cell r="O90">
            <v>1.93</v>
          </cell>
        </row>
        <row r="91">
          <cell r="C91" t="str">
            <v>HOSPITAL MESTRE VITALINO (COVID-19 CAMPANHA)</v>
          </cell>
          <cell r="E91" t="str">
            <v>CAMILA DEISIANE FERREIRA</v>
          </cell>
          <cell r="F91" t="str">
            <v>2 - Outros Profissionais da Saúde</v>
          </cell>
          <cell r="G91" t="str">
            <v>322205</v>
          </cell>
          <cell r="H91">
            <v>44621</v>
          </cell>
          <cell r="J91">
            <v>164.53039999999999</v>
          </cell>
          <cell r="L91">
            <v>106.672197125</v>
          </cell>
          <cell r="M91">
            <v>26.3</v>
          </cell>
          <cell r="O91">
            <v>1.93</v>
          </cell>
        </row>
        <row r="92">
          <cell r="C92" t="str">
            <v>HOSPITAL MESTRE VITALINO (COVID-19 CAMPANHA)</v>
          </cell>
          <cell r="E92" t="str">
            <v>CAMILA GUADAGNANO DE ALMEIDA MONTEIRO</v>
          </cell>
          <cell r="F92" t="str">
            <v>2 - Outros Profissionais da Saúde</v>
          </cell>
          <cell r="G92" t="str">
            <v>223605</v>
          </cell>
          <cell r="H92">
            <v>44621</v>
          </cell>
          <cell r="J92">
            <v>211.19280000000001</v>
          </cell>
          <cell r="L92">
            <v>106.672197125</v>
          </cell>
          <cell r="M92">
            <v>2.5099999999999998</v>
          </cell>
          <cell r="O92">
            <v>1.59</v>
          </cell>
        </row>
        <row r="93">
          <cell r="C93" t="str">
            <v>HOSPITAL MESTRE VITALINO (COVID-19 CAMPANHA)</v>
          </cell>
          <cell r="E93" t="str">
            <v>CAMILLA THATYANE MACHADO VASCONCELOS</v>
          </cell>
          <cell r="F93" t="str">
            <v>2 - Outros Profissionais da Saúde</v>
          </cell>
          <cell r="G93" t="str">
            <v>223505</v>
          </cell>
          <cell r="H93">
            <v>44621</v>
          </cell>
          <cell r="J93">
            <v>277.12</v>
          </cell>
          <cell r="L93">
            <v>106.672197125</v>
          </cell>
          <cell r="M93">
            <v>3.53</v>
          </cell>
          <cell r="O93">
            <v>1.59</v>
          </cell>
        </row>
        <row r="94">
          <cell r="C94" t="str">
            <v>HOSPITAL MESTRE VITALINO (COVID-19 CAMPANHA)</v>
          </cell>
          <cell r="E94" t="str">
            <v>CARLOS ALBERTO DA SILVA</v>
          </cell>
          <cell r="F94" t="str">
            <v>3 - Administrativo</v>
          </cell>
          <cell r="G94" t="str">
            <v>411010</v>
          </cell>
          <cell r="H94">
            <v>44621</v>
          </cell>
          <cell r="J94">
            <v>140.89920000000001</v>
          </cell>
          <cell r="L94">
            <v>0</v>
          </cell>
          <cell r="O94">
            <v>1.93</v>
          </cell>
          <cell r="R94">
            <v>236.8</v>
          </cell>
          <cell r="S94">
            <v>75.45</v>
          </cell>
        </row>
        <row r="95">
          <cell r="C95" t="str">
            <v>HOSPITAL MESTRE VITALINO (COVID-19 CAMPANHA)</v>
          </cell>
          <cell r="E95" t="str">
            <v>CARLOS EDUARDO DE LIMA</v>
          </cell>
          <cell r="F95" t="str">
            <v>2 - Outros Profissionais da Saúde</v>
          </cell>
          <cell r="G95" t="str">
            <v>322205</v>
          </cell>
          <cell r="H95">
            <v>44621</v>
          </cell>
          <cell r="J95">
            <v>174.78</v>
          </cell>
          <cell r="L95">
            <v>106.672197125</v>
          </cell>
          <cell r="M95">
            <v>26.3</v>
          </cell>
          <cell r="O95">
            <v>1.93</v>
          </cell>
        </row>
        <row r="96">
          <cell r="C96" t="str">
            <v>HOSPITAL MESTRE VITALINO (COVID-19 CAMPANHA)</v>
          </cell>
          <cell r="E96" t="str">
            <v>CARLOS EDUARDO DO NASCIMENTO</v>
          </cell>
          <cell r="F96" t="str">
            <v>3 - Administrativo</v>
          </cell>
          <cell r="G96" t="str">
            <v>410105</v>
          </cell>
          <cell r="H96">
            <v>44621</v>
          </cell>
          <cell r="J96">
            <v>253.5608</v>
          </cell>
          <cell r="L96">
            <v>0</v>
          </cell>
        </row>
        <row r="97">
          <cell r="C97" t="str">
            <v>HOSPITAL MESTRE VITALINO (COVID-19 CAMPANHA)</v>
          </cell>
          <cell r="E97" t="str">
            <v>CARLOS FREDERICO DINIZ BARBOSA</v>
          </cell>
          <cell r="F97" t="str">
            <v>3 - Administrativo</v>
          </cell>
          <cell r="G97" t="str">
            <v>123105</v>
          </cell>
          <cell r="H97">
            <v>44621</v>
          </cell>
          <cell r="J97">
            <v>1223.864</v>
          </cell>
          <cell r="L97">
            <v>106.672197125</v>
          </cell>
          <cell r="M97">
            <v>59.26</v>
          </cell>
          <cell r="O97">
            <v>1.93</v>
          </cell>
        </row>
        <row r="98">
          <cell r="C98" t="str">
            <v>HOSPITAL MESTRE VITALINO (COVID-19 CAMPANHA)</v>
          </cell>
          <cell r="E98" t="str">
            <v>CAROLAYNE EDITE DA SILVA RAMOS</v>
          </cell>
          <cell r="F98" t="str">
            <v>2 - Outros Profissionais da Saúde</v>
          </cell>
          <cell r="G98" t="str">
            <v>322205</v>
          </cell>
          <cell r="H98">
            <v>44621</v>
          </cell>
          <cell r="J98">
            <v>169.85839999999999</v>
          </cell>
          <cell r="L98">
            <v>106.672197125</v>
          </cell>
          <cell r="M98">
            <v>26.3</v>
          </cell>
          <cell r="O98">
            <v>1.93</v>
          </cell>
          <cell r="U98">
            <v>138.82</v>
          </cell>
          <cell r="X98" t="str">
            <v>AUX. CRECHE I, AUX. CRECHE II</v>
          </cell>
        </row>
        <row r="99">
          <cell r="C99" t="str">
            <v>HOSPITAL MESTRE VITALINO (COVID-19 CAMPANHA)</v>
          </cell>
          <cell r="E99" t="str">
            <v>CAROLINA ALVES CELESTINO NASCIMENTO</v>
          </cell>
          <cell r="F99" t="str">
            <v>2 - Outros Profissionais da Saúde</v>
          </cell>
          <cell r="G99" t="str">
            <v>322205</v>
          </cell>
          <cell r="H99">
            <v>44621</v>
          </cell>
          <cell r="J99">
            <v>164.7928</v>
          </cell>
          <cell r="L99">
            <v>106.672197125</v>
          </cell>
          <cell r="M99">
            <v>25.43</v>
          </cell>
          <cell r="O99">
            <v>1.93</v>
          </cell>
        </row>
        <row r="100">
          <cell r="C100" t="str">
            <v>HOSPITAL MESTRE VITALINO (COVID-19 CAMPANHA)</v>
          </cell>
          <cell r="E100" t="str">
            <v>CAROLINE BEZERRA TRAJANO DOS SANTOS</v>
          </cell>
          <cell r="F100" t="str">
            <v>1 - Médico</v>
          </cell>
          <cell r="G100" t="str">
            <v>225125</v>
          </cell>
          <cell r="H100">
            <v>44621</v>
          </cell>
          <cell r="J100">
            <v>417.78</v>
          </cell>
          <cell r="L100">
            <v>0</v>
          </cell>
          <cell r="M100">
            <v>0</v>
          </cell>
        </row>
        <row r="101">
          <cell r="C101" t="str">
            <v>HOSPITAL MESTRE VITALINO (COVID-19 CAMPANHA)</v>
          </cell>
          <cell r="E101" t="str">
            <v>CAROLINE MOURA MARINHO</v>
          </cell>
          <cell r="F101" t="str">
            <v>2 - Outros Profissionais da Saúde</v>
          </cell>
          <cell r="G101" t="str">
            <v>223605</v>
          </cell>
          <cell r="H101">
            <v>44621</v>
          </cell>
          <cell r="J101">
            <v>229.88560000000001</v>
          </cell>
          <cell r="L101">
            <v>0</v>
          </cell>
          <cell r="O101">
            <v>1.59</v>
          </cell>
        </row>
        <row r="102">
          <cell r="C102" t="str">
            <v>HOSPITAL MESTRE VITALINO (COVID-19 CAMPANHA)</v>
          </cell>
          <cell r="E102" t="str">
            <v>CAYNAN VINICIUS JOSE DA SILVA</v>
          </cell>
          <cell r="F102" t="str">
            <v>3 - Administrativo</v>
          </cell>
          <cell r="G102" t="str">
            <v>515110</v>
          </cell>
          <cell r="H102">
            <v>44621</v>
          </cell>
          <cell r="J102">
            <v>108.59520000000001</v>
          </cell>
          <cell r="L102">
            <v>0</v>
          </cell>
          <cell r="O102">
            <v>1.93</v>
          </cell>
        </row>
        <row r="103">
          <cell r="C103" t="str">
            <v>HOSPITAL MESTRE VITALINO (COVID-19 CAMPANHA)</v>
          </cell>
          <cell r="E103" t="str">
            <v>CELIANE DIOGENES FARIAS DE QUEIROZ CAVALCANTE</v>
          </cell>
          <cell r="F103" t="str">
            <v>2 - Outros Profissionais da Saúde</v>
          </cell>
          <cell r="G103" t="str">
            <v>322205</v>
          </cell>
          <cell r="H103">
            <v>44621</v>
          </cell>
          <cell r="J103">
            <v>163.7456</v>
          </cell>
          <cell r="L103">
            <v>106.672197125</v>
          </cell>
          <cell r="M103">
            <v>26.3</v>
          </cell>
          <cell r="O103">
            <v>1.93</v>
          </cell>
          <cell r="R103">
            <v>236.8</v>
          </cell>
          <cell r="S103">
            <v>78.91</v>
          </cell>
        </row>
        <row r="104">
          <cell r="C104" t="str">
            <v>HOSPITAL MESTRE VITALINO (COVID-19 CAMPANHA)</v>
          </cell>
          <cell r="E104" t="str">
            <v>CESAR MAURICIO FERREIRA DA SILVA</v>
          </cell>
          <cell r="F104" t="str">
            <v>3 - Administrativo</v>
          </cell>
          <cell r="G104" t="str">
            <v>514320</v>
          </cell>
          <cell r="H104">
            <v>44621</v>
          </cell>
          <cell r="J104">
            <v>163.7664</v>
          </cell>
          <cell r="L104">
            <v>0</v>
          </cell>
          <cell r="O104">
            <v>1.93</v>
          </cell>
        </row>
        <row r="105">
          <cell r="C105" t="str">
            <v>HOSPITAL MESTRE VITALINO (COVID-19 CAMPANHA)</v>
          </cell>
          <cell r="E105" t="str">
            <v>CICERA MARIA DA SILVA</v>
          </cell>
          <cell r="F105" t="str">
            <v>2 - Outros Profissionais da Saúde</v>
          </cell>
          <cell r="G105" t="str">
            <v>322205</v>
          </cell>
          <cell r="H105">
            <v>44621</v>
          </cell>
          <cell r="J105">
            <v>164.79920000000001</v>
          </cell>
          <cell r="L105">
            <v>106.672197125</v>
          </cell>
          <cell r="M105">
            <v>26.3</v>
          </cell>
          <cell r="O105">
            <v>1.93</v>
          </cell>
        </row>
        <row r="106">
          <cell r="C106" t="str">
            <v>HOSPITAL MESTRE VITALINO (COVID-19 CAMPANHA)</v>
          </cell>
          <cell r="E106" t="str">
            <v>CICERA MIRANDA DE ARAUJO BEZERRA</v>
          </cell>
          <cell r="F106" t="str">
            <v>2 - Outros Profissionais da Saúde</v>
          </cell>
          <cell r="G106" t="str">
            <v>322205</v>
          </cell>
          <cell r="H106">
            <v>44621</v>
          </cell>
          <cell r="J106">
            <v>179.33279999999999</v>
          </cell>
          <cell r="L106">
            <v>106.672197125</v>
          </cell>
          <cell r="M106">
            <v>20.170000000000002</v>
          </cell>
          <cell r="O106">
            <v>1.93</v>
          </cell>
        </row>
        <row r="107">
          <cell r="C107" t="str">
            <v>HOSPITAL MESTRE VITALINO (COVID-19 CAMPANHA)</v>
          </cell>
          <cell r="E107" t="str">
            <v>CINTIA CAROLLINE SILVA AMARAL</v>
          </cell>
          <cell r="F107" t="str">
            <v>2 - Outros Profissionais da Saúde</v>
          </cell>
          <cell r="G107" t="str">
            <v>322205</v>
          </cell>
          <cell r="H107">
            <v>44621</v>
          </cell>
          <cell r="J107">
            <v>79.37</v>
          </cell>
          <cell r="L107">
            <v>106.672197125</v>
          </cell>
          <cell r="M107">
            <v>11.4</v>
          </cell>
          <cell r="O107">
            <v>1.93</v>
          </cell>
        </row>
        <row r="108">
          <cell r="C108" t="str">
            <v>HOSPITAL MESTRE VITALINO (COVID-19 CAMPANHA)</v>
          </cell>
          <cell r="E108" t="str">
            <v>CLAUDIO HENRIQUE SILVA BARBOSA</v>
          </cell>
          <cell r="F108" t="str">
            <v>3 - Administrativo</v>
          </cell>
          <cell r="G108" t="str">
            <v>517410</v>
          </cell>
          <cell r="H108">
            <v>44621</v>
          </cell>
          <cell r="J108">
            <v>143.744</v>
          </cell>
          <cell r="L108">
            <v>106.672197125</v>
          </cell>
          <cell r="M108">
            <v>24.24</v>
          </cell>
          <cell r="O108">
            <v>1.93</v>
          </cell>
        </row>
        <row r="109">
          <cell r="C109" t="str">
            <v>HOSPITAL MESTRE VITALINO (COVID-19 CAMPANHA)</v>
          </cell>
          <cell r="E109" t="str">
            <v>CLAUDIO LUIZ DA SILVA</v>
          </cell>
          <cell r="F109" t="str">
            <v>2 - Outros Profissionais da Saúde</v>
          </cell>
          <cell r="G109" t="str">
            <v>322205</v>
          </cell>
          <cell r="H109">
            <v>44621</v>
          </cell>
          <cell r="J109">
            <v>163.7456</v>
          </cell>
          <cell r="L109">
            <v>106.672197125</v>
          </cell>
          <cell r="M109">
            <v>26.3</v>
          </cell>
          <cell r="O109">
            <v>1.93</v>
          </cell>
        </row>
        <row r="110">
          <cell r="C110" t="str">
            <v>HOSPITAL MESTRE VITALINO (COVID-19 CAMPANHA)</v>
          </cell>
          <cell r="E110" t="str">
            <v>CLECIA RAFAELA BATISTA MELO RAMOS</v>
          </cell>
          <cell r="F110" t="str">
            <v>2 - Outros Profissionais da Saúde</v>
          </cell>
          <cell r="G110" t="str">
            <v>223505</v>
          </cell>
          <cell r="H110">
            <v>44621</v>
          </cell>
          <cell r="J110">
            <v>321.43520000000001</v>
          </cell>
          <cell r="L110">
            <v>106.672197125</v>
          </cell>
          <cell r="M110">
            <v>3.31</v>
          </cell>
          <cell r="O110">
            <v>1.59</v>
          </cell>
        </row>
        <row r="111">
          <cell r="C111" t="str">
            <v>HOSPITAL MESTRE VITALINO (COVID-19 CAMPANHA)</v>
          </cell>
          <cell r="E111" t="str">
            <v>CLECYO HENRIQUE DA SILVA</v>
          </cell>
          <cell r="F111" t="str">
            <v>2 - Outros Profissionais da Saúde</v>
          </cell>
          <cell r="G111" t="str">
            <v>223505</v>
          </cell>
          <cell r="H111">
            <v>44621</v>
          </cell>
          <cell r="J111">
            <v>244.16239999999999</v>
          </cell>
          <cell r="L111">
            <v>106.672197125</v>
          </cell>
          <cell r="M111">
            <v>2.57</v>
          </cell>
          <cell r="O111">
            <v>1.59</v>
          </cell>
        </row>
        <row r="112">
          <cell r="C112" t="str">
            <v>HOSPITAL MESTRE VITALINO (COVID-19 CAMPANHA)</v>
          </cell>
          <cell r="E112" t="str">
            <v>CLEITON MIGUEL MARQUES DA SILVA</v>
          </cell>
          <cell r="F112" t="str">
            <v>2 - Outros Profissionais da Saúde</v>
          </cell>
          <cell r="G112" t="str">
            <v>223605</v>
          </cell>
          <cell r="H112">
            <v>44621</v>
          </cell>
          <cell r="J112">
            <v>245.58080000000001</v>
          </cell>
          <cell r="L112">
            <v>106.672197125</v>
          </cell>
          <cell r="M112">
            <v>2.5099999999999998</v>
          </cell>
          <cell r="O112">
            <v>1.59</v>
          </cell>
        </row>
        <row r="113">
          <cell r="C113" t="str">
            <v>HOSPITAL MESTRE VITALINO (COVID-19 CAMPANHA)</v>
          </cell>
          <cell r="E113" t="str">
            <v>CLENICE DA SILVA CAVALCANTE</v>
          </cell>
          <cell r="F113" t="str">
            <v>2 - Outros Profissionais da Saúde</v>
          </cell>
          <cell r="G113" t="str">
            <v>223605</v>
          </cell>
          <cell r="H113">
            <v>44621</v>
          </cell>
          <cell r="J113">
            <v>257.83839999999998</v>
          </cell>
          <cell r="L113">
            <v>106.672197125</v>
          </cell>
          <cell r="M113">
            <v>2.75</v>
          </cell>
          <cell r="O113">
            <v>1.59</v>
          </cell>
        </row>
        <row r="114">
          <cell r="C114" t="str">
            <v>HOSPITAL MESTRE VITALINO (COVID-19 CAMPANHA)</v>
          </cell>
          <cell r="E114" t="str">
            <v>CRISTINE LORRANE PEREIRA DE SA</v>
          </cell>
          <cell r="F114" t="str">
            <v>2 - Outros Profissionais da Saúde</v>
          </cell>
          <cell r="G114" t="str">
            <v>223505</v>
          </cell>
          <cell r="H114">
            <v>44621</v>
          </cell>
          <cell r="J114">
            <v>314.5752</v>
          </cell>
          <cell r="L114">
            <v>106.672197125</v>
          </cell>
          <cell r="M114">
            <v>3.31</v>
          </cell>
          <cell r="O114">
            <v>1.59</v>
          </cell>
        </row>
        <row r="115">
          <cell r="C115" t="str">
            <v>HOSPITAL MESTRE VITALINO (COVID-19 CAMPANHA)</v>
          </cell>
          <cell r="E115" t="str">
            <v>DANIEL VITOR PEREIRA DE LIMA</v>
          </cell>
          <cell r="F115" t="str">
            <v>1 - Médico</v>
          </cell>
          <cell r="G115" t="str">
            <v>225150</v>
          </cell>
          <cell r="H115">
            <v>44621</v>
          </cell>
          <cell r="J115">
            <v>2861.8119999999999</v>
          </cell>
          <cell r="L115">
            <v>106.672197125</v>
          </cell>
          <cell r="M115">
            <v>3.64</v>
          </cell>
          <cell r="O115">
            <v>6.13</v>
          </cell>
          <cell r="P115">
            <v>1.23</v>
          </cell>
        </row>
        <row r="116">
          <cell r="C116" t="str">
            <v>HOSPITAL MESTRE VITALINO (COVID-19 CAMPANHA)</v>
          </cell>
          <cell r="E116" t="str">
            <v>DANIELA ARAUJO DA SILVA</v>
          </cell>
          <cell r="F116" t="str">
            <v>3 - Administrativo</v>
          </cell>
          <cell r="G116" t="str">
            <v>513430</v>
          </cell>
          <cell r="H116">
            <v>44621</v>
          </cell>
          <cell r="J116">
            <v>141.34399999999999</v>
          </cell>
          <cell r="L116">
            <v>106.672197125</v>
          </cell>
          <cell r="M116">
            <v>24.24</v>
          </cell>
          <cell r="O116">
            <v>1.93</v>
          </cell>
        </row>
        <row r="117">
          <cell r="C117" t="str">
            <v>HOSPITAL MESTRE VITALINO (COVID-19 CAMPANHA)</v>
          </cell>
          <cell r="E117" t="str">
            <v>DANIELE SEVERINA DA SILVA</v>
          </cell>
          <cell r="F117" t="str">
            <v>2 - Outros Profissionais da Saúde</v>
          </cell>
          <cell r="G117" t="str">
            <v>223710</v>
          </cell>
          <cell r="H117">
            <v>44621</v>
          </cell>
          <cell r="J117">
            <v>284.6696</v>
          </cell>
          <cell r="L117">
            <v>0</v>
          </cell>
          <cell r="O117">
            <v>1.93</v>
          </cell>
        </row>
        <row r="118">
          <cell r="C118" t="str">
            <v>HOSPITAL MESTRE VITALINO (COVID-19 CAMPANHA)</v>
          </cell>
          <cell r="E118" t="str">
            <v>DANIELLY ALVES CORDEIRO</v>
          </cell>
          <cell r="F118" t="str">
            <v>2 - Outros Profissionais da Saúde</v>
          </cell>
          <cell r="G118" t="str">
            <v>322205</v>
          </cell>
          <cell r="H118">
            <v>44621</v>
          </cell>
          <cell r="J118">
            <v>151.3664</v>
          </cell>
          <cell r="L118">
            <v>106.672197125</v>
          </cell>
          <cell r="M118">
            <v>26.3</v>
          </cell>
          <cell r="O118">
            <v>1.93</v>
          </cell>
        </row>
        <row r="119">
          <cell r="C119" t="str">
            <v>HOSPITAL MESTRE VITALINO (COVID-19 CAMPANHA)</v>
          </cell>
          <cell r="E119" t="str">
            <v>DANIELLY DE OLIVEIRA SANTOS</v>
          </cell>
          <cell r="F119" t="str">
            <v>3 - Administrativo</v>
          </cell>
          <cell r="G119" t="str">
            <v>521130</v>
          </cell>
          <cell r="H119">
            <v>44621</v>
          </cell>
          <cell r="J119">
            <v>141.34399999999999</v>
          </cell>
          <cell r="L119">
            <v>106.672197125</v>
          </cell>
          <cell r="M119">
            <v>21.01</v>
          </cell>
          <cell r="O119">
            <v>1.93</v>
          </cell>
        </row>
        <row r="120">
          <cell r="C120" t="str">
            <v>HOSPITAL MESTRE VITALINO (COVID-19 CAMPANHA)</v>
          </cell>
          <cell r="E120" t="str">
            <v>DAYANA KARINA GOMES LOPES</v>
          </cell>
          <cell r="F120" t="str">
            <v>2 - Outros Profissionais da Saúde</v>
          </cell>
          <cell r="G120" t="str">
            <v>322205</v>
          </cell>
          <cell r="H120">
            <v>44621</v>
          </cell>
          <cell r="J120">
            <v>165.7184</v>
          </cell>
          <cell r="L120">
            <v>106.672197125</v>
          </cell>
          <cell r="M120">
            <v>26.3</v>
          </cell>
          <cell r="O120">
            <v>1.93</v>
          </cell>
        </row>
        <row r="121">
          <cell r="C121" t="str">
            <v>HOSPITAL MESTRE VITALINO (COVID-19 CAMPANHA)</v>
          </cell>
          <cell r="E121" t="str">
            <v>DEBORA ASSIS DE SOUZA</v>
          </cell>
          <cell r="F121" t="str">
            <v>1 - Médico</v>
          </cell>
          <cell r="G121" t="str">
            <v>225125</v>
          </cell>
          <cell r="H121">
            <v>44621</v>
          </cell>
          <cell r="J121">
            <v>1319.5103999999999</v>
          </cell>
          <cell r="L121">
            <v>106.672197125</v>
          </cell>
          <cell r="M121">
            <v>3.64</v>
          </cell>
          <cell r="O121">
            <v>6.13</v>
          </cell>
          <cell r="P121">
            <v>1.23</v>
          </cell>
        </row>
        <row r="122">
          <cell r="C122" t="str">
            <v>HOSPITAL MESTRE VITALINO (COVID-19 CAMPANHA)</v>
          </cell>
          <cell r="E122" t="str">
            <v>DEBORA BEATRIZ DA SILVA</v>
          </cell>
          <cell r="F122" t="str">
            <v>1 - Médico</v>
          </cell>
          <cell r="G122" t="str">
            <v>225125</v>
          </cell>
          <cell r="H122">
            <v>44621</v>
          </cell>
          <cell r="J122">
            <v>1725.9264000000001</v>
          </cell>
          <cell r="L122">
            <v>106.672197125</v>
          </cell>
          <cell r="M122">
            <v>3.39</v>
          </cell>
          <cell r="O122">
            <v>6.13</v>
          </cell>
          <cell r="P122">
            <v>1.23</v>
          </cell>
        </row>
        <row r="123">
          <cell r="C123" t="str">
            <v>HOSPITAL MESTRE VITALINO (COVID-19 CAMPANHA)</v>
          </cell>
          <cell r="E123" t="str">
            <v>DEBORA CAMILA FALCAO DE OLIVEIRA AZEVEDO</v>
          </cell>
          <cell r="F123" t="str">
            <v>2 - Outros Profissionais da Saúde</v>
          </cell>
          <cell r="G123" t="str">
            <v>223505</v>
          </cell>
          <cell r="H123">
            <v>44621</v>
          </cell>
          <cell r="J123">
            <v>261.99680000000001</v>
          </cell>
          <cell r="L123">
            <v>106.672197125</v>
          </cell>
          <cell r="M123">
            <v>2.48</v>
          </cell>
          <cell r="O123">
            <v>1.59</v>
          </cell>
          <cell r="U123">
            <v>103.28</v>
          </cell>
          <cell r="X123" t="str">
            <v>AUX. CRECHE I</v>
          </cell>
        </row>
        <row r="124">
          <cell r="C124" t="str">
            <v>HOSPITAL MESTRE VITALINO (COVID-19 CAMPANHA)</v>
          </cell>
          <cell r="E124" t="str">
            <v>DEBORA MARIA DOS SANTOS</v>
          </cell>
          <cell r="F124" t="str">
            <v>2 - Outros Profissionais da Saúde</v>
          </cell>
          <cell r="G124" t="str">
            <v>223505</v>
          </cell>
          <cell r="H124">
            <v>44621</v>
          </cell>
          <cell r="J124">
            <v>225.08959999999999</v>
          </cell>
          <cell r="L124">
            <v>106.672197125</v>
          </cell>
          <cell r="M124">
            <v>2.57</v>
          </cell>
          <cell r="O124">
            <v>1.59</v>
          </cell>
        </row>
        <row r="125">
          <cell r="C125" t="str">
            <v>HOSPITAL MESTRE VITALINO (COVID-19 CAMPANHA)</v>
          </cell>
          <cell r="E125" t="str">
            <v>DEBORA MARIA DOS SANTOS</v>
          </cell>
          <cell r="F125" t="str">
            <v>2 - Outros Profissionais da Saúde</v>
          </cell>
          <cell r="G125" t="str">
            <v>251520</v>
          </cell>
          <cell r="H125">
            <v>44621</v>
          </cell>
          <cell r="J125">
            <v>257.60879999999997</v>
          </cell>
          <cell r="L125">
            <v>0</v>
          </cell>
          <cell r="O125">
            <v>1.93</v>
          </cell>
        </row>
        <row r="126">
          <cell r="C126" t="str">
            <v>HOSPITAL MESTRE VITALINO (COVID-19 CAMPANHA)</v>
          </cell>
          <cell r="E126" t="str">
            <v>DEBORA SOARES DA SILVA</v>
          </cell>
          <cell r="F126" t="str">
            <v>2 - Outros Profissionais da Saúde</v>
          </cell>
          <cell r="G126" t="str">
            <v>322205</v>
          </cell>
          <cell r="H126">
            <v>44621</v>
          </cell>
          <cell r="J126">
            <v>165.7184</v>
          </cell>
          <cell r="L126">
            <v>106.672197125</v>
          </cell>
          <cell r="M126">
            <v>26.3</v>
          </cell>
          <cell r="O126">
            <v>1.93</v>
          </cell>
        </row>
        <row r="127">
          <cell r="C127" t="str">
            <v>HOSPITAL MESTRE VITALINO (COVID-19 CAMPANHA)</v>
          </cell>
          <cell r="E127" t="str">
            <v>DEBORAH MONIQUE MATIAS DA SILVA</v>
          </cell>
          <cell r="F127" t="str">
            <v>2 - Outros Profissionais da Saúde</v>
          </cell>
          <cell r="G127" t="str">
            <v>322205</v>
          </cell>
          <cell r="H127">
            <v>44621</v>
          </cell>
          <cell r="J127">
            <v>156.244</v>
          </cell>
          <cell r="L127">
            <v>106.672197125</v>
          </cell>
          <cell r="M127">
            <v>26.3</v>
          </cell>
          <cell r="O127">
            <v>1.93</v>
          </cell>
        </row>
        <row r="128">
          <cell r="C128" t="str">
            <v>HOSPITAL MESTRE VITALINO (COVID-19 CAMPANHA)</v>
          </cell>
          <cell r="E128" t="str">
            <v>DEIVISON MALAQUIAS DA SILVA</v>
          </cell>
          <cell r="F128" t="str">
            <v>3 - Administrativo</v>
          </cell>
          <cell r="G128" t="str">
            <v>514320</v>
          </cell>
          <cell r="H128">
            <v>44621</v>
          </cell>
          <cell r="J128">
            <v>152.54159999999999</v>
          </cell>
          <cell r="L128">
            <v>106.672197125</v>
          </cell>
          <cell r="M128">
            <v>24.24</v>
          </cell>
          <cell r="O128">
            <v>1.93</v>
          </cell>
        </row>
        <row r="129">
          <cell r="C129" t="str">
            <v>HOSPITAL MESTRE VITALINO (COVID-19 CAMPANHA)</v>
          </cell>
          <cell r="E129" t="str">
            <v>DENIS LIMA DA SILVA</v>
          </cell>
          <cell r="F129" t="str">
            <v>3 - Administrativo</v>
          </cell>
          <cell r="G129" t="str">
            <v>515110</v>
          </cell>
          <cell r="H129">
            <v>44621</v>
          </cell>
          <cell r="J129">
            <v>168.33199999999999</v>
          </cell>
          <cell r="L129">
            <v>0</v>
          </cell>
          <cell r="O129">
            <v>1.93</v>
          </cell>
          <cell r="R129">
            <v>118.4</v>
          </cell>
          <cell r="S129">
            <v>72.72</v>
          </cell>
        </row>
        <row r="130">
          <cell r="C130" t="str">
            <v>HOSPITAL MESTRE VITALINO (COVID-19 CAMPANHA)</v>
          </cell>
          <cell r="E130" t="str">
            <v>DENIS WAGNER FERREIRA</v>
          </cell>
          <cell r="F130" t="str">
            <v>3 - Administrativo</v>
          </cell>
          <cell r="G130" t="str">
            <v>354205</v>
          </cell>
          <cell r="H130">
            <v>44621</v>
          </cell>
          <cell r="J130">
            <v>113.36</v>
          </cell>
          <cell r="L130">
            <v>0</v>
          </cell>
        </row>
        <row r="131">
          <cell r="C131" t="str">
            <v>HOSPITAL MESTRE VITALINO (COVID-19 CAMPANHA)</v>
          </cell>
          <cell r="E131" t="str">
            <v>DENISE SANTANA DA SILVA</v>
          </cell>
          <cell r="F131" t="str">
            <v>2 - Outros Profissionais da Saúde</v>
          </cell>
          <cell r="G131" t="str">
            <v>322205</v>
          </cell>
          <cell r="H131">
            <v>44621</v>
          </cell>
          <cell r="J131">
            <v>164.63040000000001</v>
          </cell>
          <cell r="L131">
            <v>106.672197125</v>
          </cell>
          <cell r="M131">
            <v>26.3</v>
          </cell>
          <cell r="O131">
            <v>1.93</v>
          </cell>
        </row>
        <row r="132">
          <cell r="C132" t="str">
            <v>HOSPITAL MESTRE VITALINO (COVID-19 CAMPANHA)</v>
          </cell>
          <cell r="E132" t="str">
            <v>DIEGO MARIANO DE MELO</v>
          </cell>
          <cell r="F132" t="str">
            <v>3 - Administrativo</v>
          </cell>
          <cell r="G132" t="str">
            <v>521130</v>
          </cell>
          <cell r="H132">
            <v>44621</v>
          </cell>
          <cell r="J132">
            <v>141.34399999999999</v>
          </cell>
          <cell r="L132">
            <v>106.672197125</v>
          </cell>
          <cell r="M132">
            <v>23.43</v>
          </cell>
          <cell r="O132">
            <v>1.93</v>
          </cell>
        </row>
        <row r="133">
          <cell r="C133" t="str">
            <v>HOSPITAL MESTRE VITALINO (COVID-19 CAMPANHA)</v>
          </cell>
          <cell r="E133" t="str">
            <v>DUCILEIDE DA SILVA TENORIO</v>
          </cell>
          <cell r="F133" t="str">
            <v>2 - Outros Profissionais da Saúde</v>
          </cell>
          <cell r="G133" t="str">
            <v>223505</v>
          </cell>
          <cell r="H133">
            <v>44621</v>
          </cell>
          <cell r="J133">
            <v>335.36079999999998</v>
          </cell>
          <cell r="L133">
            <v>106.672197125</v>
          </cell>
          <cell r="M133">
            <v>3.53</v>
          </cell>
          <cell r="O133">
            <v>1.59</v>
          </cell>
        </row>
        <row r="134">
          <cell r="C134" t="str">
            <v>HOSPITAL MESTRE VITALINO (COVID-19 CAMPANHA)</v>
          </cell>
          <cell r="E134" t="str">
            <v>DURVAL LINS DE SIQUEIRA NETO</v>
          </cell>
          <cell r="F134" t="str">
            <v>3 - Administrativo</v>
          </cell>
          <cell r="G134" t="str">
            <v>212410</v>
          </cell>
          <cell r="H134">
            <v>44621</v>
          </cell>
          <cell r="J134">
            <v>154.2664</v>
          </cell>
          <cell r="L134">
            <v>106.672197125</v>
          </cell>
          <cell r="M134">
            <v>35.72</v>
          </cell>
          <cell r="O134">
            <v>1.93</v>
          </cell>
        </row>
        <row r="135">
          <cell r="C135" t="str">
            <v>HOSPITAL MESTRE VITALINO (COVID-19 CAMPANHA)</v>
          </cell>
          <cell r="E135" t="str">
            <v>EDICARLOS MARTINS DA SILVA</v>
          </cell>
          <cell r="F135" t="str">
            <v>2 - Outros Profissionais da Saúde</v>
          </cell>
          <cell r="G135" t="str">
            <v>324115</v>
          </cell>
          <cell r="H135">
            <v>44621</v>
          </cell>
          <cell r="J135">
            <v>268.48719999999997</v>
          </cell>
          <cell r="L135">
            <v>106.672197125</v>
          </cell>
          <cell r="M135">
            <v>2.2200000000000002</v>
          </cell>
          <cell r="O135">
            <v>9.99</v>
          </cell>
        </row>
        <row r="136">
          <cell r="C136" t="str">
            <v>HOSPITAL MESTRE VITALINO (COVID-19 CAMPANHA)</v>
          </cell>
          <cell r="E136" t="str">
            <v>EDIJANE FERREIRA DOS SANTOS ARAUJO</v>
          </cell>
          <cell r="F136" t="str">
            <v>2 - Outros Profissionais da Saúde</v>
          </cell>
          <cell r="G136" t="str">
            <v>322205</v>
          </cell>
          <cell r="H136">
            <v>44621</v>
          </cell>
          <cell r="J136">
            <v>165.36240000000001</v>
          </cell>
          <cell r="L136">
            <v>0</v>
          </cell>
          <cell r="O136">
            <v>1.93</v>
          </cell>
        </row>
        <row r="137">
          <cell r="C137" t="str">
            <v>HOSPITAL MESTRE VITALINO (COVID-19 CAMPANHA)</v>
          </cell>
          <cell r="E137" t="str">
            <v>EDILSON FERREIRA DE SOUZA JUNIOR</v>
          </cell>
          <cell r="F137" t="str">
            <v>2 - Outros Profissionais da Saúde</v>
          </cell>
          <cell r="G137" t="str">
            <v>322205</v>
          </cell>
          <cell r="H137">
            <v>44621</v>
          </cell>
          <cell r="J137">
            <v>151.45519999999999</v>
          </cell>
          <cell r="L137">
            <v>106.672197125</v>
          </cell>
          <cell r="M137">
            <v>26.3</v>
          </cell>
          <cell r="O137">
            <v>1.93</v>
          </cell>
          <cell r="R137">
            <v>118.4</v>
          </cell>
          <cell r="S137">
            <v>78.91</v>
          </cell>
        </row>
        <row r="138">
          <cell r="C138" t="str">
            <v>HOSPITAL MESTRE VITALINO (COVID-19 CAMPANHA)</v>
          </cell>
          <cell r="E138" t="str">
            <v>EDIVANIA VIEIRA DO NASCIMENTO</v>
          </cell>
          <cell r="F138" t="str">
            <v>2 - Outros Profissionais da Saúde</v>
          </cell>
          <cell r="G138" t="str">
            <v>322205</v>
          </cell>
          <cell r="H138">
            <v>44621</v>
          </cell>
          <cell r="J138">
            <v>176.88239999999999</v>
          </cell>
          <cell r="L138">
            <v>106.672197125</v>
          </cell>
          <cell r="M138">
            <v>26.3</v>
          </cell>
          <cell r="O138">
            <v>1.93</v>
          </cell>
        </row>
        <row r="139">
          <cell r="C139" t="str">
            <v>HOSPITAL MESTRE VITALINO (COVID-19 CAMPANHA)</v>
          </cell>
          <cell r="E139" t="str">
            <v>EDMILSON QUEIROZ DE FARIAS JUNIOR</v>
          </cell>
          <cell r="F139" t="str">
            <v>3 - Administrativo</v>
          </cell>
          <cell r="G139" t="str">
            <v>521130</v>
          </cell>
          <cell r="H139">
            <v>44621</v>
          </cell>
          <cell r="J139">
            <v>141.34399999999999</v>
          </cell>
          <cell r="L139">
            <v>106.672197125</v>
          </cell>
          <cell r="M139">
            <v>24.24</v>
          </cell>
          <cell r="O139">
            <v>1.93</v>
          </cell>
        </row>
        <row r="140">
          <cell r="C140" t="str">
            <v>HOSPITAL MESTRE VITALINO (COVID-19 CAMPANHA)</v>
          </cell>
          <cell r="E140" t="str">
            <v>EDNAILSON MARIANO DA SILVA</v>
          </cell>
          <cell r="F140" t="str">
            <v>3 - Administrativo</v>
          </cell>
          <cell r="G140" t="str">
            <v>515110</v>
          </cell>
          <cell r="H140">
            <v>44621</v>
          </cell>
          <cell r="J140">
            <v>135.744</v>
          </cell>
          <cell r="L140">
            <v>0</v>
          </cell>
          <cell r="O140">
            <v>1.93</v>
          </cell>
          <cell r="R140">
            <v>236.8</v>
          </cell>
          <cell r="S140">
            <v>72.72</v>
          </cell>
        </row>
        <row r="141">
          <cell r="C141" t="str">
            <v>HOSPITAL MESTRE VITALINO (COVID-19 CAMPANHA)</v>
          </cell>
          <cell r="E141" t="str">
            <v>EDNARA SUELLEN DE SOUZA NOGUEIRA</v>
          </cell>
          <cell r="F141" t="str">
            <v>2 - Outros Profissionais da Saúde</v>
          </cell>
          <cell r="G141" t="str">
            <v>223505</v>
          </cell>
          <cell r="H141">
            <v>44621</v>
          </cell>
          <cell r="J141">
            <v>303.80079999999998</v>
          </cell>
          <cell r="L141">
            <v>106.672197125</v>
          </cell>
          <cell r="M141">
            <v>3.31</v>
          </cell>
          <cell r="O141">
            <v>1.59</v>
          </cell>
        </row>
        <row r="142">
          <cell r="C142" t="str">
            <v>HOSPITAL MESTRE VITALINO (COVID-19 CAMPANHA)</v>
          </cell>
          <cell r="E142" t="str">
            <v>EDSON DEMERCIANO DA SILVA</v>
          </cell>
          <cell r="F142" t="str">
            <v>3 - Administrativo</v>
          </cell>
          <cell r="G142" t="str">
            <v>514320</v>
          </cell>
          <cell r="H142">
            <v>44621</v>
          </cell>
          <cell r="J142">
            <v>171.5712</v>
          </cell>
          <cell r="L142">
            <v>106.672197125</v>
          </cell>
          <cell r="M142">
            <v>24.24</v>
          </cell>
          <cell r="O142">
            <v>1.93</v>
          </cell>
        </row>
        <row r="143">
          <cell r="C143" t="str">
            <v>HOSPITAL MESTRE VITALINO (COVID-19 CAMPANHA)</v>
          </cell>
          <cell r="E143" t="str">
            <v>EDUARDA CLEIDE DE AGUIAR</v>
          </cell>
          <cell r="F143" t="str">
            <v>2 - Outros Profissionais da Saúde</v>
          </cell>
          <cell r="G143" t="str">
            <v>322205</v>
          </cell>
          <cell r="H143">
            <v>44621</v>
          </cell>
          <cell r="J143">
            <v>161.11519999999999</v>
          </cell>
          <cell r="L143">
            <v>106.672197125</v>
          </cell>
          <cell r="M143">
            <v>20.170000000000002</v>
          </cell>
          <cell r="O143">
            <v>1.93</v>
          </cell>
        </row>
        <row r="144">
          <cell r="C144" t="str">
            <v>HOSPITAL MESTRE VITALINO (COVID-19 CAMPANHA)</v>
          </cell>
          <cell r="E144" t="str">
            <v>EDUARDA LAVINIA FERREIRA BARROS DA SILVA</v>
          </cell>
          <cell r="F144" t="str">
            <v>2 - Outros Profissionais da Saúde</v>
          </cell>
          <cell r="G144" t="str">
            <v>322205</v>
          </cell>
          <cell r="H144">
            <v>44621</v>
          </cell>
          <cell r="J144">
            <v>167.24719999999999</v>
          </cell>
          <cell r="L144">
            <v>106.672197125</v>
          </cell>
          <cell r="M144">
            <v>21.92</v>
          </cell>
          <cell r="O144">
            <v>1.93</v>
          </cell>
        </row>
        <row r="145">
          <cell r="C145" t="str">
            <v>HOSPITAL MESTRE VITALINO (COVID-19 CAMPANHA)</v>
          </cell>
          <cell r="E145" t="str">
            <v>EDUARDA MOURA CAVALCANTE</v>
          </cell>
          <cell r="F145" t="str">
            <v>1 - Médico</v>
          </cell>
          <cell r="G145" t="str">
            <v>225150</v>
          </cell>
          <cell r="H145">
            <v>44621</v>
          </cell>
          <cell r="J145">
            <v>2032.4376</v>
          </cell>
          <cell r="L145">
            <v>106.672197125</v>
          </cell>
          <cell r="M145">
            <v>3.52</v>
          </cell>
          <cell r="O145">
            <v>6.13</v>
          </cell>
          <cell r="P145">
            <v>1.23</v>
          </cell>
        </row>
        <row r="146">
          <cell r="C146" t="str">
            <v>HOSPITAL MESTRE VITALINO (COVID-19 CAMPANHA)</v>
          </cell>
          <cell r="E146" t="str">
            <v>EDUARDO LOURENCO DA SILVA</v>
          </cell>
          <cell r="F146" t="str">
            <v>2 - Outros Profissionais da Saúde</v>
          </cell>
          <cell r="G146" t="str">
            <v>322205</v>
          </cell>
          <cell r="H146">
            <v>44621</v>
          </cell>
          <cell r="J146">
            <v>156.71279999999999</v>
          </cell>
          <cell r="L146">
            <v>106.672197125</v>
          </cell>
          <cell r="M146">
            <v>26.3</v>
          </cell>
          <cell r="O146">
            <v>1.93</v>
          </cell>
          <cell r="R146">
            <v>236.8</v>
          </cell>
          <cell r="S146">
            <v>78.91</v>
          </cell>
        </row>
        <row r="147">
          <cell r="C147" t="str">
            <v>HOSPITAL MESTRE VITALINO (COVID-19 CAMPANHA)</v>
          </cell>
          <cell r="E147" t="str">
            <v>EDVALDO CICERO DA SILVA</v>
          </cell>
          <cell r="F147" t="str">
            <v>2 - Outros Profissionais da Saúde</v>
          </cell>
          <cell r="G147" t="str">
            <v>322205</v>
          </cell>
          <cell r="H147">
            <v>44621</v>
          </cell>
          <cell r="J147">
            <v>166.76560000000001</v>
          </cell>
          <cell r="L147">
            <v>106.672197125</v>
          </cell>
          <cell r="M147">
            <v>26.3</v>
          </cell>
          <cell r="O147">
            <v>1.93</v>
          </cell>
        </row>
        <row r="148">
          <cell r="C148" t="str">
            <v>HOSPITAL MESTRE VITALINO (COVID-19 CAMPANHA)</v>
          </cell>
          <cell r="E148" t="str">
            <v>EDVANE MARIA DA SILVA CAVALCANTI</v>
          </cell>
          <cell r="F148" t="str">
            <v>3 - Administrativo</v>
          </cell>
          <cell r="G148" t="str">
            <v>513505</v>
          </cell>
          <cell r="H148">
            <v>44621</v>
          </cell>
          <cell r="J148">
            <v>121.952</v>
          </cell>
          <cell r="L148">
            <v>0</v>
          </cell>
          <cell r="O148">
            <v>1.93</v>
          </cell>
          <cell r="R148">
            <v>340.40000000000003</v>
          </cell>
          <cell r="S148">
            <v>72.72</v>
          </cell>
        </row>
        <row r="149">
          <cell r="C149" t="str">
            <v>HOSPITAL MESTRE VITALINO (COVID-19 CAMPANHA)</v>
          </cell>
          <cell r="E149" t="str">
            <v>EDVANIA GOMES DA SILVA</v>
          </cell>
          <cell r="F149" t="str">
            <v>2 - Outros Profissionais da Saúde</v>
          </cell>
          <cell r="G149" t="str">
            <v>322205</v>
          </cell>
          <cell r="H149">
            <v>44621</v>
          </cell>
          <cell r="J149">
            <v>35.44</v>
          </cell>
          <cell r="L149">
            <v>0</v>
          </cell>
          <cell r="M149">
            <v>0</v>
          </cell>
          <cell r="O149">
            <v>1.93</v>
          </cell>
        </row>
        <row r="150">
          <cell r="C150" t="str">
            <v>HOSPITAL MESTRE VITALINO (COVID-19 CAMPANHA)</v>
          </cell>
          <cell r="E150" t="str">
            <v>ELAINE CANDIDO DA SILVA</v>
          </cell>
          <cell r="F150" t="str">
            <v>2 - Outros Profissionais da Saúde</v>
          </cell>
          <cell r="G150" t="str">
            <v>322205</v>
          </cell>
          <cell r="H150">
            <v>44621</v>
          </cell>
          <cell r="J150">
            <v>163.17840000000001</v>
          </cell>
          <cell r="L150">
            <v>106.672197125</v>
          </cell>
          <cell r="M150">
            <v>26.3</v>
          </cell>
          <cell r="O150">
            <v>1.93</v>
          </cell>
        </row>
        <row r="151">
          <cell r="C151" t="str">
            <v>HOSPITAL MESTRE VITALINO (COVID-19 CAMPANHA)</v>
          </cell>
          <cell r="E151" t="str">
            <v>ELAINE SORELE DA SILVA</v>
          </cell>
          <cell r="F151" t="str">
            <v>2 - Outros Profissionais da Saúde</v>
          </cell>
          <cell r="G151" t="str">
            <v>223605</v>
          </cell>
          <cell r="H151">
            <v>44621</v>
          </cell>
          <cell r="J151">
            <v>196.5</v>
          </cell>
          <cell r="L151">
            <v>106.672197125</v>
          </cell>
          <cell r="M151">
            <v>2.34</v>
          </cell>
          <cell r="O151">
            <v>1.59</v>
          </cell>
        </row>
        <row r="152">
          <cell r="C152" t="str">
            <v>HOSPITAL MESTRE VITALINO (COVID-19 CAMPANHA)</v>
          </cell>
          <cell r="E152" t="str">
            <v>ELAINE SUELEN SANTOS</v>
          </cell>
          <cell r="F152" t="str">
            <v>2 - Outros Profissionais da Saúde</v>
          </cell>
          <cell r="G152" t="str">
            <v>322205</v>
          </cell>
          <cell r="H152">
            <v>44621</v>
          </cell>
          <cell r="J152">
            <v>155.5128</v>
          </cell>
          <cell r="L152">
            <v>106.672197125</v>
          </cell>
          <cell r="M152">
            <v>26.3</v>
          </cell>
          <cell r="O152">
            <v>1.93</v>
          </cell>
        </row>
        <row r="153">
          <cell r="C153" t="str">
            <v>HOSPITAL MESTRE VITALINO (COVID-19 CAMPANHA)</v>
          </cell>
          <cell r="E153" t="str">
            <v>ELANE CRISTINA PEREIRA DO NASCIMENTO</v>
          </cell>
          <cell r="F153" t="str">
            <v>2 - Outros Profissionais da Saúde</v>
          </cell>
          <cell r="G153" t="str">
            <v>322205</v>
          </cell>
          <cell r="H153">
            <v>44621</v>
          </cell>
          <cell r="J153">
            <v>155.1968</v>
          </cell>
          <cell r="L153">
            <v>106.672197125</v>
          </cell>
          <cell r="M153">
            <v>26.3</v>
          </cell>
          <cell r="O153">
            <v>1.93</v>
          </cell>
          <cell r="U153">
            <v>69.41</v>
          </cell>
          <cell r="X153" t="str">
            <v>AUX. CRECHE I</v>
          </cell>
        </row>
        <row r="154">
          <cell r="C154" t="str">
            <v>HOSPITAL MESTRE VITALINO (COVID-19 CAMPANHA)</v>
          </cell>
          <cell r="E154" t="str">
            <v>ELAYSE DANIELLE OLIVEIRA MERGULHAO</v>
          </cell>
          <cell r="F154" t="str">
            <v>3 - Administrativo</v>
          </cell>
          <cell r="G154" t="str">
            <v>410105</v>
          </cell>
          <cell r="H154">
            <v>44621</v>
          </cell>
          <cell r="J154">
            <v>253.5608</v>
          </cell>
          <cell r="L154">
            <v>0</v>
          </cell>
        </row>
        <row r="155">
          <cell r="C155" t="str">
            <v>HOSPITAL MESTRE VITALINO (COVID-19 CAMPANHA)</v>
          </cell>
          <cell r="E155" t="str">
            <v>ELIANE DA SILVA</v>
          </cell>
          <cell r="F155" t="str">
            <v>3 - Administrativo</v>
          </cell>
          <cell r="G155" t="str">
            <v>514320</v>
          </cell>
          <cell r="H155">
            <v>44621</v>
          </cell>
          <cell r="J155">
            <v>149.2664</v>
          </cell>
          <cell r="L155">
            <v>106.672197125</v>
          </cell>
          <cell r="M155">
            <v>24.24</v>
          </cell>
          <cell r="O155">
            <v>1.93</v>
          </cell>
          <cell r="R155">
            <v>340.40000000000003</v>
          </cell>
          <cell r="S155">
            <v>72.72</v>
          </cell>
        </row>
        <row r="156">
          <cell r="C156" t="str">
            <v>HOSPITAL MESTRE VITALINO (COVID-19 CAMPANHA)</v>
          </cell>
          <cell r="E156" t="str">
            <v>ELIMAGNO PAULO DA SILVA</v>
          </cell>
          <cell r="F156" t="str">
            <v>2 - Outros Profissionais da Saúde</v>
          </cell>
          <cell r="G156" t="str">
            <v>223605</v>
          </cell>
          <cell r="H156">
            <v>44621</v>
          </cell>
          <cell r="J156">
            <v>240.232</v>
          </cell>
          <cell r="L156">
            <v>106.672197125</v>
          </cell>
          <cell r="M156">
            <v>2.5099999999999998</v>
          </cell>
          <cell r="O156">
            <v>1.59</v>
          </cell>
        </row>
        <row r="157">
          <cell r="C157" t="str">
            <v>HOSPITAL MESTRE VITALINO (COVID-19 CAMPANHA)</v>
          </cell>
          <cell r="E157" t="str">
            <v>ELIS SUELI BATISTA DO NASCIMENTO</v>
          </cell>
          <cell r="F157" t="str">
            <v>2 - Outros Profissionais da Saúde</v>
          </cell>
          <cell r="G157" t="str">
            <v>322205</v>
          </cell>
          <cell r="H157">
            <v>44621</v>
          </cell>
          <cell r="J157">
            <v>166.4248</v>
          </cell>
          <cell r="L157">
            <v>0</v>
          </cell>
          <cell r="O157">
            <v>1.93</v>
          </cell>
        </row>
        <row r="158">
          <cell r="C158" t="str">
            <v>HOSPITAL MESTRE VITALINO (COVID-19 CAMPANHA)</v>
          </cell>
          <cell r="E158" t="str">
            <v>ELISANGELA BEATRIZ DA SILVA</v>
          </cell>
          <cell r="F158" t="str">
            <v>2 - Outros Profissionais da Saúde</v>
          </cell>
          <cell r="G158" t="str">
            <v>322205</v>
          </cell>
          <cell r="H158">
            <v>44621</v>
          </cell>
          <cell r="J158">
            <v>166.18719999999999</v>
          </cell>
          <cell r="L158">
            <v>106.672197125</v>
          </cell>
          <cell r="M158">
            <v>26.3</v>
          </cell>
          <cell r="O158">
            <v>1.93</v>
          </cell>
        </row>
        <row r="159">
          <cell r="C159" t="str">
            <v>HOSPITAL MESTRE VITALINO (COVID-19 CAMPANHA)</v>
          </cell>
          <cell r="E159" t="str">
            <v>ELIZABETH TUANE DE LIMA ALVES DA SILVA</v>
          </cell>
          <cell r="F159" t="str">
            <v>2 - Outros Profissionais da Saúde</v>
          </cell>
          <cell r="G159" t="str">
            <v>322205</v>
          </cell>
          <cell r="H159">
            <v>44621</v>
          </cell>
          <cell r="J159">
            <v>176.70240000000001</v>
          </cell>
          <cell r="L159">
            <v>106.672197125</v>
          </cell>
          <cell r="M159">
            <v>25.43</v>
          </cell>
          <cell r="O159">
            <v>1.93</v>
          </cell>
          <cell r="R159">
            <v>118.4</v>
          </cell>
          <cell r="S159">
            <v>78.91</v>
          </cell>
        </row>
        <row r="160">
          <cell r="C160" t="str">
            <v>HOSPITAL MESTRE VITALINO (COVID-19 CAMPANHA)</v>
          </cell>
          <cell r="E160" t="str">
            <v>ELLENY LAIS SILVA ARAUJO</v>
          </cell>
          <cell r="F160" t="str">
            <v>2 - Outros Profissionais da Saúde</v>
          </cell>
          <cell r="G160" t="str">
            <v>223605</v>
          </cell>
          <cell r="H160">
            <v>44621</v>
          </cell>
          <cell r="J160">
            <v>204.68799999999999</v>
          </cell>
          <cell r="L160">
            <v>106.672197125</v>
          </cell>
          <cell r="M160">
            <v>2.5099999999999998</v>
          </cell>
          <cell r="O160">
            <v>1.59</v>
          </cell>
        </row>
        <row r="161">
          <cell r="C161" t="str">
            <v>HOSPITAL MESTRE VITALINO (COVID-19 CAMPANHA)</v>
          </cell>
          <cell r="E161" t="str">
            <v>ELYDAYANE KELLY DO NASCIMENTO FREITAS</v>
          </cell>
          <cell r="F161" t="str">
            <v>3 - Administrativo</v>
          </cell>
          <cell r="G161" t="str">
            <v>521130</v>
          </cell>
          <cell r="H161">
            <v>44621</v>
          </cell>
          <cell r="J161">
            <v>157.13999999999999</v>
          </cell>
          <cell r="L161">
            <v>106.672197125</v>
          </cell>
          <cell r="M161">
            <v>24.24</v>
          </cell>
          <cell r="O161">
            <v>1.93</v>
          </cell>
          <cell r="R161">
            <v>236.8</v>
          </cell>
          <cell r="S161">
            <v>72.72</v>
          </cell>
        </row>
        <row r="162">
          <cell r="C162" t="str">
            <v>HOSPITAL MESTRE VITALINO (COVID-19 CAMPANHA)</v>
          </cell>
          <cell r="E162" t="str">
            <v>EMERSON ADIEL DA SILVA</v>
          </cell>
          <cell r="F162" t="str">
            <v>3 - Administrativo</v>
          </cell>
          <cell r="G162" t="str">
            <v>763305</v>
          </cell>
          <cell r="H162">
            <v>44621</v>
          </cell>
          <cell r="J162">
            <v>149.56559999999999</v>
          </cell>
          <cell r="L162">
            <v>0</v>
          </cell>
          <cell r="O162">
            <v>1.93</v>
          </cell>
          <cell r="R162">
            <v>236.8</v>
          </cell>
          <cell r="S162">
            <v>72.72</v>
          </cell>
        </row>
        <row r="163">
          <cell r="C163" t="str">
            <v>HOSPITAL MESTRE VITALINO (COVID-19 CAMPANHA)</v>
          </cell>
          <cell r="E163" t="str">
            <v>EMILIA CRISTINA LOPES DE HOLANDA</v>
          </cell>
          <cell r="F163" t="str">
            <v>2 - Outros Profissionais da Saúde</v>
          </cell>
          <cell r="G163" t="str">
            <v>322205</v>
          </cell>
          <cell r="H163">
            <v>44621</v>
          </cell>
          <cell r="J163">
            <v>151.59520000000001</v>
          </cell>
          <cell r="L163">
            <v>106.672197125</v>
          </cell>
          <cell r="M163">
            <v>26.3</v>
          </cell>
          <cell r="O163">
            <v>1.93</v>
          </cell>
          <cell r="R163">
            <v>236.8</v>
          </cell>
          <cell r="S163">
            <v>78.91</v>
          </cell>
        </row>
        <row r="164">
          <cell r="C164" t="str">
            <v>HOSPITAL MESTRE VITALINO (COVID-19 CAMPANHA)</v>
          </cell>
          <cell r="E164" t="str">
            <v>EMILLY DAYANNE SILVA SANTOS</v>
          </cell>
          <cell r="F164" t="str">
            <v>2 - Outros Profissionais da Saúde</v>
          </cell>
          <cell r="G164" t="str">
            <v>223505</v>
          </cell>
          <cell r="H164">
            <v>44621</v>
          </cell>
          <cell r="J164">
            <v>240.33439999999999</v>
          </cell>
          <cell r="L164">
            <v>106.672197125</v>
          </cell>
          <cell r="M164">
            <v>2.66</v>
          </cell>
          <cell r="O164">
            <v>1.59</v>
          </cell>
        </row>
        <row r="165">
          <cell r="C165" t="str">
            <v>HOSPITAL MESTRE VITALINO (COVID-19 CAMPANHA)</v>
          </cell>
          <cell r="E165" t="str">
            <v>EMIRLEY SILVA DE AGUIAR</v>
          </cell>
          <cell r="F165" t="str">
            <v>2 - Outros Profissionais da Saúde</v>
          </cell>
          <cell r="G165" t="str">
            <v>322205</v>
          </cell>
          <cell r="H165">
            <v>44621</v>
          </cell>
          <cell r="J165">
            <v>154.92400000000001</v>
          </cell>
          <cell r="L165">
            <v>106.672197125</v>
          </cell>
          <cell r="M165">
            <v>26.3</v>
          </cell>
          <cell r="O165">
            <v>1.93</v>
          </cell>
          <cell r="U165">
            <v>69.41</v>
          </cell>
          <cell r="X165" t="str">
            <v>AUX. CRECHE I</v>
          </cell>
        </row>
        <row r="166">
          <cell r="C166" t="str">
            <v>HOSPITAL MESTRE VITALINO (COVID-19 CAMPANHA)</v>
          </cell>
          <cell r="E166" t="str">
            <v>ENOCK MANOEL DOS SANTOS</v>
          </cell>
          <cell r="F166" t="str">
            <v>2 - Outros Profissionais da Saúde</v>
          </cell>
          <cell r="G166" t="str">
            <v>322205</v>
          </cell>
          <cell r="H166">
            <v>44621</v>
          </cell>
          <cell r="J166">
            <v>176.52719999999999</v>
          </cell>
          <cell r="L166">
            <v>106.672197125</v>
          </cell>
          <cell r="M166">
            <v>24.55</v>
          </cell>
          <cell r="O166">
            <v>1.93</v>
          </cell>
        </row>
        <row r="167">
          <cell r="C167" t="str">
            <v>HOSPITAL MESTRE VITALINO (COVID-19 CAMPANHA)</v>
          </cell>
          <cell r="E167" t="str">
            <v>ERICA MARIA CINTRA DO NASCIMENTO</v>
          </cell>
          <cell r="F167" t="str">
            <v>2 - Outros Profissionais da Saúde</v>
          </cell>
          <cell r="G167" t="str">
            <v>223505</v>
          </cell>
          <cell r="H167">
            <v>44621</v>
          </cell>
          <cell r="J167">
            <v>318.60719999999998</v>
          </cell>
          <cell r="L167">
            <v>106.672197125</v>
          </cell>
          <cell r="M167">
            <v>3.53</v>
          </cell>
          <cell r="O167">
            <v>1.59</v>
          </cell>
        </row>
        <row r="168">
          <cell r="C168" t="str">
            <v>HOSPITAL MESTRE VITALINO (COVID-19 CAMPANHA)</v>
          </cell>
          <cell r="E168" t="str">
            <v>ERICK SALES BUCHEGGER</v>
          </cell>
          <cell r="F168" t="str">
            <v>1 - Médico</v>
          </cell>
          <cell r="G168" t="str">
            <v>225150</v>
          </cell>
          <cell r="H168">
            <v>44621</v>
          </cell>
          <cell r="J168">
            <v>1984.66</v>
          </cell>
          <cell r="L168">
            <v>106.672197125</v>
          </cell>
          <cell r="M168">
            <v>3.64</v>
          </cell>
          <cell r="O168">
            <v>6.13</v>
          </cell>
          <cell r="P168">
            <v>1.23</v>
          </cell>
        </row>
        <row r="169">
          <cell r="C169" t="str">
            <v>HOSPITAL MESTRE VITALINO (COVID-19 CAMPANHA)</v>
          </cell>
          <cell r="E169" t="str">
            <v>ERIKA ALVES COIMBRA</v>
          </cell>
          <cell r="F169" t="str">
            <v>1 - Médico</v>
          </cell>
          <cell r="G169" t="str">
            <v>225150</v>
          </cell>
          <cell r="H169">
            <v>44621</v>
          </cell>
          <cell r="J169">
            <v>2635.2224000000001</v>
          </cell>
          <cell r="L169">
            <v>106.672197125</v>
          </cell>
          <cell r="M169">
            <v>3.64</v>
          </cell>
          <cell r="O169">
            <v>6.13</v>
          </cell>
          <cell r="P169">
            <v>1.23</v>
          </cell>
        </row>
        <row r="170">
          <cell r="C170" t="str">
            <v>HOSPITAL MESTRE VITALINO (COVID-19 CAMPANHA)</v>
          </cell>
          <cell r="E170" t="str">
            <v>ERIKA MARIA MONTEIRO</v>
          </cell>
          <cell r="F170" t="str">
            <v>1 - Médico</v>
          </cell>
          <cell r="G170" t="str">
            <v>225125</v>
          </cell>
          <cell r="H170">
            <v>44621</v>
          </cell>
          <cell r="J170">
            <v>977.75440000000003</v>
          </cell>
          <cell r="L170">
            <v>106.672197125</v>
          </cell>
          <cell r="M170">
            <v>3.64</v>
          </cell>
          <cell r="O170">
            <v>6.13</v>
          </cell>
          <cell r="P170">
            <v>1.23</v>
          </cell>
        </row>
        <row r="171">
          <cell r="C171" t="str">
            <v>HOSPITAL MESTRE VITALINO (COVID-19 CAMPANHA)</v>
          </cell>
          <cell r="E171" t="str">
            <v>ERINETE VITAL DA SILVA PASSOS</v>
          </cell>
          <cell r="F171" t="str">
            <v>2 - Outros Profissionais da Saúde</v>
          </cell>
          <cell r="G171" t="str">
            <v>223505</v>
          </cell>
          <cell r="H171">
            <v>44621</v>
          </cell>
          <cell r="J171">
            <v>266.97359999999998</v>
          </cell>
          <cell r="L171">
            <v>106.672197125</v>
          </cell>
          <cell r="M171">
            <v>3.31</v>
          </cell>
          <cell r="O171">
            <v>1.59</v>
          </cell>
          <cell r="R171">
            <v>236.8</v>
          </cell>
          <cell r="S171">
            <v>132.26</v>
          </cell>
        </row>
        <row r="172">
          <cell r="C172" t="str">
            <v>HOSPITAL MESTRE VITALINO (COVID-19 CAMPANHA)</v>
          </cell>
          <cell r="E172" t="str">
            <v>ERIVAN BELO DA SILVA</v>
          </cell>
          <cell r="F172" t="str">
            <v>2 - Outros Profissionais da Saúde</v>
          </cell>
          <cell r="G172" t="str">
            <v>322205</v>
          </cell>
          <cell r="H172">
            <v>44621</v>
          </cell>
          <cell r="J172">
            <v>159.76240000000001</v>
          </cell>
          <cell r="L172">
            <v>106.672197125</v>
          </cell>
          <cell r="M172">
            <v>26.3</v>
          </cell>
          <cell r="O172">
            <v>1.93</v>
          </cell>
        </row>
        <row r="173">
          <cell r="C173" t="str">
            <v>HOSPITAL MESTRE VITALINO (COVID-19 CAMPANHA)</v>
          </cell>
          <cell r="E173" t="str">
            <v>ESDRAS ERONILDO DOS SANTOS</v>
          </cell>
          <cell r="F173" t="str">
            <v>3 - Administrativo</v>
          </cell>
          <cell r="G173" t="str">
            <v>514320</v>
          </cell>
          <cell r="H173">
            <v>44621</v>
          </cell>
          <cell r="J173">
            <v>144.00399999999999</v>
          </cell>
          <cell r="L173">
            <v>106.672197125</v>
          </cell>
          <cell r="M173">
            <v>24.24</v>
          </cell>
          <cell r="O173">
            <v>1.93</v>
          </cell>
          <cell r="R173">
            <v>236.8</v>
          </cell>
          <cell r="S173">
            <v>72.72</v>
          </cell>
        </row>
        <row r="174">
          <cell r="C174" t="str">
            <v>HOSPITAL MESTRE VITALINO (COVID-19 CAMPANHA)</v>
          </cell>
          <cell r="E174" t="str">
            <v>ESMERALDA DA SILVA MACEDO</v>
          </cell>
          <cell r="F174" t="str">
            <v>2 - Outros Profissionais da Saúde</v>
          </cell>
          <cell r="G174" t="str">
            <v>322205</v>
          </cell>
          <cell r="H174">
            <v>44621</v>
          </cell>
          <cell r="J174">
            <v>180.38</v>
          </cell>
          <cell r="L174">
            <v>106.672197125</v>
          </cell>
          <cell r="M174">
            <v>26.3</v>
          </cell>
          <cell r="O174">
            <v>1.93</v>
          </cell>
          <cell r="R174">
            <v>118.4</v>
          </cell>
          <cell r="S174">
            <v>78.91</v>
          </cell>
        </row>
        <row r="175">
          <cell r="C175" t="str">
            <v>HOSPITAL MESTRE VITALINO (COVID-19 CAMPANHA)</v>
          </cell>
          <cell r="E175" t="str">
            <v>EVANDI JOAO DA LUZ JUNIOR</v>
          </cell>
          <cell r="F175" t="str">
            <v>3 - Administrativo</v>
          </cell>
          <cell r="G175" t="str">
            <v>514320</v>
          </cell>
          <cell r="H175">
            <v>44621</v>
          </cell>
          <cell r="J175">
            <v>149.08879999999999</v>
          </cell>
          <cell r="L175">
            <v>106.672197125</v>
          </cell>
          <cell r="M175">
            <v>24.24</v>
          </cell>
          <cell r="O175">
            <v>1.93</v>
          </cell>
        </row>
        <row r="176">
          <cell r="C176" t="str">
            <v>HOSPITAL MESTRE VITALINO (COVID-19 CAMPANHA)</v>
          </cell>
          <cell r="E176" t="str">
            <v>EVANIA MARIA DA SILVA</v>
          </cell>
          <cell r="F176" t="str">
            <v>2 - Outros Profissionais da Saúde</v>
          </cell>
          <cell r="G176" t="str">
            <v>322205</v>
          </cell>
          <cell r="H176">
            <v>44621</v>
          </cell>
          <cell r="J176">
            <v>166.76560000000001</v>
          </cell>
          <cell r="L176">
            <v>0</v>
          </cell>
          <cell r="O176">
            <v>1.93</v>
          </cell>
        </row>
        <row r="177">
          <cell r="C177" t="str">
            <v>HOSPITAL MESTRE VITALINO (COVID-19 CAMPANHA)</v>
          </cell>
          <cell r="E177" t="str">
            <v>EVELINE DE AMORIM RODRIGUES DA MOTA</v>
          </cell>
          <cell r="F177" t="str">
            <v>2 - Outros Profissionais da Saúde</v>
          </cell>
          <cell r="G177" t="str">
            <v>223505</v>
          </cell>
          <cell r="H177">
            <v>44621</v>
          </cell>
          <cell r="J177">
            <v>252.7792</v>
          </cell>
          <cell r="L177">
            <v>106.672197125</v>
          </cell>
          <cell r="M177">
            <v>2.66</v>
          </cell>
          <cell r="O177">
            <v>1.59</v>
          </cell>
        </row>
        <row r="178">
          <cell r="C178" t="str">
            <v>HOSPITAL MESTRE VITALINO (COVID-19 CAMPANHA)</v>
          </cell>
          <cell r="E178" t="str">
            <v>EVERTHON GUSTAVO FERREIRA BRAYNER</v>
          </cell>
          <cell r="F178" t="str">
            <v>2 - Outros Profissionais da Saúde</v>
          </cell>
          <cell r="G178" t="str">
            <v>223605</v>
          </cell>
          <cell r="H178">
            <v>44621</v>
          </cell>
          <cell r="J178">
            <v>240.0104</v>
          </cell>
          <cell r="L178">
            <v>106.672197125</v>
          </cell>
          <cell r="M178">
            <v>2.5099999999999998</v>
          </cell>
          <cell r="O178">
            <v>1.59</v>
          </cell>
        </row>
        <row r="179">
          <cell r="C179" t="str">
            <v>HOSPITAL MESTRE VITALINO (COVID-19 CAMPANHA)</v>
          </cell>
          <cell r="E179" t="str">
            <v>EVERTON ALVES DE OLIVEIRA</v>
          </cell>
          <cell r="F179" t="str">
            <v>3 - Administrativo</v>
          </cell>
          <cell r="G179" t="str">
            <v>517410</v>
          </cell>
          <cell r="H179">
            <v>44621</v>
          </cell>
          <cell r="J179">
            <v>156.57759999999999</v>
          </cell>
          <cell r="L179">
            <v>0</v>
          </cell>
          <cell r="O179">
            <v>1.93</v>
          </cell>
        </row>
        <row r="180">
          <cell r="C180" t="str">
            <v>HOSPITAL MESTRE VITALINO (COVID-19 CAMPANHA)</v>
          </cell>
          <cell r="E180" t="str">
            <v>EVERTON JOSE DA SILVA</v>
          </cell>
          <cell r="F180" t="str">
            <v>3 - Administrativo</v>
          </cell>
          <cell r="G180" t="str">
            <v>517410</v>
          </cell>
          <cell r="H180">
            <v>44621</v>
          </cell>
          <cell r="J180">
            <v>192.62479999999999</v>
          </cell>
          <cell r="L180">
            <v>106.672197125</v>
          </cell>
          <cell r="M180">
            <v>24.24</v>
          </cell>
          <cell r="O180">
            <v>1.93</v>
          </cell>
        </row>
        <row r="181">
          <cell r="C181" t="str">
            <v>HOSPITAL MESTRE VITALINO (COVID-19 CAMPANHA)</v>
          </cell>
          <cell r="E181" t="str">
            <v>EVERTON MONTEIRO DO NASCIMENTO</v>
          </cell>
          <cell r="F181" t="str">
            <v>3 - Administrativo</v>
          </cell>
          <cell r="G181" t="str">
            <v>515110</v>
          </cell>
          <cell r="H181">
            <v>44621</v>
          </cell>
          <cell r="J181">
            <v>149.56559999999999</v>
          </cell>
          <cell r="L181">
            <v>106.672197125</v>
          </cell>
          <cell r="M181">
            <v>24.24</v>
          </cell>
          <cell r="O181">
            <v>1.93</v>
          </cell>
        </row>
        <row r="182">
          <cell r="C182" t="str">
            <v>HOSPITAL MESTRE VITALINO (COVID-19 CAMPANHA)</v>
          </cell>
          <cell r="E182" t="str">
            <v>EVILA DANIELE SALES</v>
          </cell>
          <cell r="F182" t="str">
            <v>2 - Outros Profissionais da Saúde</v>
          </cell>
          <cell r="G182" t="str">
            <v>322205</v>
          </cell>
          <cell r="H182">
            <v>44621</v>
          </cell>
          <cell r="J182">
            <v>180.38</v>
          </cell>
          <cell r="L182">
            <v>106.672197125</v>
          </cell>
          <cell r="M182">
            <v>26.3</v>
          </cell>
          <cell r="O182">
            <v>1.93</v>
          </cell>
          <cell r="R182">
            <v>118.4</v>
          </cell>
          <cell r="S182">
            <v>78.91</v>
          </cell>
        </row>
        <row r="183">
          <cell r="C183" t="str">
            <v>HOSPITAL MESTRE VITALINO (COVID-19 CAMPANHA)</v>
          </cell>
          <cell r="E183" t="str">
            <v>EVILLA PATRICIA GOMES DA SILVA</v>
          </cell>
          <cell r="F183" t="str">
            <v>2 - Outros Profissionais da Saúde</v>
          </cell>
          <cell r="G183" t="str">
            <v>324115</v>
          </cell>
          <cell r="H183">
            <v>44621</v>
          </cell>
          <cell r="J183">
            <v>288.05759999999998</v>
          </cell>
          <cell r="L183">
            <v>106.672197125</v>
          </cell>
          <cell r="M183">
            <v>2.2200000000000002</v>
          </cell>
          <cell r="O183">
            <v>9.99</v>
          </cell>
        </row>
        <row r="184">
          <cell r="C184" t="str">
            <v>HOSPITAL MESTRE VITALINO (COVID-19 CAMPANHA)</v>
          </cell>
          <cell r="E184" t="str">
            <v>EVODIA KAROLLINY DE LIMA SILVA</v>
          </cell>
          <cell r="F184" t="str">
            <v>2 - Outros Profissionais da Saúde</v>
          </cell>
          <cell r="G184" t="str">
            <v>322205</v>
          </cell>
          <cell r="H184">
            <v>44621</v>
          </cell>
          <cell r="J184">
            <v>155.1968</v>
          </cell>
          <cell r="L184">
            <v>106.672197125</v>
          </cell>
          <cell r="M184">
            <v>26.3</v>
          </cell>
          <cell r="O184">
            <v>1.93</v>
          </cell>
          <cell r="U184">
            <v>69.41</v>
          </cell>
          <cell r="X184" t="str">
            <v>AUX. CRECHE I</v>
          </cell>
        </row>
        <row r="185">
          <cell r="C185" t="str">
            <v>HOSPITAL MESTRE VITALINO (COVID-19 CAMPANHA)</v>
          </cell>
          <cell r="E185" t="str">
            <v>EVYLLA TERESA GOMES DA SILVA</v>
          </cell>
          <cell r="F185" t="str">
            <v>2 - Outros Profissionais da Saúde</v>
          </cell>
          <cell r="G185" t="str">
            <v>322205</v>
          </cell>
          <cell r="H185">
            <v>44621</v>
          </cell>
          <cell r="J185">
            <v>146.5608</v>
          </cell>
          <cell r="L185">
            <v>0</v>
          </cell>
          <cell r="O185">
            <v>1.93</v>
          </cell>
          <cell r="U185">
            <v>69.41</v>
          </cell>
          <cell r="X185" t="str">
            <v>AUX. CRECHE I</v>
          </cell>
        </row>
        <row r="186">
          <cell r="C186" t="str">
            <v>HOSPITAL MESTRE VITALINO (COVID-19 CAMPANHA)</v>
          </cell>
          <cell r="E186" t="str">
            <v>FABRICIA LEANDRO DA SILVA</v>
          </cell>
          <cell r="F186" t="str">
            <v>2 - Outros Profissionais da Saúde</v>
          </cell>
          <cell r="G186" t="str">
            <v>322205</v>
          </cell>
          <cell r="H186">
            <v>44621</v>
          </cell>
          <cell r="J186">
            <v>155.1968</v>
          </cell>
          <cell r="L186">
            <v>106.672197125</v>
          </cell>
          <cell r="M186">
            <v>26.3</v>
          </cell>
          <cell r="O186">
            <v>1.93</v>
          </cell>
          <cell r="U186">
            <v>69.41</v>
          </cell>
          <cell r="X186" t="str">
            <v>AUX. CRECHE I</v>
          </cell>
        </row>
        <row r="187">
          <cell r="C187" t="str">
            <v>HOSPITAL MESTRE VITALINO (COVID-19 CAMPANHA)</v>
          </cell>
          <cell r="E187" t="str">
            <v>FAUSTO JOSE DA SILVA</v>
          </cell>
          <cell r="F187" t="str">
            <v>2 - Outros Profissionais da Saúde</v>
          </cell>
          <cell r="G187" t="str">
            <v>322205</v>
          </cell>
          <cell r="H187">
            <v>44621</v>
          </cell>
          <cell r="J187">
            <v>159.0136</v>
          </cell>
          <cell r="L187">
            <v>106.672197125</v>
          </cell>
          <cell r="M187">
            <v>26.3</v>
          </cell>
          <cell r="O187">
            <v>1.93</v>
          </cell>
        </row>
        <row r="188">
          <cell r="C188" t="str">
            <v>HOSPITAL MESTRE VITALINO (COVID-19 CAMPANHA)</v>
          </cell>
          <cell r="E188" t="str">
            <v>FELIPE DOS SANTOS MOREIRA</v>
          </cell>
          <cell r="F188" t="str">
            <v>2 - Outros Profissionais da Saúde</v>
          </cell>
          <cell r="G188" t="str">
            <v>223505</v>
          </cell>
          <cell r="H188">
            <v>44621</v>
          </cell>
          <cell r="J188">
            <v>252.352</v>
          </cell>
          <cell r="L188">
            <v>0</v>
          </cell>
          <cell r="O188">
            <v>1.59</v>
          </cell>
        </row>
        <row r="189">
          <cell r="C189" t="str">
            <v>HOSPITAL MESTRE VITALINO (COVID-19 CAMPANHA)</v>
          </cell>
          <cell r="E189" t="str">
            <v>FELIPE SILVESTRE GALINDO DE CARVALHO</v>
          </cell>
          <cell r="F189" t="str">
            <v>1 - Médico</v>
          </cell>
          <cell r="G189" t="str">
            <v>225150</v>
          </cell>
          <cell r="H189">
            <v>44621</v>
          </cell>
          <cell r="J189">
            <v>662.98800000000006</v>
          </cell>
          <cell r="L189">
            <v>106.672197125</v>
          </cell>
          <cell r="M189">
            <v>2.06</v>
          </cell>
          <cell r="O189">
            <v>6.13</v>
          </cell>
          <cell r="P189">
            <v>1.23</v>
          </cell>
        </row>
        <row r="190">
          <cell r="C190" t="str">
            <v>HOSPITAL MESTRE VITALINO (COVID-19 CAMPANHA)</v>
          </cell>
          <cell r="E190" t="str">
            <v>FERNANDA CAROLINE FLORENCIO</v>
          </cell>
          <cell r="F190" t="str">
            <v>2 - Outros Profissionais da Saúde</v>
          </cell>
          <cell r="G190" t="str">
            <v>223505</v>
          </cell>
          <cell r="H190">
            <v>44621</v>
          </cell>
          <cell r="J190">
            <v>268.5256</v>
          </cell>
          <cell r="L190">
            <v>106.672197125</v>
          </cell>
          <cell r="M190">
            <v>2.66</v>
          </cell>
          <cell r="O190">
            <v>1.59</v>
          </cell>
        </row>
        <row r="191">
          <cell r="C191" t="str">
            <v>HOSPITAL MESTRE VITALINO (COVID-19 CAMPANHA)</v>
          </cell>
          <cell r="E191" t="str">
            <v>FERNANDA DANIELLE SOUZA RIBEIRO</v>
          </cell>
          <cell r="F191" t="str">
            <v>1 - Médico</v>
          </cell>
          <cell r="G191" t="str">
            <v>225125</v>
          </cell>
          <cell r="H191">
            <v>44621</v>
          </cell>
          <cell r="J191">
            <v>1486.8496</v>
          </cell>
          <cell r="L191">
            <v>106.672197125</v>
          </cell>
          <cell r="M191">
            <v>3.64</v>
          </cell>
          <cell r="O191">
            <v>6.13</v>
          </cell>
          <cell r="P191">
            <v>1.23</v>
          </cell>
        </row>
        <row r="192">
          <cell r="C192" t="str">
            <v>HOSPITAL MESTRE VITALINO (COVID-19 CAMPANHA)</v>
          </cell>
          <cell r="E192" t="str">
            <v>FERNANDA LARISSA NASCIMENTO BEZERRA</v>
          </cell>
          <cell r="F192" t="str">
            <v>2 - Outros Profissionais da Saúde</v>
          </cell>
          <cell r="G192" t="str">
            <v>322205</v>
          </cell>
          <cell r="H192">
            <v>44621</v>
          </cell>
          <cell r="J192">
            <v>163.7456</v>
          </cell>
          <cell r="L192">
            <v>106.672197125</v>
          </cell>
          <cell r="M192">
            <v>23.67</v>
          </cell>
          <cell r="O192">
            <v>1.93</v>
          </cell>
        </row>
        <row r="193">
          <cell r="C193" t="str">
            <v>HOSPITAL MESTRE VITALINO (COVID-19 CAMPANHA)</v>
          </cell>
          <cell r="E193" t="str">
            <v>FLAVIA MARIA DA SILVA</v>
          </cell>
          <cell r="F193" t="str">
            <v>2 - Outros Profissionais da Saúde</v>
          </cell>
          <cell r="G193" t="str">
            <v>322205</v>
          </cell>
          <cell r="H193">
            <v>44621</v>
          </cell>
          <cell r="J193">
            <v>183.93440000000001</v>
          </cell>
          <cell r="L193">
            <v>106.672197125</v>
          </cell>
          <cell r="M193">
            <v>26.3</v>
          </cell>
          <cell r="O193">
            <v>1.93</v>
          </cell>
          <cell r="U193">
            <v>69.41</v>
          </cell>
          <cell r="X193" t="str">
            <v>AUX. CRECHE I</v>
          </cell>
        </row>
        <row r="194">
          <cell r="C194" t="str">
            <v>HOSPITAL MESTRE VITALINO (COVID-19 CAMPANHA)</v>
          </cell>
          <cell r="E194" t="str">
            <v>FRANCIELY KARINE DE OLIVEIRA SILVA</v>
          </cell>
          <cell r="F194" t="str">
            <v>2 - Outros Profissionais da Saúde</v>
          </cell>
          <cell r="G194" t="str">
            <v>322205</v>
          </cell>
          <cell r="H194">
            <v>44621</v>
          </cell>
          <cell r="J194">
            <v>166.33920000000001</v>
          </cell>
          <cell r="L194">
            <v>106.672197125</v>
          </cell>
          <cell r="M194">
            <v>26.3</v>
          </cell>
          <cell r="O194">
            <v>1.93</v>
          </cell>
        </row>
        <row r="195">
          <cell r="C195" t="str">
            <v>HOSPITAL MESTRE VITALINO (COVID-19 CAMPANHA)</v>
          </cell>
          <cell r="E195" t="str">
            <v>FRANCILENE MARIA DA SILVA</v>
          </cell>
          <cell r="F195" t="str">
            <v>2 - Outros Profissionais da Saúde</v>
          </cell>
          <cell r="G195" t="str">
            <v>322205</v>
          </cell>
          <cell r="H195">
            <v>44621</v>
          </cell>
          <cell r="J195">
            <v>174.78</v>
          </cell>
          <cell r="L195">
            <v>106.672197125</v>
          </cell>
          <cell r="M195">
            <v>26.3</v>
          </cell>
          <cell r="O195">
            <v>1.93</v>
          </cell>
          <cell r="U195">
            <v>69.41</v>
          </cell>
          <cell r="X195" t="str">
            <v>AUX. CRECHE I</v>
          </cell>
        </row>
        <row r="196">
          <cell r="C196" t="str">
            <v>HOSPITAL MESTRE VITALINO (COVID-19 CAMPANHA)</v>
          </cell>
          <cell r="E196" t="str">
            <v>GABRIEL LYRA VALENCA</v>
          </cell>
          <cell r="F196" t="str">
            <v>1 - Médico</v>
          </cell>
          <cell r="G196" t="str">
            <v>225150</v>
          </cell>
          <cell r="H196">
            <v>44621</v>
          </cell>
          <cell r="J196">
            <v>1012.736</v>
          </cell>
          <cell r="L196">
            <v>106.672197125</v>
          </cell>
          <cell r="M196">
            <v>3.64</v>
          </cell>
          <cell r="O196">
            <v>6.13</v>
          </cell>
          <cell r="P196">
            <v>1.23</v>
          </cell>
        </row>
        <row r="197">
          <cell r="C197" t="str">
            <v>HOSPITAL MESTRE VITALINO (COVID-19 CAMPANHA)</v>
          </cell>
          <cell r="E197" t="str">
            <v>GABRIELA GOMES PEREIRA</v>
          </cell>
          <cell r="F197" t="str">
            <v>1 - Médico</v>
          </cell>
          <cell r="G197" t="str">
            <v>225125</v>
          </cell>
          <cell r="H197">
            <v>44621</v>
          </cell>
          <cell r="J197">
            <v>1004.5664</v>
          </cell>
          <cell r="L197">
            <v>106.672197125</v>
          </cell>
          <cell r="M197">
            <v>3.64</v>
          </cell>
          <cell r="O197">
            <v>6.13</v>
          </cell>
          <cell r="P197">
            <v>1.23</v>
          </cell>
        </row>
        <row r="198">
          <cell r="C198" t="str">
            <v>HOSPITAL MESTRE VITALINO (COVID-19 CAMPANHA)</v>
          </cell>
          <cell r="E198" t="str">
            <v>GABRIELE MALAQUIAS DA SILVA FONSECA</v>
          </cell>
          <cell r="F198" t="str">
            <v>2 - Outros Profissionais da Saúde</v>
          </cell>
          <cell r="G198" t="str">
            <v>223605</v>
          </cell>
          <cell r="H198">
            <v>44621</v>
          </cell>
          <cell r="J198">
            <v>238.26480000000001</v>
          </cell>
          <cell r="L198">
            <v>106.672197125</v>
          </cell>
          <cell r="M198">
            <v>2.5099999999999998</v>
          </cell>
          <cell r="O198">
            <v>1.59</v>
          </cell>
        </row>
        <row r="199">
          <cell r="C199" t="str">
            <v>HOSPITAL MESTRE VITALINO (COVID-19 CAMPANHA)</v>
          </cell>
          <cell r="E199" t="str">
            <v>GABRIELLY FABIOLA SILVA SANTOS</v>
          </cell>
          <cell r="F199" t="str">
            <v>2 - Outros Profissionais da Saúde</v>
          </cell>
          <cell r="G199" t="str">
            <v>322205</v>
          </cell>
          <cell r="H199">
            <v>44621</v>
          </cell>
          <cell r="J199">
            <v>171.85599999999999</v>
          </cell>
          <cell r="L199">
            <v>0</v>
          </cell>
          <cell r="O199">
            <v>1.93</v>
          </cell>
          <cell r="U199">
            <v>69.41</v>
          </cell>
          <cell r="X199" t="str">
            <v>AUX. CRECHE I</v>
          </cell>
        </row>
        <row r="200">
          <cell r="C200" t="str">
            <v>HOSPITAL MESTRE VITALINO (COVID-19 CAMPANHA)</v>
          </cell>
          <cell r="E200" t="str">
            <v>GABRYELE PEREIRA DA SILVA</v>
          </cell>
          <cell r="F200" t="str">
            <v>3 - Administrativo</v>
          </cell>
          <cell r="G200" t="str">
            <v>521130</v>
          </cell>
          <cell r="H200">
            <v>44621</v>
          </cell>
          <cell r="J200">
            <v>155.16560000000001</v>
          </cell>
          <cell r="L200">
            <v>106.672197125</v>
          </cell>
          <cell r="M200">
            <v>24.24</v>
          </cell>
          <cell r="O200">
            <v>1.93</v>
          </cell>
          <cell r="R200">
            <v>118.4</v>
          </cell>
          <cell r="S200">
            <v>72.72</v>
          </cell>
        </row>
        <row r="201">
          <cell r="C201" t="str">
            <v>HOSPITAL MESTRE VITALINO (COVID-19 CAMPANHA)</v>
          </cell>
          <cell r="E201" t="str">
            <v>GEANE IRACEMA DA SILVA</v>
          </cell>
          <cell r="F201" t="str">
            <v>2 - Outros Profissionais da Saúde</v>
          </cell>
          <cell r="G201" t="str">
            <v>322205</v>
          </cell>
          <cell r="H201">
            <v>44621</v>
          </cell>
          <cell r="J201">
            <v>178.28559999999999</v>
          </cell>
          <cell r="L201">
            <v>106.672197125</v>
          </cell>
          <cell r="M201">
            <v>26.3</v>
          </cell>
          <cell r="O201">
            <v>1.93</v>
          </cell>
        </row>
        <row r="202">
          <cell r="C202" t="str">
            <v>HOSPITAL MESTRE VITALINO (COVID-19 CAMPANHA)</v>
          </cell>
          <cell r="E202" t="str">
            <v>GEANE MARIA DA SILVA</v>
          </cell>
          <cell r="F202" t="str">
            <v>2 - Outros Profissionais da Saúde</v>
          </cell>
          <cell r="G202" t="str">
            <v>322205</v>
          </cell>
          <cell r="H202">
            <v>44621</v>
          </cell>
          <cell r="J202">
            <v>110.47920000000001</v>
          </cell>
          <cell r="L202">
            <v>106.672197125</v>
          </cell>
          <cell r="M202">
            <v>17.54</v>
          </cell>
          <cell r="O202">
            <v>1.93</v>
          </cell>
          <cell r="U202">
            <v>46.27</v>
          </cell>
          <cell r="X202" t="str">
            <v>AUX. CRECHE I</v>
          </cell>
        </row>
        <row r="203">
          <cell r="C203" t="str">
            <v>HOSPITAL MESTRE VITALINO (COVID-19 CAMPANHA)</v>
          </cell>
          <cell r="E203" t="str">
            <v>GEFERSON DE MOURA SALES</v>
          </cell>
          <cell r="F203" t="str">
            <v>2 - Outros Profissionais da Saúde</v>
          </cell>
          <cell r="G203" t="str">
            <v>322205</v>
          </cell>
          <cell r="H203">
            <v>44621</v>
          </cell>
          <cell r="J203">
            <v>167.35040000000001</v>
          </cell>
          <cell r="L203">
            <v>106.672197125</v>
          </cell>
          <cell r="M203">
            <v>26.3</v>
          </cell>
          <cell r="O203">
            <v>1.93</v>
          </cell>
        </row>
        <row r="204">
          <cell r="C204" t="str">
            <v>HOSPITAL MESTRE VITALINO (COVID-19 CAMPANHA)</v>
          </cell>
          <cell r="E204" t="str">
            <v>GEISE KETILEM MOREIRA DA SILVA</v>
          </cell>
          <cell r="F204" t="str">
            <v>2 - Outros Profissionais da Saúde</v>
          </cell>
          <cell r="G204" t="str">
            <v>322205</v>
          </cell>
          <cell r="H204">
            <v>44621</v>
          </cell>
          <cell r="J204">
            <v>149.5968</v>
          </cell>
          <cell r="L204">
            <v>106.672197125</v>
          </cell>
          <cell r="M204">
            <v>26.3</v>
          </cell>
          <cell r="O204">
            <v>1.93</v>
          </cell>
          <cell r="U204">
            <v>69.41</v>
          </cell>
          <cell r="X204" t="str">
            <v>AUX. CRECHE I</v>
          </cell>
        </row>
        <row r="205">
          <cell r="C205" t="str">
            <v>HOSPITAL MESTRE VITALINO (COVID-19 CAMPANHA)</v>
          </cell>
          <cell r="E205" t="str">
            <v>GENILSON DA SILVA SANTOS</v>
          </cell>
          <cell r="F205" t="str">
            <v>3 - Administrativo</v>
          </cell>
          <cell r="G205" t="str">
            <v>514320</v>
          </cell>
          <cell r="H205">
            <v>44621</v>
          </cell>
          <cell r="J205">
            <v>162.7928</v>
          </cell>
          <cell r="L205">
            <v>106.672197125</v>
          </cell>
          <cell r="M205">
            <v>24.24</v>
          </cell>
          <cell r="O205">
            <v>1.93</v>
          </cell>
          <cell r="R205">
            <v>118.4</v>
          </cell>
          <cell r="S205">
            <v>72.72</v>
          </cell>
        </row>
        <row r="206">
          <cell r="C206" t="str">
            <v>HOSPITAL MESTRE VITALINO (COVID-19 CAMPANHA)</v>
          </cell>
          <cell r="E206" t="str">
            <v>GEORGIA LIMA DE FREITAS</v>
          </cell>
          <cell r="F206" t="str">
            <v>2 - Outros Profissionais da Saúde</v>
          </cell>
          <cell r="G206" t="str">
            <v>322205</v>
          </cell>
          <cell r="H206">
            <v>44621</v>
          </cell>
          <cell r="J206">
            <v>168.86</v>
          </cell>
          <cell r="L206">
            <v>106.672197125</v>
          </cell>
          <cell r="M206">
            <v>26.3</v>
          </cell>
          <cell r="O206">
            <v>1.93</v>
          </cell>
          <cell r="U206">
            <v>69.41</v>
          </cell>
          <cell r="X206" t="str">
            <v>AUX. CRECHE I</v>
          </cell>
        </row>
        <row r="207">
          <cell r="C207" t="str">
            <v>HOSPITAL MESTRE VITALINO (COVID-19 CAMPANHA)</v>
          </cell>
          <cell r="E207" t="str">
            <v>GERFFSON BARBOSA DE MELO</v>
          </cell>
          <cell r="F207" t="str">
            <v>3 - Administrativo</v>
          </cell>
          <cell r="G207" t="str">
            <v>411010</v>
          </cell>
          <cell r="H207">
            <v>44621</v>
          </cell>
          <cell r="J207">
            <v>144.40799999999999</v>
          </cell>
          <cell r="L207">
            <v>106.672197125</v>
          </cell>
          <cell r="M207">
            <v>25.15</v>
          </cell>
          <cell r="O207">
            <v>1.93</v>
          </cell>
          <cell r="R207">
            <v>236.8</v>
          </cell>
          <cell r="S207">
            <v>75.45</v>
          </cell>
        </row>
        <row r="208">
          <cell r="C208" t="str">
            <v>HOSPITAL MESTRE VITALINO (COVID-19 CAMPANHA)</v>
          </cell>
          <cell r="E208" t="str">
            <v>GERLANE MARIA DA ROCHA SILVA</v>
          </cell>
          <cell r="F208" t="str">
            <v>2 - Outros Profissionais da Saúde</v>
          </cell>
          <cell r="G208" t="str">
            <v>322205</v>
          </cell>
          <cell r="H208">
            <v>44621</v>
          </cell>
          <cell r="J208">
            <v>175.26560000000001</v>
          </cell>
          <cell r="L208">
            <v>106.672197125</v>
          </cell>
          <cell r="M208">
            <v>26.3</v>
          </cell>
          <cell r="O208">
            <v>1.93</v>
          </cell>
        </row>
        <row r="209">
          <cell r="C209" t="str">
            <v>HOSPITAL MESTRE VITALINO (COVID-19 CAMPANHA)</v>
          </cell>
          <cell r="E209" t="str">
            <v>GESELTON SERAFIM DE MENEZES</v>
          </cell>
          <cell r="F209" t="str">
            <v>3 - Administrativo</v>
          </cell>
          <cell r="G209" t="str">
            <v>521130</v>
          </cell>
          <cell r="H209">
            <v>44621</v>
          </cell>
          <cell r="J209">
            <v>149.34399999999999</v>
          </cell>
          <cell r="L209">
            <v>106.672197125</v>
          </cell>
          <cell r="M209">
            <v>23.43</v>
          </cell>
          <cell r="O209">
            <v>1.93</v>
          </cell>
        </row>
        <row r="210">
          <cell r="C210" t="str">
            <v>HOSPITAL MESTRE VITALINO (COVID-19 CAMPANHA)</v>
          </cell>
          <cell r="E210" t="str">
            <v>GETULIO SILVA DE NARCISO</v>
          </cell>
          <cell r="F210" t="str">
            <v>3 - Administrativo</v>
          </cell>
          <cell r="G210" t="str">
            <v>514320</v>
          </cell>
          <cell r="H210">
            <v>44621</v>
          </cell>
          <cell r="J210">
            <v>149.9744</v>
          </cell>
          <cell r="L210">
            <v>106.672197125</v>
          </cell>
          <cell r="M210">
            <v>24.24</v>
          </cell>
          <cell r="O210">
            <v>1.93</v>
          </cell>
          <cell r="R210">
            <v>236.8</v>
          </cell>
          <cell r="S210">
            <v>72.72</v>
          </cell>
        </row>
        <row r="211">
          <cell r="C211" t="str">
            <v>HOSPITAL MESTRE VITALINO (COVID-19 CAMPANHA)</v>
          </cell>
          <cell r="E211" t="str">
            <v>GILCELIA CABRAL BARBOSA</v>
          </cell>
          <cell r="F211" t="str">
            <v>3 - Administrativo</v>
          </cell>
          <cell r="G211" t="str">
            <v>513430</v>
          </cell>
          <cell r="H211">
            <v>44621</v>
          </cell>
          <cell r="J211">
            <v>154.17760000000001</v>
          </cell>
          <cell r="L211">
            <v>106.672197125</v>
          </cell>
          <cell r="M211">
            <v>24.24</v>
          </cell>
          <cell r="O211">
            <v>1.93</v>
          </cell>
        </row>
        <row r="212">
          <cell r="C212" t="str">
            <v>HOSPITAL MESTRE VITALINO (COVID-19 CAMPANHA)</v>
          </cell>
          <cell r="E212" t="str">
            <v>GILSON GENIVALDO DA SILVA</v>
          </cell>
          <cell r="F212" t="str">
            <v>3 - Administrativo</v>
          </cell>
          <cell r="G212" t="str">
            <v>517410</v>
          </cell>
          <cell r="H212">
            <v>44621</v>
          </cell>
          <cell r="J212">
            <v>208.91919999999999</v>
          </cell>
          <cell r="L212">
            <v>0</v>
          </cell>
          <cell r="O212">
            <v>1.93</v>
          </cell>
        </row>
        <row r="213">
          <cell r="C213" t="str">
            <v>HOSPITAL MESTRE VITALINO (COVID-19 CAMPANHA)</v>
          </cell>
          <cell r="E213" t="str">
            <v>GILVANETE MARIA FAUSTINO</v>
          </cell>
          <cell r="F213" t="str">
            <v>2 - Outros Profissionais da Saúde</v>
          </cell>
          <cell r="G213" t="str">
            <v>322205</v>
          </cell>
          <cell r="H213">
            <v>44621</v>
          </cell>
          <cell r="J213">
            <v>179.33279999999999</v>
          </cell>
          <cell r="L213">
            <v>106.672197125</v>
          </cell>
          <cell r="M213">
            <v>26.3</v>
          </cell>
          <cell r="O213">
            <v>1.93</v>
          </cell>
        </row>
        <row r="214">
          <cell r="C214" t="str">
            <v>HOSPITAL MESTRE VITALINO (COVID-19 CAMPANHA)</v>
          </cell>
          <cell r="E214" t="str">
            <v>GIOVANNA PATRICIA VIEIRA DE MEDEIROS MOURA</v>
          </cell>
          <cell r="F214" t="str">
            <v>1 - Médico</v>
          </cell>
          <cell r="G214" t="str">
            <v>225125</v>
          </cell>
          <cell r="H214">
            <v>44621</v>
          </cell>
          <cell r="J214">
            <v>1221.9215999999999</v>
          </cell>
          <cell r="L214">
            <v>106.672197125</v>
          </cell>
          <cell r="M214">
            <v>3.64</v>
          </cell>
          <cell r="O214">
            <v>6.13</v>
          </cell>
          <cell r="P214">
            <v>1.23</v>
          </cell>
        </row>
        <row r="215">
          <cell r="C215" t="str">
            <v>HOSPITAL MESTRE VITALINO (COVID-19 CAMPANHA)</v>
          </cell>
          <cell r="E215" t="str">
            <v>GIRALDO VELAZQUEZ TORRES</v>
          </cell>
          <cell r="F215" t="str">
            <v>1 - Médico</v>
          </cell>
          <cell r="G215" t="str">
            <v>225150</v>
          </cell>
          <cell r="H215">
            <v>44621</v>
          </cell>
          <cell r="J215">
            <v>996.79840000000002</v>
          </cell>
          <cell r="L215">
            <v>106.672197125</v>
          </cell>
          <cell r="M215">
            <v>3.64</v>
          </cell>
          <cell r="O215">
            <v>6.13</v>
          </cell>
          <cell r="P215">
            <v>1.23</v>
          </cell>
        </row>
        <row r="216">
          <cell r="C216" t="str">
            <v>HOSPITAL MESTRE VITALINO (COVID-19 CAMPANHA)</v>
          </cell>
          <cell r="E216" t="str">
            <v>GLEYDSON WECKSLEY FERREIRA DE SANTANA FRANÇA</v>
          </cell>
          <cell r="F216" t="str">
            <v>3 - Administrativo</v>
          </cell>
          <cell r="G216" t="str">
            <v>521130</v>
          </cell>
          <cell r="H216">
            <v>44621</v>
          </cell>
          <cell r="J216">
            <v>156.15280000000001</v>
          </cell>
          <cell r="L216">
            <v>106.672197125</v>
          </cell>
          <cell r="M216">
            <v>24.24</v>
          </cell>
          <cell r="O216">
            <v>1.93</v>
          </cell>
        </row>
        <row r="217">
          <cell r="C217" t="str">
            <v>HOSPITAL MESTRE VITALINO (COVID-19 CAMPANHA)</v>
          </cell>
          <cell r="E217" t="str">
            <v>GLEYSON SILVA MORAES</v>
          </cell>
          <cell r="F217" t="str">
            <v>2 - Outros Profissionais da Saúde</v>
          </cell>
          <cell r="G217" t="str">
            <v>322205</v>
          </cell>
          <cell r="H217">
            <v>44621</v>
          </cell>
          <cell r="J217">
            <v>0</v>
          </cell>
          <cell r="K217">
            <v>69.349999999999994</v>
          </cell>
          <cell r="L217">
            <v>106.672197125</v>
          </cell>
          <cell r="M217">
            <v>8.77</v>
          </cell>
          <cell r="O217">
            <v>1.93</v>
          </cell>
        </row>
        <row r="218">
          <cell r="C218" t="str">
            <v>HOSPITAL MESTRE VITALINO (COVID-19 CAMPANHA)</v>
          </cell>
          <cell r="E218" t="str">
            <v>GRASIELE MONIQUE DOS SANTOS GOMES</v>
          </cell>
          <cell r="F218" t="str">
            <v>2 - Outros Profissionais da Saúde</v>
          </cell>
          <cell r="G218" t="str">
            <v>223605</v>
          </cell>
          <cell r="H218">
            <v>44621</v>
          </cell>
          <cell r="J218">
            <v>224.1</v>
          </cell>
          <cell r="L218">
            <v>106.672197125</v>
          </cell>
          <cell r="M218">
            <v>2.5099999999999998</v>
          </cell>
          <cell r="O218">
            <v>1.59</v>
          </cell>
        </row>
        <row r="219">
          <cell r="C219" t="str">
            <v>HOSPITAL MESTRE VITALINO (COVID-19 CAMPANHA)</v>
          </cell>
          <cell r="E219" t="str">
            <v>GRAYCE BETANIA SILVA DE TORRES RODRIGUES</v>
          </cell>
          <cell r="F219" t="str">
            <v>2 - Outros Profissionais da Saúde</v>
          </cell>
          <cell r="G219" t="str">
            <v>322205</v>
          </cell>
          <cell r="H219">
            <v>44621</v>
          </cell>
          <cell r="J219">
            <v>155.1968</v>
          </cell>
          <cell r="L219">
            <v>0</v>
          </cell>
          <cell r="O219">
            <v>1.93</v>
          </cell>
        </row>
        <row r="220">
          <cell r="C220" t="str">
            <v>HOSPITAL MESTRE VITALINO (COVID-19 CAMPANHA)</v>
          </cell>
          <cell r="E220" t="str">
            <v>GUACYRA MAGALHAES PIRES BEZERRA</v>
          </cell>
          <cell r="F220" t="str">
            <v>1 - Médico</v>
          </cell>
          <cell r="G220" t="str">
            <v>131210</v>
          </cell>
          <cell r="H220">
            <v>44621</v>
          </cell>
          <cell r="J220">
            <v>1205.3440000000001</v>
          </cell>
          <cell r="L220">
            <v>0</v>
          </cell>
        </row>
        <row r="221">
          <cell r="C221" t="str">
            <v>HOSPITAL MESTRE VITALINO (COVID-19 CAMPANHA)</v>
          </cell>
          <cell r="E221" t="str">
            <v>GUSTAVO PEREIRA DE LUCENA</v>
          </cell>
          <cell r="F221" t="str">
            <v>2 - Outros Profissionais da Saúde</v>
          </cell>
          <cell r="G221" t="str">
            <v>223505</v>
          </cell>
          <cell r="H221">
            <v>44621</v>
          </cell>
          <cell r="J221">
            <v>296.76159999999999</v>
          </cell>
          <cell r="L221">
            <v>106.672197125</v>
          </cell>
          <cell r="M221">
            <v>3.53</v>
          </cell>
          <cell r="O221">
            <v>1.59</v>
          </cell>
          <cell r="R221">
            <v>177.60000000000002</v>
          </cell>
          <cell r="S221">
            <v>141.07</v>
          </cell>
        </row>
        <row r="222">
          <cell r="C222" t="str">
            <v>HOSPITAL MESTRE VITALINO (COVID-19 CAMPANHA)</v>
          </cell>
          <cell r="E222" t="str">
            <v>HADASSA OLIVEIRA QUEIROZ ARAUJO</v>
          </cell>
          <cell r="F222" t="str">
            <v>2 - Outros Profissionais da Saúde</v>
          </cell>
          <cell r="G222" t="str">
            <v>322205</v>
          </cell>
          <cell r="H222">
            <v>44621</v>
          </cell>
          <cell r="J222">
            <v>151.97280000000001</v>
          </cell>
          <cell r="L222">
            <v>106.672197125</v>
          </cell>
          <cell r="M222">
            <v>26.3</v>
          </cell>
          <cell r="O222">
            <v>1.93</v>
          </cell>
          <cell r="U222">
            <v>69.41</v>
          </cell>
          <cell r="X222" t="str">
            <v>AUX. CRECHE I</v>
          </cell>
        </row>
        <row r="223">
          <cell r="C223" t="str">
            <v>HOSPITAL MESTRE VITALINO (COVID-19 CAMPANHA)</v>
          </cell>
          <cell r="E223" t="str">
            <v>HELENILDA DE MACEDO SILVA</v>
          </cell>
          <cell r="F223" t="str">
            <v>2 - Outros Profissionais da Saúde</v>
          </cell>
          <cell r="G223" t="str">
            <v>322205</v>
          </cell>
          <cell r="H223">
            <v>44621</v>
          </cell>
          <cell r="J223">
            <v>156.244</v>
          </cell>
          <cell r="L223">
            <v>106.672197125</v>
          </cell>
          <cell r="M223">
            <v>26.3</v>
          </cell>
          <cell r="O223">
            <v>1.93</v>
          </cell>
        </row>
        <row r="224">
          <cell r="C224" t="str">
            <v>HOSPITAL MESTRE VITALINO (COVID-19 CAMPANHA)</v>
          </cell>
          <cell r="E224" t="str">
            <v>HELISSA DANIELLY BEZERRA TAVARES</v>
          </cell>
          <cell r="F224" t="str">
            <v>2 - Outros Profissionais da Saúde</v>
          </cell>
          <cell r="G224" t="str">
            <v>223505</v>
          </cell>
          <cell r="H224">
            <v>44621</v>
          </cell>
          <cell r="J224">
            <v>283.92720000000003</v>
          </cell>
          <cell r="L224">
            <v>106.672197125</v>
          </cell>
          <cell r="M224">
            <v>3.31</v>
          </cell>
          <cell r="O224">
            <v>1.59</v>
          </cell>
        </row>
        <row r="225">
          <cell r="C225" t="str">
            <v>HOSPITAL MESTRE VITALINO (COVID-19 CAMPANHA)</v>
          </cell>
          <cell r="E225" t="str">
            <v>HENAGIO BATISTA DA SILVA</v>
          </cell>
          <cell r="F225" t="str">
            <v>2 - Outros Profissionais da Saúde</v>
          </cell>
          <cell r="G225" t="str">
            <v>251605</v>
          </cell>
          <cell r="H225">
            <v>44621</v>
          </cell>
          <cell r="J225">
            <v>202.904</v>
          </cell>
          <cell r="L225">
            <v>106.672197125</v>
          </cell>
          <cell r="M225">
            <v>41.03</v>
          </cell>
          <cell r="O225">
            <v>1.93</v>
          </cell>
        </row>
        <row r="226">
          <cell r="C226" t="str">
            <v>HOSPITAL MESTRE VITALINO (COVID-19 CAMPANHA)</v>
          </cell>
          <cell r="E226" t="str">
            <v>HENRIQUE AUGUSTO ALVES DA COSTA NETO</v>
          </cell>
          <cell r="F226" t="str">
            <v>1 - Médico</v>
          </cell>
          <cell r="G226" t="str">
            <v>225125</v>
          </cell>
          <cell r="H226">
            <v>44621</v>
          </cell>
          <cell r="J226">
            <v>231.09</v>
          </cell>
          <cell r="L226">
            <v>0</v>
          </cell>
          <cell r="M226">
            <v>0</v>
          </cell>
          <cell r="O226">
            <v>6.13</v>
          </cell>
          <cell r="P226">
            <v>1.23</v>
          </cell>
        </row>
        <row r="227">
          <cell r="C227" t="str">
            <v>HOSPITAL MESTRE VITALINO (COVID-19 CAMPANHA)</v>
          </cell>
          <cell r="E227" t="str">
            <v>HUGO SANTANA DE FREITAS</v>
          </cell>
          <cell r="F227" t="str">
            <v>2 - Outros Profissionais da Saúde</v>
          </cell>
          <cell r="G227" t="str">
            <v>322205</v>
          </cell>
          <cell r="H227">
            <v>44621</v>
          </cell>
          <cell r="J227">
            <v>181.2816</v>
          </cell>
          <cell r="L227">
            <v>106.672197125</v>
          </cell>
          <cell r="M227">
            <v>26.3</v>
          </cell>
          <cell r="O227">
            <v>1.93</v>
          </cell>
        </row>
        <row r="228">
          <cell r="C228" t="str">
            <v>HOSPITAL MESTRE VITALINO (COVID-19 CAMPANHA)</v>
          </cell>
          <cell r="E228" t="str">
            <v>ICARO MATHEUS FELIX SANTOS</v>
          </cell>
          <cell r="F228" t="str">
            <v>1 - Médico</v>
          </cell>
          <cell r="G228" t="str">
            <v>225150</v>
          </cell>
          <cell r="H228">
            <v>44621</v>
          </cell>
          <cell r="J228">
            <v>850.04319999999996</v>
          </cell>
          <cell r="L228">
            <v>106.672197125</v>
          </cell>
          <cell r="M228">
            <v>3.64</v>
          </cell>
          <cell r="O228">
            <v>6.13</v>
          </cell>
          <cell r="P228">
            <v>1.23</v>
          </cell>
        </row>
        <row r="229">
          <cell r="C229" t="str">
            <v>HOSPITAL MESTRE VITALINO (COVID-19 CAMPANHA)</v>
          </cell>
          <cell r="E229" t="str">
            <v>INGRID LOUISE DE MOURA ARRUDA</v>
          </cell>
          <cell r="F229" t="str">
            <v>1 - Médico</v>
          </cell>
          <cell r="G229" t="str">
            <v>225125</v>
          </cell>
          <cell r="H229">
            <v>44621</v>
          </cell>
          <cell r="J229">
            <v>1902.0536</v>
          </cell>
          <cell r="L229">
            <v>106.672197125</v>
          </cell>
          <cell r="M229">
            <v>3.64</v>
          </cell>
          <cell r="O229">
            <v>6.13</v>
          </cell>
          <cell r="P229">
            <v>1.23</v>
          </cell>
        </row>
        <row r="230">
          <cell r="C230" t="str">
            <v>HOSPITAL MESTRE VITALINO (COVID-19 CAMPANHA)</v>
          </cell>
          <cell r="E230" t="str">
            <v>INGRITH GEYSIANNE DA SILVA</v>
          </cell>
          <cell r="F230" t="str">
            <v>2 - Outros Profissionais da Saúde</v>
          </cell>
          <cell r="G230" t="str">
            <v>223605</v>
          </cell>
          <cell r="H230">
            <v>44621</v>
          </cell>
          <cell r="J230">
            <v>209.87200000000001</v>
          </cell>
          <cell r="L230">
            <v>106.672197125</v>
          </cell>
          <cell r="M230">
            <v>2.5099999999999998</v>
          </cell>
          <cell r="O230">
            <v>1.59</v>
          </cell>
        </row>
        <row r="231">
          <cell r="C231" t="str">
            <v>HOSPITAL MESTRE VITALINO (COVID-19 CAMPANHA)</v>
          </cell>
          <cell r="E231" t="str">
            <v>IONARA PAIS DA SILVA</v>
          </cell>
          <cell r="F231" t="str">
            <v>2 - Outros Profissionais da Saúde</v>
          </cell>
          <cell r="G231" t="str">
            <v>251605</v>
          </cell>
          <cell r="H231">
            <v>44621</v>
          </cell>
          <cell r="J231">
            <v>204.18559999999999</v>
          </cell>
          <cell r="L231">
            <v>106.672197125</v>
          </cell>
          <cell r="M231">
            <v>41.03</v>
          </cell>
          <cell r="O231">
            <v>1.93</v>
          </cell>
          <cell r="R231">
            <v>236.8</v>
          </cell>
          <cell r="S231">
            <v>123.09</v>
          </cell>
        </row>
        <row r="232">
          <cell r="C232" t="str">
            <v>HOSPITAL MESTRE VITALINO (COVID-19 CAMPANHA)</v>
          </cell>
          <cell r="E232" t="str">
            <v>IRANDIR MANOEL DA SILVA</v>
          </cell>
          <cell r="F232" t="str">
            <v>3 - Administrativo</v>
          </cell>
          <cell r="G232" t="str">
            <v>521130</v>
          </cell>
          <cell r="H232">
            <v>44621</v>
          </cell>
          <cell r="J232">
            <v>141.34399999999999</v>
          </cell>
          <cell r="L232">
            <v>106.672197125</v>
          </cell>
          <cell r="M232">
            <v>24.24</v>
          </cell>
          <cell r="O232">
            <v>1.93</v>
          </cell>
        </row>
        <row r="233">
          <cell r="C233" t="str">
            <v>HOSPITAL MESTRE VITALINO (COVID-19 CAMPANHA)</v>
          </cell>
          <cell r="E233" t="str">
            <v>IRANILDE MENDES DO NASCIMENTO</v>
          </cell>
          <cell r="F233" t="str">
            <v>2 - Outros Profissionais da Saúde</v>
          </cell>
          <cell r="G233" t="str">
            <v>322205</v>
          </cell>
          <cell r="H233">
            <v>44621</v>
          </cell>
          <cell r="J233">
            <v>178.57839999999999</v>
          </cell>
          <cell r="L233">
            <v>106.672197125</v>
          </cell>
          <cell r="M233">
            <v>26.3</v>
          </cell>
          <cell r="O233">
            <v>1.93</v>
          </cell>
          <cell r="R233">
            <v>236.8</v>
          </cell>
          <cell r="S233">
            <v>78.91</v>
          </cell>
        </row>
        <row r="234">
          <cell r="C234" t="str">
            <v>HOSPITAL MESTRE VITALINO (COVID-19 CAMPANHA)</v>
          </cell>
          <cell r="E234" t="str">
            <v>ISABELA SIMOES ALVES</v>
          </cell>
          <cell r="F234" t="str">
            <v>1 - Médico</v>
          </cell>
          <cell r="G234" t="str">
            <v>225150</v>
          </cell>
          <cell r="H234">
            <v>44621</v>
          </cell>
          <cell r="J234">
            <v>358.13600000000002</v>
          </cell>
          <cell r="L234">
            <v>106.672197125</v>
          </cell>
          <cell r="M234">
            <v>1.0900000000000001</v>
          </cell>
          <cell r="O234">
            <v>6.13</v>
          </cell>
          <cell r="P234">
            <v>1.23</v>
          </cell>
        </row>
        <row r="235">
          <cell r="C235" t="str">
            <v>HOSPITAL MESTRE VITALINO (COVID-19 CAMPANHA)</v>
          </cell>
          <cell r="E235" t="str">
            <v>ISABELLA CASSIA TABOSA MELO</v>
          </cell>
          <cell r="F235" t="str">
            <v>2 - Outros Profissionais da Saúde</v>
          </cell>
          <cell r="G235" t="str">
            <v>223710</v>
          </cell>
          <cell r="H235">
            <v>44621</v>
          </cell>
          <cell r="J235">
            <v>291.68639999999999</v>
          </cell>
          <cell r="L235">
            <v>0</v>
          </cell>
          <cell r="O235">
            <v>1.93</v>
          </cell>
        </row>
        <row r="236">
          <cell r="C236" t="str">
            <v>HOSPITAL MESTRE VITALINO (COVID-19 CAMPANHA)</v>
          </cell>
          <cell r="E236" t="str">
            <v>ISAC ANTONIO DA SILVA</v>
          </cell>
          <cell r="F236" t="str">
            <v>3 - Administrativo</v>
          </cell>
          <cell r="G236" t="str">
            <v>521130</v>
          </cell>
          <cell r="H236">
            <v>44621</v>
          </cell>
          <cell r="J236">
            <v>160.0136</v>
          </cell>
          <cell r="L236">
            <v>106.672197125</v>
          </cell>
          <cell r="M236">
            <v>24.24</v>
          </cell>
          <cell r="O236">
            <v>1.93</v>
          </cell>
        </row>
        <row r="237">
          <cell r="C237" t="str">
            <v>HOSPITAL MESTRE VITALINO (COVID-19 CAMPANHA)</v>
          </cell>
          <cell r="E237" t="str">
            <v>ISLANE BEZERRA DE SOUZA</v>
          </cell>
          <cell r="F237" t="str">
            <v>2 - Outros Profissionais da Saúde</v>
          </cell>
          <cell r="G237" t="str">
            <v>322205</v>
          </cell>
          <cell r="H237">
            <v>44621</v>
          </cell>
          <cell r="J237">
            <v>187.6816</v>
          </cell>
          <cell r="L237">
            <v>0</v>
          </cell>
          <cell r="O237">
            <v>1.93</v>
          </cell>
        </row>
        <row r="238">
          <cell r="C238" t="str">
            <v>HOSPITAL MESTRE VITALINO (COVID-19 CAMPANHA)</v>
          </cell>
          <cell r="E238" t="str">
            <v>ISLEIDE BARBOSA DA SILVA</v>
          </cell>
          <cell r="F238" t="str">
            <v>2 - Outros Profissionais da Saúde</v>
          </cell>
          <cell r="G238" t="str">
            <v>223505</v>
          </cell>
          <cell r="H238">
            <v>44621</v>
          </cell>
          <cell r="J238">
            <v>240.86879999999999</v>
          </cell>
          <cell r="L238">
            <v>106.672197125</v>
          </cell>
          <cell r="M238">
            <v>2.66</v>
          </cell>
          <cell r="O238">
            <v>1.59</v>
          </cell>
          <cell r="U238">
            <v>103.28</v>
          </cell>
          <cell r="X238" t="str">
            <v>AUX. CRECHE I</v>
          </cell>
        </row>
        <row r="239">
          <cell r="C239" t="str">
            <v>HOSPITAL MESTRE VITALINO (COVID-19 CAMPANHA)</v>
          </cell>
          <cell r="E239" t="str">
            <v>ITALO CESAR DOS SANTOS SILVA</v>
          </cell>
          <cell r="F239" t="str">
            <v>2 - Outros Profissionais da Saúde</v>
          </cell>
          <cell r="G239" t="str">
            <v>322205</v>
          </cell>
          <cell r="H239">
            <v>44621</v>
          </cell>
          <cell r="J239">
            <v>155.45359999999999</v>
          </cell>
          <cell r="L239">
            <v>0</v>
          </cell>
          <cell r="O239">
            <v>1.93</v>
          </cell>
        </row>
        <row r="240">
          <cell r="C240" t="str">
            <v>HOSPITAL MESTRE VITALINO (COVID-19 CAMPANHA)</v>
          </cell>
          <cell r="E240" t="str">
            <v>ITALO FRANKLIN VIEIRA SILVA</v>
          </cell>
          <cell r="F240" t="str">
            <v>2 - Outros Profissionais da Saúde</v>
          </cell>
          <cell r="G240" t="str">
            <v>322205</v>
          </cell>
          <cell r="H240">
            <v>44621</v>
          </cell>
          <cell r="J240">
            <v>163.7456</v>
          </cell>
          <cell r="L240">
            <v>106.672197125</v>
          </cell>
          <cell r="M240">
            <v>24.55</v>
          </cell>
          <cell r="O240">
            <v>1.93</v>
          </cell>
        </row>
        <row r="241">
          <cell r="C241" t="str">
            <v>HOSPITAL MESTRE VITALINO (COVID-19 CAMPANHA)</v>
          </cell>
          <cell r="E241" t="str">
            <v>ITALO RICARDO DOS SANTOS</v>
          </cell>
          <cell r="F241" t="str">
            <v>2 - Outros Profissionais da Saúde</v>
          </cell>
          <cell r="G241" t="str">
            <v>322205</v>
          </cell>
          <cell r="H241">
            <v>44621</v>
          </cell>
          <cell r="J241">
            <v>166.10480000000001</v>
          </cell>
          <cell r="L241">
            <v>106.672197125</v>
          </cell>
          <cell r="M241">
            <v>21.04</v>
          </cell>
          <cell r="O241">
            <v>1.93</v>
          </cell>
        </row>
        <row r="242">
          <cell r="C242" t="str">
            <v>HOSPITAL MESTRE VITALINO (COVID-19 CAMPANHA)</v>
          </cell>
          <cell r="E242" t="str">
            <v>ITHALO BOENOS</v>
          </cell>
          <cell r="F242" t="str">
            <v>1 - Médico</v>
          </cell>
          <cell r="G242" t="str">
            <v>225150</v>
          </cell>
          <cell r="H242">
            <v>44621</v>
          </cell>
          <cell r="J242">
            <v>695.95439999999996</v>
          </cell>
          <cell r="L242">
            <v>106.672197125</v>
          </cell>
          <cell r="M242">
            <v>2.42</v>
          </cell>
          <cell r="O242">
            <v>6.13</v>
          </cell>
          <cell r="P242">
            <v>1.23</v>
          </cell>
        </row>
        <row r="243">
          <cell r="C243" t="str">
            <v>HOSPITAL MESTRE VITALINO (COVID-19 CAMPANHA)</v>
          </cell>
          <cell r="E243" t="str">
            <v>IVERSON WILLIAM HENRIQUE DA SILVA</v>
          </cell>
          <cell r="F243" t="str">
            <v>2 - Outros Profissionais da Saúde</v>
          </cell>
          <cell r="G243" t="str">
            <v>322205</v>
          </cell>
          <cell r="H243">
            <v>44621</v>
          </cell>
          <cell r="J243">
            <v>168.86</v>
          </cell>
          <cell r="L243">
            <v>0</v>
          </cell>
          <cell r="O243">
            <v>1.93</v>
          </cell>
        </row>
        <row r="244">
          <cell r="C244" t="str">
            <v>HOSPITAL MESTRE VITALINO (COVID-19 CAMPANHA)</v>
          </cell>
          <cell r="E244" t="str">
            <v>IVONEIDE LUCIA BARBOSA DE LIMA</v>
          </cell>
          <cell r="F244" t="str">
            <v>3 - Administrativo</v>
          </cell>
          <cell r="G244" t="str">
            <v>521130</v>
          </cell>
          <cell r="H244">
            <v>44621</v>
          </cell>
          <cell r="J244">
            <v>160.0136</v>
          </cell>
          <cell r="L244">
            <v>0</v>
          </cell>
          <cell r="O244">
            <v>1.93</v>
          </cell>
          <cell r="R244">
            <v>236.8</v>
          </cell>
          <cell r="S244">
            <v>72.72</v>
          </cell>
        </row>
        <row r="245">
          <cell r="C245" t="str">
            <v>HOSPITAL MESTRE VITALINO (COVID-19 CAMPANHA)</v>
          </cell>
          <cell r="E245" t="str">
            <v>IZABELY BEATRIZ DA SILVA</v>
          </cell>
          <cell r="F245" t="str">
            <v>2 - Outros Profissionais da Saúde</v>
          </cell>
          <cell r="G245" t="str">
            <v>322205</v>
          </cell>
          <cell r="H245">
            <v>44621</v>
          </cell>
          <cell r="J245">
            <v>155.40719999999999</v>
          </cell>
          <cell r="L245">
            <v>106.672197125</v>
          </cell>
          <cell r="M245">
            <v>26.3</v>
          </cell>
          <cell r="O245">
            <v>1.93</v>
          </cell>
        </row>
        <row r="246">
          <cell r="C246" t="str">
            <v>HOSPITAL MESTRE VITALINO (COVID-19 CAMPANHA)</v>
          </cell>
          <cell r="E246" t="str">
            <v>JACIANE SANGUINETO DA SILVA</v>
          </cell>
          <cell r="F246" t="str">
            <v>2 - Outros Profissionais da Saúde</v>
          </cell>
          <cell r="G246" t="str">
            <v>322205</v>
          </cell>
          <cell r="H246">
            <v>44621</v>
          </cell>
          <cell r="J246">
            <v>168.86</v>
          </cell>
          <cell r="L246">
            <v>106.672197125</v>
          </cell>
          <cell r="M246">
            <v>26.3</v>
          </cell>
          <cell r="O246">
            <v>1.93</v>
          </cell>
        </row>
        <row r="247">
          <cell r="C247" t="str">
            <v>HOSPITAL MESTRE VITALINO (COVID-19 CAMPANHA)</v>
          </cell>
          <cell r="E247" t="str">
            <v>JACIELE SOARES DA SILVA</v>
          </cell>
          <cell r="F247" t="str">
            <v>2 - Outros Profissionais da Saúde</v>
          </cell>
          <cell r="G247" t="str">
            <v>322205</v>
          </cell>
          <cell r="H247">
            <v>44621</v>
          </cell>
          <cell r="J247">
            <v>167.73759999999999</v>
          </cell>
          <cell r="L247">
            <v>106.672197125</v>
          </cell>
          <cell r="M247">
            <v>26.3</v>
          </cell>
          <cell r="O247">
            <v>1.93</v>
          </cell>
        </row>
        <row r="248">
          <cell r="C248" t="str">
            <v>HOSPITAL MESTRE VITALINO (COVID-19 CAMPANHA)</v>
          </cell>
          <cell r="E248" t="str">
            <v>JACYANE CARMEM CAZUMBA</v>
          </cell>
          <cell r="F248" t="str">
            <v>2 - Outros Profissionais da Saúde</v>
          </cell>
          <cell r="G248" t="str">
            <v>322205</v>
          </cell>
          <cell r="H248">
            <v>44621</v>
          </cell>
          <cell r="J248">
            <v>178.28559999999999</v>
          </cell>
          <cell r="L248">
            <v>0</v>
          </cell>
          <cell r="O248">
            <v>1.93</v>
          </cell>
          <cell r="R248">
            <v>118.4</v>
          </cell>
          <cell r="S248">
            <v>78.91</v>
          </cell>
        </row>
        <row r="249">
          <cell r="C249" t="str">
            <v>HOSPITAL MESTRE VITALINO (COVID-19 CAMPANHA)</v>
          </cell>
          <cell r="E249" t="str">
            <v>JADILSON GOMES DOS SANTOS</v>
          </cell>
          <cell r="F249" t="str">
            <v>2 - Outros Profissionais da Saúde</v>
          </cell>
          <cell r="G249" t="str">
            <v>322205</v>
          </cell>
          <cell r="H249">
            <v>44621</v>
          </cell>
          <cell r="J249">
            <v>166.76560000000001</v>
          </cell>
          <cell r="L249">
            <v>106.672197125</v>
          </cell>
          <cell r="M249">
            <v>26.3</v>
          </cell>
          <cell r="O249">
            <v>1.93</v>
          </cell>
        </row>
        <row r="250">
          <cell r="C250" t="str">
            <v>HOSPITAL MESTRE VITALINO (COVID-19 CAMPANHA)</v>
          </cell>
          <cell r="E250" t="str">
            <v>JAILDO ARRUDA DE ANDRADE</v>
          </cell>
          <cell r="F250" t="str">
            <v>2 - Outros Profissionais da Saúde</v>
          </cell>
          <cell r="G250" t="str">
            <v>322205</v>
          </cell>
          <cell r="H250">
            <v>44621</v>
          </cell>
          <cell r="J250">
            <v>180.38</v>
          </cell>
          <cell r="L250">
            <v>106.672197125</v>
          </cell>
          <cell r="M250">
            <v>26.3</v>
          </cell>
          <cell r="O250">
            <v>1.93</v>
          </cell>
        </row>
        <row r="251">
          <cell r="C251" t="str">
            <v>HOSPITAL MESTRE VITALINO (COVID-19 CAMPANHA)</v>
          </cell>
          <cell r="E251" t="str">
            <v>JAILMA DARA CORDEIRO DA SILVA</v>
          </cell>
          <cell r="F251" t="str">
            <v>3 - Administrativo</v>
          </cell>
          <cell r="G251" t="str">
            <v>413110</v>
          </cell>
          <cell r="H251">
            <v>44621</v>
          </cell>
          <cell r="J251">
            <v>132.37200000000001</v>
          </cell>
          <cell r="L251">
            <v>0</v>
          </cell>
          <cell r="O251">
            <v>1.93</v>
          </cell>
        </row>
        <row r="252">
          <cell r="C252" t="str">
            <v>HOSPITAL MESTRE VITALINO (COVID-19 CAMPANHA)</v>
          </cell>
          <cell r="E252" t="str">
            <v>JAILSON JOSE DA SILVA</v>
          </cell>
          <cell r="F252" t="str">
            <v>3 - Administrativo</v>
          </cell>
          <cell r="G252" t="str">
            <v>517410</v>
          </cell>
          <cell r="H252">
            <v>44621</v>
          </cell>
          <cell r="J252">
            <v>157.56559999999999</v>
          </cell>
          <cell r="L252">
            <v>106.672197125</v>
          </cell>
          <cell r="M252">
            <v>24.24</v>
          </cell>
          <cell r="O252">
            <v>1.93</v>
          </cell>
        </row>
        <row r="253">
          <cell r="C253" t="str">
            <v>HOSPITAL MESTRE VITALINO (COVID-19 CAMPANHA)</v>
          </cell>
          <cell r="E253" t="str">
            <v>JAILTON JOSE DE AZEVEDO</v>
          </cell>
          <cell r="F253" t="str">
            <v>3 - Administrativo</v>
          </cell>
          <cell r="G253" t="str">
            <v>763305</v>
          </cell>
          <cell r="H253">
            <v>44621</v>
          </cell>
          <cell r="J253">
            <v>136.7312</v>
          </cell>
          <cell r="L253">
            <v>0</v>
          </cell>
          <cell r="O253">
            <v>1.93</v>
          </cell>
        </row>
        <row r="254">
          <cell r="C254" t="str">
            <v>HOSPITAL MESTRE VITALINO (COVID-19 CAMPANHA)</v>
          </cell>
          <cell r="E254" t="str">
            <v>JAIR SEIDER SANTOS DE ARAUJO</v>
          </cell>
          <cell r="F254" t="str">
            <v>1 - Médico</v>
          </cell>
          <cell r="G254" t="str">
            <v>225150</v>
          </cell>
          <cell r="H254">
            <v>44621</v>
          </cell>
          <cell r="J254">
            <v>991.99599999999998</v>
          </cell>
          <cell r="L254">
            <v>106.672197125</v>
          </cell>
          <cell r="M254">
            <v>3.64</v>
          </cell>
          <cell r="O254">
            <v>6.13</v>
          </cell>
          <cell r="P254">
            <v>1.23</v>
          </cell>
        </row>
        <row r="255">
          <cell r="C255" t="str">
            <v>HOSPITAL MESTRE VITALINO (COVID-19 CAMPANHA)</v>
          </cell>
          <cell r="E255" t="str">
            <v>JANAINA MARIA DA SILVA</v>
          </cell>
          <cell r="F255" t="str">
            <v>3 - Administrativo</v>
          </cell>
          <cell r="G255" t="str">
            <v>514320</v>
          </cell>
          <cell r="H255">
            <v>44621</v>
          </cell>
          <cell r="J255">
            <v>163.05840000000001</v>
          </cell>
          <cell r="L255">
            <v>106.672197125</v>
          </cell>
          <cell r="M255">
            <v>24.24</v>
          </cell>
          <cell r="O255">
            <v>1.93</v>
          </cell>
          <cell r="R255">
            <v>236.8</v>
          </cell>
          <cell r="S255">
            <v>72.72</v>
          </cell>
        </row>
        <row r="256">
          <cell r="C256" t="str">
            <v>HOSPITAL MESTRE VITALINO (COVID-19 CAMPANHA)</v>
          </cell>
          <cell r="E256" t="str">
            <v>JANYELLE MARIA DE ANDRADE TEOTONIO</v>
          </cell>
          <cell r="F256" t="str">
            <v>2 - Outros Profissionais da Saúde</v>
          </cell>
          <cell r="G256" t="str">
            <v>223505</v>
          </cell>
          <cell r="H256">
            <v>44621</v>
          </cell>
          <cell r="J256">
            <v>315.91520000000003</v>
          </cell>
          <cell r="L256">
            <v>106.672197125</v>
          </cell>
          <cell r="M256">
            <v>3.31</v>
          </cell>
          <cell r="O256">
            <v>1.59</v>
          </cell>
        </row>
        <row r="257">
          <cell r="C257" t="str">
            <v>HOSPITAL MESTRE VITALINO (COVID-19 CAMPANHA)</v>
          </cell>
          <cell r="E257" t="str">
            <v>JAQUELINE FERREIRA DA SILVA GALINDO</v>
          </cell>
          <cell r="F257" t="str">
            <v>2 - Outros Profissionais da Saúde</v>
          </cell>
          <cell r="G257" t="str">
            <v>322205</v>
          </cell>
          <cell r="H257">
            <v>44621</v>
          </cell>
          <cell r="J257">
            <v>155.1968</v>
          </cell>
          <cell r="L257">
            <v>0</v>
          </cell>
          <cell r="O257">
            <v>1.93</v>
          </cell>
          <cell r="R257">
            <v>236.8</v>
          </cell>
          <cell r="S257">
            <v>78.91</v>
          </cell>
        </row>
        <row r="258">
          <cell r="C258" t="str">
            <v>HOSPITAL MESTRE VITALINO (COVID-19 CAMPANHA)</v>
          </cell>
          <cell r="E258" t="str">
            <v>JAYANNE VASCONCELOS CAVALCANTE</v>
          </cell>
          <cell r="F258" t="str">
            <v>2 - Outros Profissionais da Saúde</v>
          </cell>
          <cell r="G258" t="str">
            <v>251605</v>
          </cell>
          <cell r="H258">
            <v>44621</v>
          </cell>
          <cell r="J258">
            <v>202.904</v>
          </cell>
          <cell r="L258">
            <v>106.672197125</v>
          </cell>
          <cell r="M258">
            <v>34.19</v>
          </cell>
          <cell r="O258">
            <v>1.93</v>
          </cell>
          <cell r="U258">
            <v>69.430000000000007</v>
          </cell>
          <cell r="X258" t="str">
            <v>AUX. CRECHE I</v>
          </cell>
        </row>
        <row r="259">
          <cell r="C259" t="str">
            <v>HOSPITAL MESTRE VITALINO (COVID-19 CAMPANHA)</v>
          </cell>
          <cell r="E259" t="str">
            <v>JAYNE MARIA BRITO DA SILVA</v>
          </cell>
          <cell r="F259" t="str">
            <v>2 - Outros Profissionais da Saúde</v>
          </cell>
          <cell r="G259" t="str">
            <v>322205</v>
          </cell>
          <cell r="H259">
            <v>44621</v>
          </cell>
          <cell r="J259">
            <v>180.38</v>
          </cell>
          <cell r="L259">
            <v>106.672197125</v>
          </cell>
          <cell r="M259">
            <v>26.3</v>
          </cell>
          <cell r="O259">
            <v>1.93</v>
          </cell>
          <cell r="R259">
            <v>236.8</v>
          </cell>
          <cell r="S259">
            <v>78.91</v>
          </cell>
        </row>
        <row r="260">
          <cell r="C260" t="str">
            <v>HOSPITAL MESTRE VITALINO (COVID-19 CAMPANHA)</v>
          </cell>
          <cell r="E260" t="str">
            <v>JECILANIA CONCEICAO DA SILVA</v>
          </cell>
          <cell r="F260" t="str">
            <v>3 - Administrativo</v>
          </cell>
          <cell r="G260" t="str">
            <v>514320</v>
          </cell>
          <cell r="H260">
            <v>44621</v>
          </cell>
          <cell r="J260">
            <v>149.94479999999999</v>
          </cell>
          <cell r="L260">
            <v>106.672197125</v>
          </cell>
          <cell r="M260">
            <v>24.24</v>
          </cell>
          <cell r="O260">
            <v>1.93</v>
          </cell>
        </row>
        <row r="261">
          <cell r="C261" t="str">
            <v>HOSPITAL MESTRE VITALINO (COVID-19 CAMPANHA)</v>
          </cell>
          <cell r="E261" t="str">
            <v>JECKSON ANTONIO DOS SANTOS</v>
          </cell>
          <cell r="F261" t="str">
            <v>3 - Administrativo</v>
          </cell>
          <cell r="G261" t="str">
            <v>514320</v>
          </cell>
          <cell r="H261">
            <v>44621</v>
          </cell>
          <cell r="J261">
            <v>149.08879999999999</v>
          </cell>
          <cell r="L261">
            <v>106.672197125</v>
          </cell>
          <cell r="M261">
            <v>24.24</v>
          </cell>
          <cell r="O261">
            <v>1.93</v>
          </cell>
        </row>
        <row r="262">
          <cell r="C262" t="str">
            <v>HOSPITAL MESTRE VITALINO (COVID-19 CAMPANHA)</v>
          </cell>
          <cell r="E262" t="str">
            <v>JEFFERSON DA SILVA SANTOS</v>
          </cell>
          <cell r="F262" t="str">
            <v>3 - Administrativo</v>
          </cell>
          <cell r="G262" t="str">
            <v>521130</v>
          </cell>
          <cell r="H262">
            <v>44621</v>
          </cell>
          <cell r="J262">
            <v>153.19040000000001</v>
          </cell>
          <cell r="L262">
            <v>106.672197125</v>
          </cell>
          <cell r="M262">
            <v>24.24</v>
          </cell>
          <cell r="O262">
            <v>1.93</v>
          </cell>
        </row>
        <row r="263">
          <cell r="C263" t="str">
            <v>HOSPITAL MESTRE VITALINO (COVID-19 CAMPANHA)</v>
          </cell>
          <cell r="E263" t="str">
            <v>JEFFERSON HENRIQUE GOMES DA SILVA</v>
          </cell>
          <cell r="F263" t="str">
            <v>2 - Outros Profissionais da Saúde</v>
          </cell>
          <cell r="G263" t="str">
            <v>322205</v>
          </cell>
          <cell r="H263">
            <v>44621</v>
          </cell>
          <cell r="J263">
            <v>173.7328</v>
          </cell>
          <cell r="L263">
            <v>106.672197125</v>
          </cell>
          <cell r="M263">
            <v>26.3</v>
          </cell>
          <cell r="O263">
            <v>1.93</v>
          </cell>
        </row>
        <row r="264">
          <cell r="C264" t="str">
            <v>HOSPITAL MESTRE VITALINO (COVID-19 CAMPANHA)</v>
          </cell>
          <cell r="E264" t="str">
            <v>JELSON MOURA DE FARIAS</v>
          </cell>
          <cell r="F264" t="str">
            <v>3 - Administrativo</v>
          </cell>
          <cell r="G264" t="str">
            <v>517410</v>
          </cell>
          <cell r="H264">
            <v>44621</v>
          </cell>
          <cell r="J264">
            <v>143.744</v>
          </cell>
          <cell r="L264">
            <v>0</v>
          </cell>
          <cell r="O264">
            <v>1.93</v>
          </cell>
        </row>
        <row r="265">
          <cell r="C265" t="str">
            <v>HOSPITAL MESTRE VITALINO (COVID-19 CAMPANHA)</v>
          </cell>
          <cell r="E265" t="str">
            <v>JESSICA ALICE DA SILVA</v>
          </cell>
          <cell r="F265" t="str">
            <v>2 - Outros Profissionais da Saúde</v>
          </cell>
          <cell r="G265" t="str">
            <v>223605</v>
          </cell>
          <cell r="H265">
            <v>44621</v>
          </cell>
          <cell r="J265">
            <v>211.0608</v>
          </cell>
          <cell r="L265">
            <v>106.672197125</v>
          </cell>
          <cell r="M265">
            <v>2.5099999999999998</v>
          </cell>
          <cell r="O265">
            <v>1.59</v>
          </cell>
        </row>
        <row r="266">
          <cell r="C266" t="str">
            <v>HOSPITAL MESTRE VITALINO (COVID-19 CAMPANHA)</v>
          </cell>
          <cell r="E266" t="str">
            <v>JESSICA LAIS DA SILVA</v>
          </cell>
          <cell r="F266" t="str">
            <v>1 - Médico</v>
          </cell>
          <cell r="G266" t="str">
            <v>225125</v>
          </cell>
          <cell r="H266">
            <v>44621</v>
          </cell>
          <cell r="J266">
            <v>879.21839999999997</v>
          </cell>
          <cell r="L266">
            <v>106.672197125</v>
          </cell>
          <cell r="M266">
            <v>3.52</v>
          </cell>
          <cell r="O266">
            <v>6.13</v>
          </cell>
          <cell r="P266">
            <v>1.23</v>
          </cell>
        </row>
        <row r="267">
          <cell r="C267" t="str">
            <v>HOSPITAL MESTRE VITALINO (COVID-19 CAMPANHA)</v>
          </cell>
          <cell r="E267" t="str">
            <v>JOANE MARINHO SANTOS</v>
          </cell>
          <cell r="F267" t="str">
            <v>2 - Outros Profissionais da Saúde</v>
          </cell>
          <cell r="G267" t="str">
            <v>223505</v>
          </cell>
          <cell r="H267">
            <v>44621</v>
          </cell>
          <cell r="J267">
            <v>262.98239999999998</v>
          </cell>
          <cell r="L267">
            <v>106.672197125</v>
          </cell>
          <cell r="M267">
            <v>2.66</v>
          </cell>
          <cell r="O267">
            <v>1.59</v>
          </cell>
        </row>
        <row r="268">
          <cell r="C268" t="str">
            <v>HOSPITAL MESTRE VITALINO (COVID-19 CAMPANHA)</v>
          </cell>
          <cell r="E268" t="str">
            <v>JOAO JOSE DOS SANTOS</v>
          </cell>
          <cell r="F268" t="str">
            <v>2 - Outros Profissionais da Saúde</v>
          </cell>
          <cell r="G268" t="str">
            <v>322205</v>
          </cell>
          <cell r="H268">
            <v>44621</v>
          </cell>
          <cell r="J268">
            <v>155.208</v>
          </cell>
          <cell r="L268">
            <v>0</v>
          </cell>
          <cell r="O268">
            <v>1.93</v>
          </cell>
        </row>
        <row r="269">
          <cell r="C269" t="str">
            <v>HOSPITAL MESTRE VITALINO (COVID-19 CAMPANHA)</v>
          </cell>
          <cell r="E269" t="str">
            <v>JOAO LUCAS ANTONIO SILVA</v>
          </cell>
          <cell r="F269" t="str">
            <v>2 - Outros Profissionais da Saúde</v>
          </cell>
          <cell r="G269" t="str">
            <v>223505</v>
          </cell>
          <cell r="H269">
            <v>44621</v>
          </cell>
          <cell r="J269">
            <v>254.51840000000001</v>
          </cell>
          <cell r="L269">
            <v>106.672197125</v>
          </cell>
          <cell r="M269">
            <v>2.66</v>
          </cell>
          <cell r="O269">
            <v>1.59</v>
          </cell>
        </row>
        <row r="270">
          <cell r="C270" t="str">
            <v>HOSPITAL MESTRE VITALINO (COVID-19 CAMPANHA)</v>
          </cell>
          <cell r="E270" t="str">
            <v>JOAO LUIS DOS SANTOS</v>
          </cell>
          <cell r="F270" t="str">
            <v>2 - Outros Profissionais da Saúde</v>
          </cell>
          <cell r="G270" t="str">
            <v>223605</v>
          </cell>
          <cell r="H270">
            <v>44621</v>
          </cell>
          <cell r="J270">
            <v>226.86</v>
          </cell>
          <cell r="L270">
            <v>106.672197125</v>
          </cell>
          <cell r="M270">
            <v>2.5099999999999998</v>
          </cell>
          <cell r="O270">
            <v>1.59</v>
          </cell>
        </row>
        <row r="271">
          <cell r="C271" t="str">
            <v>HOSPITAL MESTRE VITALINO (COVID-19 CAMPANHA)</v>
          </cell>
          <cell r="E271" t="str">
            <v>JOAO PAULO DA SILVA LIMA</v>
          </cell>
          <cell r="F271" t="str">
            <v>3 - Administrativo</v>
          </cell>
          <cell r="G271" t="str">
            <v>515110</v>
          </cell>
          <cell r="H271">
            <v>44621</v>
          </cell>
          <cell r="J271">
            <v>145.61600000000001</v>
          </cell>
          <cell r="L271">
            <v>106.672197125</v>
          </cell>
          <cell r="M271">
            <v>24.24</v>
          </cell>
          <cell r="O271">
            <v>1.93</v>
          </cell>
          <cell r="R271">
            <v>118.4</v>
          </cell>
          <cell r="S271">
            <v>72.72</v>
          </cell>
        </row>
        <row r="272">
          <cell r="C272" t="str">
            <v>HOSPITAL MESTRE VITALINO (COVID-19 CAMPANHA)</v>
          </cell>
          <cell r="E272" t="str">
            <v>JOAO PAULO NASCIMENTO XAVIER</v>
          </cell>
          <cell r="F272" t="str">
            <v>2 - Outros Profissionais da Saúde</v>
          </cell>
          <cell r="G272" t="str">
            <v>223605</v>
          </cell>
          <cell r="H272">
            <v>44621</v>
          </cell>
          <cell r="J272">
            <v>209.87200000000001</v>
          </cell>
          <cell r="L272">
            <v>106.672197125</v>
          </cell>
          <cell r="M272">
            <v>2.5099999999999998</v>
          </cell>
          <cell r="O272">
            <v>1.59</v>
          </cell>
        </row>
        <row r="273">
          <cell r="C273" t="str">
            <v>HOSPITAL MESTRE VITALINO (COVID-19 CAMPANHA)</v>
          </cell>
          <cell r="E273" t="str">
            <v>JOAO PEDRO DANTAS OLIVEIRA DA SILVA</v>
          </cell>
          <cell r="F273" t="str">
            <v>1 - Médico</v>
          </cell>
          <cell r="G273" t="str">
            <v>225150</v>
          </cell>
          <cell r="H273">
            <v>44621</v>
          </cell>
          <cell r="J273">
            <v>695.95439999999996</v>
          </cell>
          <cell r="L273">
            <v>106.672197125</v>
          </cell>
          <cell r="M273">
            <v>2.42</v>
          </cell>
          <cell r="O273">
            <v>6.13</v>
          </cell>
          <cell r="P273">
            <v>1.23</v>
          </cell>
        </row>
        <row r="274">
          <cell r="C274" t="str">
            <v>HOSPITAL MESTRE VITALINO (COVID-19 CAMPANHA)</v>
          </cell>
          <cell r="E274" t="str">
            <v>JOAO VICTOR LINS DA SILVA BENTO</v>
          </cell>
          <cell r="F274" t="str">
            <v>3 - Administrativo</v>
          </cell>
          <cell r="G274" t="str">
            <v>763305</v>
          </cell>
          <cell r="H274">
            <v>44621</v>
          </cell>
          <cell r="J274">
            <v>168.33199999999999</v>
          </cell>
          <cell r="L274">
            <v>106.672197125</v>
          </cell>
          <cell r="M274">
            <v>24.24</v>
          </cell>
          <cell r="O274">
            <v>1.93</v>
          </cell>
        </row>
        <row r="275">
          <cell r="C275" t="str">
            <v>HOSPITAL MESTRE VITALINO (COVID-19 CAMPANHA)</v>
          </cell>
          <cell r="E275" t="str">
            <v>JOCASTA SANTOS BATISTA DA SILVA</v>
          </cell>
          <cell r="F275" t="str">
            <v>2 - Outros Profissionais da Saúde</v>
          </cell>
          <cell r="G275" t="str">
            <v>223505</v>
          </cell>
          <cell r="H275">
            <v>44621</v>
          </cell>
          <cell r="J275">
            <v>236.3192</v>
          </cell>
          <cell r="L275">
            <v>106.672197125</v>
          </cell>
          <cell r="M275">
            <v>2.66</v>
          </cell>
          <cell r="O275">
            <v>1.59</v>
          </cell>
        </row>
        <row r="276">
          <cell r="C276" t="str">
            <v>HOSPITAL MESTRE VITALINO (COVID-19 CAMPANHA)</v>
          </cell>
          <cell r="E276" t="str">
            <v>JOELIANE DO NASCIMENTO PACHECO</v>
          </cell>
          <cell r="F276" t="str">
            <v>3 - Administrativo</v>
          </cell>
          <cell r="G276" t="str">
            <v>521130</v>
          </cell>
          <cell r="H276">
            <v>44621</v>
          </cell>
          <cell r="J276">
            <v>141.34399999999999</v>
          </cell>
          <cell r="L276">
            <v>106.672197125</v>
          </cell>
          <cell r="M276">
            <v>24.24</v>
          </cell>
          <cell r="O276">
            <v>1.93</v>
          </cell>
          <cell r="R276">
            <v>236.8</v>
          </cell>
          <cell r="S276">
            <v>72.72</v>
          </cell>
        </row>
        <row r="277">
          <cell r="C277" t="str">
            <v>HOSPITAL MESTRE VITALINO (COVID-19 CAMPANHA)</v>
          </cell>
          <cell r="E277" t="str">
            <v>JOHNATAS CAMPOS GUEDES DA SILVA</v>
          </cell>
          <cell r="F277" t="str">
            <v>2 - Outros Profissionais da Saúde</v>
          </cell>
          <cell r="G277" t="str">
            <v>223605</v>
          </cell>
          <cell r="H277">
            <v>44621</v>
          </cell>
          <cell r="J277">
            <v>240.232</v>
          </cell>
          <cell r="L277">
            <v>106.672197125</v>
          </cell>
          <cell r="M277">
            <v>2.5099999999999998</v>
          </cell>
          <cell r="O277">
            <v>1.59</v>
          </cell>
          <cell r="R277">
            <v>177.60000000000002</v>
          </cell>
          <cell r="S277">
            <v>100.29</v>
          </cell>
        </row>
        <row r="278">
          <cell r="C278" t="str">
            <v>HOSPITAL MESTRE VITALINO (COVID-19 CAMPANHA)</v>
          </cell>
          <cell r="E278" t="str">
            <v>JOICE CLEIDE PAULINO DA SILVA ASSIS</v>
          </cell>
          <cell r="F278" t="str">
            <v>2 - Outros Profissionais da Saúde</v>
          </cell>
          <cell r="G278" t="str">
            <v>322205</v>
          </cell>
          <cell r="H278">
            <v>44621</v>
          </cell>
          <cell r="J278">
            <v>163.5744</v>
          </cell>
          <cell r="L278">
            <v>106.672197125</v>
          </cell>
          <cell r="M278">
            <v>22.8</v>
          </cell>
          <cell r="O278">
            <v>1.93</v>
          </cell>
        </row>
        <row r="279">
          <cell r="C279" t="str">
            <v>HOSPITAL MESTRE VITALINO (COVID-19 CAMPANHA)</v>
          </cell>
          <cell r="E279" t="str">
            <v>JONAS DE MOURA OLIVEIRA</v>
          </cell>
          <cell r="F279" t="str">
            <v>1 - Médico</v>
          </cell>
          <cell r="G279" t="str">
            <v>225150</v>
          </cell>
          <cell r="H279">
            <v>44621</v>
          </cell>
          <cell r="J279">
            <v>1255.7080000000001</v>
          </cell>
          <cell r="L279">
            <v>106.672197125</v>
          </cell>
          <cell r="M279">
            <v>3.64</v>
          </cell>
          <cell r="O279">
            <v>6.13</v>
          </cell>
          <cell r="P279">
            <v>1.23</v>
          </cell>
        </row>
        <row r="280">
          <cell r="C280" t="str">
            <v>HOSPITAL MESTRE VITALINO (COVID-19 CAMPANHA)</v>
          </cell>
          <cell r="E280" t="str">
            <v>JONAS RODRIGUES OZORIO DA SILVA</v>
          </cell>
          <cell r="F280" t="str">
            <v>2 - Outros Profissionais da Saúde</v>
          </cell>
          <cell r="G280" t="str">
            <v>223605</v>
          </cell>
          <cell r="H280">
            <v>44621</v>
          </cell>
          <cell r="J280">
            <v>239.0224</v>
          </cell>
          <cell r="L280">
            <v>106.672197125</v>
          </cell>
          <cell r="M280">
            <v>2.75</v>
          </cell>
          <cell r="O280">
            <v>1.59</v>
          </cell>
        </row>
        <row r="281">
          <cell r="C281" t="str">
            <v>HOSPITAL MESTRE VITALINO (COVID-19 CAMPANHA)</v>
          </cell>
          <cell r="E281" t="str">
            <v>JONATHAN DANILO SANTOS SILVA</v>
          </cell>
          <cell r="F281" t="str">
            <v>1 - Médico</v>
          </cell>
          <cell r="G281" t="str">
            <v>225125</v>
          </cell>
          <cell r="H281">
            <v>44621</v>
          </cell>
          <cell r="J281">
            <v>794.85360000000003</v>
          </cell>
          <cell r="L281">
            <v>106.672197125</v>
          </cell>
          <cell r="M281">
            <v>3.64</v>
          </cell>
          <cell r="O281">
            <v>6.13</v>
          </cell>
          <cell r="P281">
            <v>1.23</v>
          </cell>
        </row>
        <row r="282">
          <cell r="C282" t="str">
            <v>HOSPITAL MESTRE VITALINO (COVID-19 CAMPANHA)</v>
          </cell>
          <cell r="E282" t="str">
            <v>JONATHAN MISAEL ALENCAR NASCIMENTO</v>
          </cell>
          <cell r="F282" t="str">
            <v>1 - Médico</v>
          </cell>
          <cell r="G282" t="str">
            <v>225150</v>
          </cell>
          <cell r="H282">
            <v>44621</v>
          </cell>
          <cell r="J282">
            <v>982.83040000000005</v>
          </cell>
          <cell r="L282">
            <v>106.672197125</v>
          </cell>
          <cell r="M282">
            <v>3.39</v>
          </cell>
          <cell r="O282">
            <v>6.13</v>
          </cell>
          <cell r="P282">
            <v>1.23</v>
          </cell>
        </row>
        <row r="283">
          <cell r="C283" t="str">
            <v>HOSPITAL MESTRE VITALINO (COVID-19 CAMPANHA)</v>
          </cell>
          <cell r="E283" t="str">
            <v>JONNATAN HALLYSSON DE OLIVEIRA BATISTA</v>
          </cell>
          <cell r="F283" t="str">
            <v>2 - Outros Profissionais da Saúde</v>
          </cell>
          <cell r="G283" t="str">
            <v>322205</v>
          </cell>
          <cell r="H283">
            <v>44621</v>
          </cell>
          <cell r="J283">
            <v>180.38</v>
          </cell>
          <cell r="L283">
            <v>106.672197125</v>
          </cell>
          <cell r="M283">
            <v>26.3</v>
          </cell>
          <cell r="O283">
            <v>1.93</v>
          </cell>
        </row>
        <row r="284">
          <cell r="C284" t="str">
            <v>HOSPITAL MESTRE VITALINO (COVID-19 CAMPANHA)</v>
          </cell>
          <cell r="E284" t="str">
            <v>JOSE ADEMILDO COSTA SALES</v>
          </cell>
          <cell r="F284" t="str">
            <v>2 - Outros Profissionais da Saúde</v>
          </cell>
          <cell r="G284" t="str">
            <v>322205</v>
          </cell>
          <cell r="H284">
            <v>44621</v>
          </cell>
          <cell r="J284">
            <v>170.5976</v>
          </cell>
          <cell r="L284">
            <v>106.672197125</v>
          </cell>
          <cell r="M284">
            <v>26.3</v>
          </cell>
          <cell r="O284">
            <v>1.93</v>
          </cell>
        </row>
        <row r="285">
          <cell r="C285" t="str">
            <v>HOSPITAL MESTRE VITALINO (COVID-19 CAMPANHA)</v>
          </cell>
          <cell r="E285" t="str">
            <v>JOSE ALBERTO SIMEAO DA SILVA</v>
          </cell>
          <cell r="F285" t="str">
            <v>3 - Administrativo</v>
          </cell>
          <cell r="G285" t="str">
            <v>514320</v>
          </cell>
          <cell r="H285">
            <v>44621</v>
          </cell>
          <cell r="J285">
            <v>163.7664</v>
          </cell>
          <cell r="L285">
            <v>106.672197125</v>
          </cell>
          <cell r="M285">
            <v>24.24</v>
          </cell>
          <cell r="O285">
            <v>1.93</v>
          </cell>
        </row>
        <row r="286">
          <cell r="C286" t="str">
            <v>HOSPITAL MESTRE VITALINO (COVID-19 CAMPANHA)</v>
          </cell>
          <cell r="E286" t="str">
            <v>JOSE ALDIERES GOMES DA SILVA</v>
          </cell>
          <cell r="F286" t="str">
            <v>2 - Outros Profissionais da Saúde</v>
          </cell>
          <cell r="G286" t="str">
            <v>223605</v>
          </cell>
          <cell r="H286">
            <v>44621</v>
          </cell>
          <cell r="J286">
            <v>196.5</v>
          </cell>
          <cell r="L286">
            <v>106.672197125</v>
          </cell>
          <cell r="M286">
            <v>2.5099999999999998</v>
          </cell>
          <cell r="O286">
            <v>1.59</v>
          </cell>
        </row>
        <row r="287">
          <cell r="C287" t="str">
            <v>HOSPITAL MESTRE VITALINO (COVID-19 CAMPANHA)</v>
          </cell>
          <cell r="E287" t="str">
            <v>JOSE ALYSSON DE OLIVEIRA SANTOS</v>
          </cell>
          <cell r="F287" t="str">
            <v>3 - Administrativo</v>
          </cell>
          <cell r="G287" t="str">
            <v>782320</v>
          </cell>
          <cell r="H287">
            <v>44621</v>
          </cell>
          <cell r="J287">
            <v>221.93360000000001</v>
          </cell>
          <cell r="L287">
            <v>106.672197125</v>
          </cell>
          <cell r="M287">
            <v>40.33</v>
          </cell>
          <cell r="O287">
            <v>1.93</v>
          </cell>
        </row>
        <row r="288">
          <cell r="C288" t="str">
            <v>HOSPITAL MESTRE VITALINO (COVID-19 CAMPANHA)</v>
          </cell>
          <cell r="E288" t="str">
            <v>JOSE CAMILO DA SILVA FILHO</v>
          </cell>
          <cell r="F288" t="str">
            <v>2 - Outros Profissionais da Saúde</v>
          </cell>
          <cell r="G288" t="str">
            <v>322205</v>
          </cell>
          <cell r="H288">
            <v>44621</v>
          </cell>
          <cell r="J288">
            <v>166.76560000000001</v>
          </cell>
          <cell r="L288">
            <v>0</v>
          </cell>
          <cell r="O288">
            <v>1.93</v>
          </cell>
          <cell r="R288">
            <v>236.8</v>
          </cell>
          <cell r="S288">
            <v>78.91</v>
          </cell>
        </row>
        <row r="289">
          <cell r="C289" t="str">
            <v>HOSPITAL MESTRE VITALINO (COVID-19 CAMPANHA)</v>
          </cell>
          <cell r="E289" t="str">
            <v>JOSE DARIO DOS SANTOS</v>
          </cell>
          <cell r="F289" t="str">
            <v>3 - Administrativo</v>
          </cell>
          <cell r="G289" t="str">
            <v>521130</v>
          </cell>
          <cell r="H289">
            <v>44621</v>
          </cell>
          <cell r="J289">
            <v>141.34399999999999</v>
          </cell>
          <cell r="L289">
            <v>106.672197125</v>
          </cell>
          <cell r="M289">
            <v>24.24</v>
          </cell>
          <cell r="O289">
            <v>1.93</v>
          </cell>
        </row>
        <row r="290">
          <cell r="C290" t="str">
            <v>HOSPITAL MESTRE VITALINO (COVID-19 CAMPANHA)</v>
          </cell>
          <cell r="E290" t="str">
            <v>JOSE DIEGO DOS SANTOS PEREIRA</v>
          </cell>
          <cell r="F290" t="str">
            <v>1 - Médico</v>
          </cell>
          <cell r="G290" t="str">
            <v>225150</v>
          </cell>
          <cell r="H290">
            <v>44621</v>
          </cell>
          <cell r="J290">
            <v>1030.7728</v>
          </cell>
          <cell r="L290">
            <v>106.672197125</v>
          </cell>
          <cell r="M290">
            <v>3.64</v>
          </cell>
          <cell r="O290">
            <v>6.13</v>
          </cell>
          <cell r="P290">
            <v>1.23</v>
          </cell>
        </row>
        <row r="291">
          <cell r="C291" t="str">
            <v>HOSPITAL MESTRE VITALINO (COVID-19 CAMPANHA)</v>
          </cell>
          <cell r="E291" t="str">
            <v>JOSE DUAN ODILON PINHEIRO DA SILVA</v>
          </cell>
          <cell r="F291" t="str">
            <v>2 - Outros Profissionais da Saúde</v>
          </cell>
          <cell r="G291" t="str">
            <v>223605</v>
          </cell>
          <cell r="H291">
            <v>44621</v>
          </cell>
          <cell r="J291">
            <v>237.47200000000001</v>
          </cell>
          <cell r="L291">
            <v>106.672197125</v>
          </cell>
          <cell r="M291">
            <v>2.5099999999999998</v>
          </cell>
          <cell r="O291">
            <v>1.59</v>
          </cell>
        </row>
        <row r="292">
          <cell r="C292" t="str">
            <v>HOSPITAL MESTRE VITALINO (COVID-19 CAMPANHA)</v>
          </cell>
          <cell r="E292" t="str">
            <v>JOSE EDILSON DE LIMA JUNIOR</v>
          </cell>
          <cell r="F292" t="str">
            <v>2 - Outros Profissionais da Saúde</v>
          </cell>
          <cell r="G292" t="str">
            <v>322205</v>
          </cell>
          <cell r="H292">
            <v>44621</v>
          </cell>
          <cell r="J292">
            <v>163.7456</v>
          </cell>
          <cell r="L292">
            <v>106.672197125</v>
          </cell>
          <cell r="M292">
            <v>24.55</v>
          </cell>
          <cell r="O292">
            <v>1.93</v>
          </cell>
        </row>
        <row r="293">
          <cell r="C293" t="str">
            <v>HOSPITAL MESTRE VITALINO (COVID-19 CAMPANHA)</v>
          </cell>
          <cell r="E293" t="str">
            <v>JOSE EDVAN DA SILVA</v>
          </cell>
          <cell r="F293" t="str">
            <v>2 - Outros Profissionais da Saúde</v>
          </cell>
          <cell r="G293" t="str">
            <v>223505</v>
          </cell>
          <cell r="H293">
            <v>44621</v>
          </cell>
          <cell r="J293">
            <v>242.7216</v>
          </cell>
          <cell r="L293">
            <v>106.672197125</v>
          </cell>
          <cell r="M293">
            <v>2.66</v>
          </cell>
          <cell r="O293">
            <v>1.59</v>
          </cell>
        </row>
        <row r="294">
          <cell r="C294" t="str">
            <v>HOSPITAL MESTRE VITALINO (COVID-19 CAMPANHA)</v>
          </cell>
          <cell r="E294" t="str">
            <v>JOSE ELIVELTON BEZERRA DE BARROS</v>
          </cell>
          <cell r="F294" t="str">
            <v>3 - Administrativo</v>
          </cell>
          <cell r="G294" t="str">
            <v>411010</v>
          </cell>
          <cell r="H294">
            <v>44621</v>
          </cell>
          <cell r="J294">
            <v>144.40799999999999</v>
          </cell>
          <cell r="L294">
            <v>0</v>
          </cell>
          <cell r="O294">
            <v>1.93</v>
          </cell>
        </row>
        <row r="295">
          <cell r="C295" t="str">
            <v>HOSPITAL MESTRE VITALINO (COVID-19 CAMPANHA)</v>
          </cell>
          <cell r="E295" t="str">
            <v>JOSE FABIO DA SILVA FILHO</v>
          </cell>
          <cell r="F295" t="str">
            <v>3 - Administrativo</v>
          </cell>
          <cell r="G295" t="str">
            <v>514320</v>
          </cell>
          <cell r="H295">
            <v>44621</v>
          </cell>
          <cell r="J295">
            <v>69.5</v>
          </cell>
          <cell r="L295">
            <v>0</v>
          </cell>
          <cell r="O295">
            <v>1.93</v>
          </cell>
          <cell r="R295">
            <v>118.4</v>
          </cell>
          <cell r="S295">
            <v>100.53999999999999</v>
          </cell>
        </row>
        <row r="296">
          <cell r="C296" t="str">
            <v>HOSPITAL MESTRE VITALINO (COVID-19 CAMPANHA)</v>
          </cell>
          <cell r="E296" t="str">
            <v>JOSE FILIPE BEZERRA SILVA</v>
          </cell>
          <cell r="F296" t="str">
            <v>3 - Administrativo</v>
          </cell>
          <cell r="G296" t="str">
            <v>782320</v>
          </cell>
          <cell r="H296">
            <v>44621</v>
          </cell>
          <cell r="J296">
            <v>219.0232</v>
          </cell>
          <cell r="L296">
            <v>106.672197125</v>
          </cell>
          <cell r="M296">
            <v>40.33</v>
          </cell>
          <cell r="O296">
            <v>1.93</v>
          </cell>
        </row>
        <row r="297">
          <cell r="C297" t="str">
            <v>HOSPITAL MESTRE VITALINO (COVID-19 CAMPANHA)</v>
          </cell>
          <cell r="E297" t="str">
            <v>JOSE FRANCISCO PEREIRA DA SILVA</v>
          </cell>
          <cell r="F297" t="str">
            <v>3 - Administrativo</v>
          </cell>
          <cell r="G297" t="str">
            <v>521130</v>
          </cell>
          <cell r="H297">
            <v>44621</v>
          </cell>
          <cell r="J297">
            <v>141.34399999999999</v>
          </cell>
          <cell r="L297">
            <v>106.672197125</v>
          </cell>
          <cell r="M297">
            <v>24.24</v>
          </cell>
          <cell r="O297">
            <v>1.93</v>
          </cell>
        </row>
        <row r="298">
          <cell r="C298" t="str">
            <v>HOSPITAL MESTRE VITALINO (COVID-19 CAMPANHA)</v>
          </cell>
          <cell r="E298" t="str">
            <v>JOSE GILSON DA SILVA</v>
          </cell>
          <cell r="F298" t="str">
            <v>2 - Outros Profissionais da Saúde</v>
          </cell>
          <cell r="G298" t="str">
            <v>322205</v>
          </cell>
          <cell r="H298">
            <v>44621</v>
          </cell>
          <cell r="J298">
            <v>176.31280000000001</v>
          </cell>
          <cell r="L298">
            <v>106.672197125</v>
          </cell>
          <cell r="M298">
            <v>26.3</v>
          </cell>
          <cell r="O298">
            <v>1.93</v>
          </cell>
        </row>
        <row r="299">
          <cell r="C299" t="str">
            <v>HOSPITAL MESTRE VITALINO (COVID-19 CAMPANHA)</v>
          </cell>
          <cell r="E299" t="str">
            <v>JOSE IVO DA SILVA</v>
          </cell>
          <cell r="F299" t="str">
            <v>3 - Administrativo</v>
          </cell>
          <cell r="G299" t="str">
            <v>517410</v>
          </cell>
          <cell r="H299">
            <v>44621</v>
          </cell>
          <cell r="J299">
            <v>157.56559999999999</v>
          </cell>
          <cell r="L299">
            <v>106.672197125</v>
          </cell>
          <cell r="M299">
            <v>24.24</v>
          </cell>
          <cell r="O299">
            <v>1.93</v>
          </cell>
        </row>
        <row r="300">
          <cell r="C300" t="str">
            <v>HOSPITAL MESTRE VITALINO (COVID-19 CAMPANHA)</v>
          </cell>
          <cell r="E300" t="str">
            <v>JOSE JONATAS FREIRE DE OLIVEIRA</v>
          </cell>
          <cell r="F300" t="str">
            <v>2 - Outros Profissionais da Saúde</v>
          </cell>
          <cell r="G300" t="str">
            <v>223605</v>
          </cell>
          <cell r="H300">
            <v>44621</v>
          </cell>
          <cell r="J300">
            <v>229.88560000000001</v>
          </cell>
          <cell r="L300">
            <v>106.672197125</v>
          </cell>
          <cell r="M300">
            <v>2.75</v>
          </cell>
          <cell r="O300">
            <v>1.59</v>
          </cell>
        </row>
        <row r="301">
          <cell r="C301" t="str">
            <v>HOSPITAL MESTRE VITALINO (COVID-19 CAMPANHA)</v>
          </cell>
          <cell r="E301" t="str">
            <v>JOSE JUNIOR HENRIQUE DE ARAUJO</v>
          </cell>
          <cell r="F301" t="str">
            <v>3 - Administrativo</v>
          </cell>
          <cell r="G301" t="str">
            <v>515110</v>
          </cell>
          <cell r="H301">
            <v>44621</v>
          </cell>
          <cell r="J301">
            <v>152.0376</v>
          </cell>
          <cell r="L301">
            <v>106.672197125</v>
          </cell>
          <cell r="M301">
            <v>24.24</v>
          </cell>
          <cell r="O301">
            <v>1.93</v>
          </cell>
        </row>
        <row r="302">
          <cell r="C302" t="str">
            <v>HOSPITAL MESTRE VITALINO (COVID-19 CAMPANHA)</v>
          </cell>
          <cell r="E302" t="str">
            <v>JOSE LOURINALDO DA SILVA</v>
          </cell>
          <cell r="F302" t="str">
            <v>2 - Outros Profissionais da Saúde</v>
          </cell>
          <cell r="G302" t="str">
            <v>324115</v>
          </cell>
          <cell r="H302">
            <v>44621</v>
          </cell>
          <cell r="J302">
            <v>273.4248</v>
          </cell>
          <cell r="L302">
            <v>106.672197125</v>
          </cell>
          <cell r="M302">
            <v>44.31</v>
          </cell>
          <cell r="O302">
            <v>9.99</v>
          </cell>
        </row>
        <row r="303">
          <cell r="C303" t="str">
            <v>HOSPITAL MESTRE VITALINO (COVID-19 CAMPANHA)</v>
          </cell>
          <cell r="E303" t="str">
            <v>JOSE MARCOS FERREIRA DA SILVA</v>
          </cell>
          <cell r="F303" t="str">
            <v>3 - Administrativo</v>
          </cell>
          <cell r="G303" t="str">
            <v>514320</v>
          </cell>
          <cell r="H303">
            <v>44621</v>
          </cell>
          <cell r="J303">
            <v>151.93279999999999</v>
          </cell>
          <cell r="L303">
            <v>106.672197125</v>
          </cell>
          <cell r="M303">
            <v>24.24</v>
          </cell>
          <cell r="O303">
            <v>1.93</v>
          </cell>
        </row>
        <row r="304">
          <cell r="C304" t="str">
            <v>HOSPITAL MESTRE VITALINO (COVID-19 CAMPANHA)</v>
          </cell>
          <cell r="E304" t="str">
            <v>JOSE PAULO DE ALMEIDA</v>
          </cell>
          <cell r="F304" t="str">
            <v>2 - Outros Profissionais da Saúde</v>
          </cell>
          <cell r="G304" t="str">
            <v>322205</v>
          </cell>
          <cell r="H304">
            <v>44621</v>
          </cell>
          <cell r="J304">
            <v>179.33279999999999</v>
          </cell>
          <cell r="L304">
            <v>106.672197125</v>
          </cell>
          <cell r="M304">
            <v>26.3</v>
          </cell>
          <cell r="O304">
            <v>1.93</v>
          </cell>
        </row>
        <row r="305">
          <cell r="C305" t="str">
            <v>HOSPITAL MESTRE VITALINO (COVID-19 CAMPANHA)</v>
          </cell>
          <cell r="E305" t="str">
            <v>JOSE ROBERTO DA SILVA</v>
          </cell>
          <cell r="F305" t="str">
            <v>2 - Outros Profissionais da Saúde</v>
          </cell>
          <cell r="G305" t="str">
            <v>322205</v>
          </cell>
          <cell r="H305">
            <v>44621</v>
          </cell>
          <cell r="J305">
            <v>160.9496</v>
          </cell>
          <cell r="L305">
            <v>106.672197125</v>
          </cell>
          <cell r="M305">
            <v>26.3</v>
          </cell>
          <cell r="O305">
            <v>1.93</v>
          </cell>
        </row>
        <row r="306">
          <cell r="C306" t="str">
            <v>HOSPITAL MESTRE VITALINO (COVID-19 CAMPANHA)</v>
          </cell>
          <cell r="E306" t="str">
            <v>JOSE SOARES DOS SANTOS IRMAO</v>
          </cell>
          <cell r="F306" t="str">
            <v>3 - Administrativo</v>
          </cell>
          <cell r="G306" t="str">
            <v>515110</v>
          </cell>
          <cell r="H306">
            <v>44621</v>
          </cell>
          <cell r="J306">
            <v>135.744</v>
          </cell>
          <cell r="L306">
            <v>106.672197125</v>
          </cell>
          <cell r="M306">
            <v>24.24</v>
          </cell>
          <cell r="O306">
            <v>1.93</v>
          </cell>
        </row>
        <row r="307">
          <cell r="C307" t="str">
            <v>HOSPITAL MESTRE VITALINO (COVID-19 CAMPANHA)</v>
          </cell>
          <cell r="E307" t="str">
            <v>JOSE WEMERSON DA SILVA</v>
          </cell>
          <cell r="F307" t="str">
            <v>3 - Administrativo</v>
          </cell>
          <cell r="G307" t="str">
            <v>514320</v>
          </cell>
          <cell r="H307">
            <v>44621</v>
          </cell>
          <cell r="J307">
            <v>162.47120000000001</v>
          </cell>
          <cell r="L307">
            <v>0</v>
          </cell>
          <cell r="O307">
            <v>1.93</v>
          </cell>
        </row>
        <row r="308">
          <cell r="C308" t="str">
            <v>HOSPITAL MESTRE VITALINO (COVID-19 CAMPANHA)</v>
          </cell>
          <cell r="E308" t="str">
            <v>JOSEFA ANDRESA FERREIRA</v>
          </cell>
          <cell r="F308" t="str">
            <v>2 - Outros Profissionais da Saúde</v>
          </cell>
          <cell r="G308" t="str">
            <v>322205</v>
          </cell>
          <cell r="H308">
            <v>44621</v>
          </cell>
          <cell r="J308">
            <v>168.81120000000001</v>
          </cell>
          <cell r="L308">
            <v>106.672197125</v>
          </cell>
          <cell r="M308">
            <v>25.43</v>
          </cell>
          <cell r="O308">
            <v>1.93</v>
          </cell>
        </row>
        <row r="309">
          <cell r="C309" t="str">
            <v>HOSPITAL MESTRE VITALINO (COVID-19 CAMPANHA)</v>
          </cell>
          <cell r="E309" t="str">
            <v>JOSEFA LETICIA DIAS ILDEFONSO</v>
          </cell>
          <cell r="F309" t="str">
            <v>2 - Outros Profissionais da Saúde</v>
          </cell>
          <cell r="G309" t="str">
            <v>322205</v>
          </cell>
          <cell r="H309">
            <v>44621</v>
          </cell>
          <cell r="J309">
            <v>157.9152</v>
          </cell>
          <cell r="L309">
            <v>106.672197125</v>
          </cell>
          <cell r="M309">
            <v>25.43</v>
          </cell>
          <cell r="O309">
            <v>1.93</v>
          </cell>
        </row>
        <row r="310">
          <cell r="C310" t="str">
            <v>HOSPITAL MESTRE VITALINO (COVID-19 CAMPANHA)</v>
          </cell>
          <cell r="E310" t="str">
            <v>JOSEILDO FIDELE DE MACEDO</v>
          </cell>
          <cell r="F310" t="str">
            <v>2 - Outros Profissionais da Saúde</v>
          </cell>
          <cell r="G310" t="str">
            <v>322205</v>
          </cell>
          <cell r="H310">
            <v>44621</v>
          </cell>
          <cell r="J310">
            <v>178.40719999999999</v>
          </cell>
          <cell r="L310">
            <v>0</v>
          </cell>
          <cell r="O310">
            <v>1.93</v>
          </cell>
        </row>
        <row r="311">
          <cell r="C311" t="str">
            <v>HOSPITAL MESTRE VITALINO (COVID-19 CAMPANHA)</v>
          </cell>
          <cell r="E311" t="str">
            <v>JOSEILDO OLIVEIRA DOS SANTOS</v>
          </cell>
          <cell r="F311" t="str">
            <v>3 - Administrativo</v>
          </cell>
          <cell r="G311" t="str">
            <v>513505</v>
          </cell>
          <cell r="H311">
            <v>44621</v>
          </cell>
          <cell r="J311">
            <v>85.366399999999999</v>
          </cell>
          <cell r="L311">
            <v>106.672197125</v>
          </cell>
          <cell r="M311">
            <v>16.97</v>
          </cell>
          <cell r="O311">
            <v>1.93</v>
          </cell>
        </row>
        <row r="312">
          <cell r="C312" t="str">
            <v>HOSPITAL MESTRE VITALINO (COVID-19 CAMPANHA)</v>
          </cell>
          <cell r="E312" t="str">
            <v>JOSELI MARIA DOS SANTOS</v>
          </cell>
          <cell r="F312" t="str">
            <v>2 - Outros Profissionais da Saúde</v>
          </cell>
          <cell r="G312" t="str">
            <v>322205</v>
          </cell>
          <cell r="H312">
            <v>44621</v>
          </cell>
          <cell r="J312">
            <v>180.38</v>
          </cell>
          <cell r="L312">
            <v>106.672197125</v>
          </cell>
          <cell r="M312">
            <v>26.3</v>
          </cell>
          <cell r="O312">
            <v>1.93</v>
          </cell>
          <cell r="U312">
            <v>69.41</v>
          </cell>
          <cell r="X312" t="str">
            <v>AUX. CRECHE I</v>
          </cell>
        </row>
        <row r="313">
          <cell r="C313" t="str">
            <v>HOSPITAL MESTRE VITALINO (COVID-19 CAMPANHA)</v>
          </cell>
          <cell r="E313" t="str">
            <v>JOSELIA ALDEANE LEANDRO RODRIGUES</v>
          </cell>
          <cell r="F313" t="str">
            <v>2 - Outros Profissionais da Saúde</v>
          </cell>
          <cell r="G313" t="str">
            <v>322205</v>
          </cell>
          <cell r="H313">
            <v>44621</v>
          </cell>
          <cell r="J313">
            <v>165.9872</v>
          </cell>
          <cell r="L313">
            <v>106.672197125</v>
          </cell>
          <cell r="M313">
            <v>26.3</v>
          </cell>
          <cell r="O313">
            <v>1.93</v>
          </cell>
        </row>
        <row r="314">
          <cell r="C314" t="str">
            <v>HOSPITAL MESTRE VITALINO (COVID-19 CAMPANHA)</v>
          </cell>
          <cell r="E314" t="str">
            <v>JOSENILDA FERREIRA DA SILVA</v>
          </cell>
          <cell r="F314" t="str">
            <v>3 - Administrativo</v>
          </cell>
          <cell r="G314" t="str">
            <v>513430</v>
          </cell>
          <cell r="H314">
            <v>44621</v>
          </cell>
          <cell r="J314">
            <v>153.19040000000001</v>
          </cell>
          <cell r="L314">
            <v>0</v>
          </cell>
          <cell r="O314">
            <v>1.93</v>
          </cell>
          <cell r="R314">
            <v>236.8</v>
          </cell>
          <cell r="S314">
            <v>72.72</v>
          </cell>
        </row>
        <row r="315">
          <cell r="C315" t="str">
            <v>HOSPITAL MESTRE VITALINO (COVID-19 CAMPANHA)</v>
          </cell>
          <cell r="E315" t="str">
            <v>JOSIANE ALZIRA DA SILVA SANTOS</v>
          </cell>
          <cell r="F315" t="str">
            <v>2 - Outros Profissionais da Saúde</v>
          </cell>
          <cell r="G315" t="str">
            <v>322205</v>
          </cell>
          <cell r="H315">
            <v>44621</v>
          </cell>
          <cell r="J315">
            <v>177.92959999999999</v>
          </cell>
          <cell r="L315">
            <v>106.672197125</v>
          </cell>
          <cell r="M315">
            <v>26.3</v>
          </cell>
          <cell r="O315">
            <v>1.93</v>
          </cell>
        </row>
        <row r="316">
          <cell r="C316" t="str">
            <v>HOSPITAL MESTRE VITALINO (COVID-19 CAMPANHA)</v>
          </cell>
          <cell r="E316" t="str">
            <v>JOSILENE EDILEUZA DA SILVA</v>
          </cell>
          <cell r="F316" t="str">
            <v>3 - Administrativo</v>
          </cell>
          <cell r="G316" t="str">
            <v>514320</v>
          </cell>
          <cell r="H316">
            <v>44621</v>
          </cell>
          <cell r="J316">
            <v>150.2696</v>
          </cell>
          <cell r="L316">
            <v>106.672197125</v>
          </cell>
          <cell r="M316">
            <v>24.24</v>
          </cell>
          <cell r="O316">
            <v>1.93</v>
          </cell>
        </row>
        <row r="317">
          <cell r="C317" t="str">
            <v>HOSPITAL MESTRE VITALINO (COVID-19 CAMPANHA)</v>
          </cell>
          <cell r="E317" t="str">
            <v>JOSILENE MARIA DA SILVA</v>
          </cell>
          <cell r="F317" t="str">
            <v>2 - Outros Profissionais da Saúde</v>
          </cell>
          <cell r="G317" t="str">
            <v>322205</v>
          </cell>
          <cell r="H317">
            <v>44621</v>
          </cell>
          <cell r="J317">
            <v>165.7184</v>
          </cell>
          <cell r="L317">
            <v>106.672197125</v>
          </cell>
          <cell r="M317">
            <v>26.3</v>
          </cell>
          <cell r="O317">
            <v>1.93</v>
          </cell>
        </row>
        <row r="318">
          <cell r="C318" t="str">
            <v>HOSPITAL MESTRE VITALINO (COVID-19 CAMPANHA)</v>
          </cell>
          <cell r="E318" t="str">
            <v>JOSIVALDO FRANCISCO DA SILVA</v>
          </cell>
          <cell r="F318" t="str">
            <v>2 - Outros Profissionais da Saúde</v>
          </cell>
          <cell r="G318" t="str">
            <v>322205</v>
          </cell>
          <cell r="H318">
            <v>44621</v>
          </cell>
          <cell r="J318">
            <v>74.09</v>
          </cell>
          <cell r="L318">
            <v>106.672197125</v>
          </cell>
          <cell r="M318">
            <v>14.03</v>
          </cell>
          <cell r="O318">
            <v>1.93</v>
          </cell>
        </row>
        <row r="319">
          <cell r="C319" t="str">
            <v>HOSPITAL MESTRE VITALINO (COVID-19 CAMPANHA)</v>
          </cell>
          <cell r="E319" t="str">
            <v>JOSIVAN JOAQUIM PAULO</v>
          </cell>
          <cell r="F319" t="str">
            <v>3 - Administrativo</v>
          </cell>
          <cell r="G319" t="str">
            <v>763305</v>
          </cell>
          <cell r="H319">
            <v>44621</v>
          </cell>
          <cell r="J319">
            <v>164.87119999999999</v>
          </cell>
          <cell r="L319">
            <v>106.672197125</v>
          </cell>
          <cell r="M319">
            <v>21.82</v>
          </cell>
          <cell r="O319">
            <v>1.93</v>
          </cell>
        </row>
        <row r="320">
          <cell r="C320" t="str">
            <v>HOSPITAL MESTRE VITALINO (COVID-19 CAMPANHA)</v>
          </cell>
          <cell r="E320" t="str">
            <v>JOYCEANE VIEIRA DOS SANTOS</v>
          </cell>
          <cell r="F320" t="str">
            <v>2 - Outros Profissionais da Saúde</v>
          </cell>
          <cell r="G320" t="str">
            <v>322205</v>
          </cell>
          <cell r="H320">
            <v>44621</v>
          </cell>
          <cell r="J320">
            <v>175.00479999999999</v>
          </cell>
          <cell r="L320">
            <v>106.672197125</v>
          </cell>
          <cell r="M320">
            <v>26.3</v>
          </cell>
          <cell r="O320">
            <v>1.93</v>
          </cell>
          <cell r="U320">
            <v>69.41</v>
          </cell>
          <cell r="X320" t="str">
            <v>AUX. CRECHE I</v>
          </cell>
        </row>
        <row r="321">
          <cell r="C321" t="str">
            <v>HOSPITAL MESTRE VITALINO (COVID-19 CAMPANHA)</v>
          </cell>
          <cell r="E321" t="str">
            <v>JUAN MATHEUS FERREIRA DA SILVA</v>
          </cell>
          <cell r="F321" t="str">
            <v>3 - Administrativo</v>
          </cell>
          <cell r="G321" t="str">
            <v>521130</v>
          </cell>
          <cell r="H321">
            <v>44621</v>
          </cell>
          <cell r="J321">
            <v>153.19040000000001</v>
          </cell>
          <cell r="L321">
            <v>106.672197125</v>
          </cell>
          <cell r="M321">
            <v>24.24</v>
          </cell>
          <cell r="O321">
            <v>1.93</v>
          </cell>
        </row>
        <row r="322">
          <cell r="C322" t="str">
            <v>HOSPITAL MESTRE VITALINO (COVID-19 CAMPANHA)</v>
          </cell>
          <cell r="E322" t="str">
            <v>JUCELE MATIAS DA SILVA</v>
          </cell>
          <cell r="F322" t="str">
            <v>2 - Outros Profissionais da Saúde</v>
          </cell>
          <cell r="G322" t="str">
            <v>322205</v>
          </cell>
          <cell r="H322">
            <v>44621</v>
          </cell>
          <cell r="J322">
            <v>169.00800000000001</v>
          </cell>
          <cell r="L322">
            <v>106.672197125</v>
          </cell>
          <cell r="M322">
            <v>24.55</v>
          </cell>
          <cell r="O322">
            <v>1.93</v>
          </cell>
        </row>
        <row r="323">
          <cell r="C323" t="str">
            <v>HOSPITAL MESTRE VITALINO (COVID-19 CAMPANHA)</v>
          </cell>
          <cell r="E323" t="str">
            <v>JUCILENE BARBOSA DE SOUZA</v>
          </cell>
          <cell r="F323" t="str">
            <v>2 - Outros Profissionais da Saúde</v>
          </cell>
          <cell r="G323" t="str">
            <v>322205</v>
          </cell>
          <cell r="H323">
            <v>44621</v>
          </cell>
          <cell r="J323">
            <v>164.48320000000001</v>
          </cell>
          <cell r="L323">
            <v>106.672197125</v>
          </cell>
          <cell r="M323">
            <v>26.3</v>
          </cell>
          <cell r="O323">
            <v>1.93</v>
          </cell>
        </row>
        <row r="324">
          <cell r="C324" t="str">
            <v>HOSPITAL MESTRE VITALINO (COVID-19 CAMPANHA)</v>
          </cell>
          <cell r="E324" t="str">
            <v>JUCINEIDE ESTELINA DOS SANTOS</v>
          </cell>
          <cell r="F324" t="str">
            <v>2 - Outros Profissionais da Saúde</v>
          </cell>
          <cell r="G324" t="str">
            <v>322205</v>
          </cell>
          <cell r="H324">
            <v>44621</v>
          </cell>
          <cell r="J324">
            <v>165.7184</v>
          </cell>
          <cell r="L324">
            <v>106.672197125</v>
          </cell>
          <cell r="M324">
            <v>26.3</v>
          </cell>
          <cell r="O324">
            <v>1.93</v>
          </cell>
          <cell r="U324">
            <v>69.41</v>
          </cell>
          <cell r="X324" t="str">
            <v>AUX. CRECHE I</v>
          </cell>
        </row>
        <row r="325">
          <cell r="C325" t="str">
            <v>HOSPITAL MESTRE VITALINO (COVID-19 CAMPANHA)</v>
          </cell>
          <cell r="E325" t="str">
            <v>JULIANA ANDRESSA DA SILVA MOURA</v>
          </cell>
          <cell r="F325" t="str">
            <v>2 - Outros Profissionais da Saúde</v>
          </cell>
          <cell r="G325" t="str">
            <v>322205</v>
          </cell>
          <cell r="H325">
            <v>44621</v>
          </cell>
          <cell r="J325">
            <v>165.7184</v>
          </cell>
          <cell r="L325">
            <v>0</v>
          </cell>
          <cell r="O325">
            <v>1.93</v>
          </cell>
        </row>
        <row r="326">
          <cell r="C326" t="str">
            <v>HOSPITAL MESTRE VITALINO (COVID-19 CAMPANHA)</v>
          </cell>
          <cell r="E326" t="str">
            <v>JULIANA CLIS CARNEIRO DA SILVA</v>
          </cell>
          <cell r="F326" t="str">
            <v>2 - Outros Profissionais da Saúde</v>
          </cell>
          <cell r="G326" t="str">
            <v>223505</v>
          </cell>
          <cell r="H326">
            <v>44621</v>
          </cell>
          <cell r="J326">
            <v>262.5616</v>
          </cell>
          <cell r="L326">
            <v>106.672197125</v>
          </cell>
          <cell r="M326">
            <v>2.66</v>
          </cell>
          <cell r="O326">
            <v>1.59</v>
          </cell>
        </row>
        <row r="327">
          <cell r="C327" t="str">
            <v>HOSPITAL MESTRE VITALINO (COVID-19 CAMPANHA)</v>
          </cell>
          <cell r="E327" t="str">
            <v>JULIANA GUEDES SILVA</v>
          </cell>
          <cell r="F327" t="str">
            <v>1 - Médico</v>
          </cell>
          <cell r="G327" t="str">
            <v>225150</v>
          </cell>
          <cell r="H327">
            <v>44621</v>
          </cell>
          <cell r="J327">
            <v>1004.5664</v>
          </cell>
          <cell r="L327">
            <v>106.672197125</v>
          </cell>
          <cell r="M327">
            <v>3.64</v>
          </cell>
          <cell r="O327">
            <v>6.13</v>
          </cell>
          <cell r="P327">
            <v>1.23</v>
          </cell>
        </row>
        <row r="328">
          <cell r="C328" t="str">
            <v>HOSPITAL MESTRE VITALINO (COVID-19 CAMPANHA)</v>
          </cell>
          <cell r="E328" t="str">
            <v>JULIANA MARQUES DA SILVA</v>
          </cell>
          <cell r="F328" t="str">
            <v>2 - Outros Profissionais da Saúde</v>
          </cell>
          <cell r="G328" t="str">
            <v>223505</v>
          </cell>
          <cell r="H328">
            <v>44621</v>
          </cell>
          <cell r="J328">
            <v>232.6328</v>
          </cell>
          <cell r="L328">
            <v>106.672197125</v>
          </cell>
          <cell r="M328">
            <v>2.66</v>
          </cell>
          <cell r="O328">
            <v>1.59</v>
          </cell>
          <cell r="R328">
            <v>177.60000000000002</v>
          </cell>
          <cell r="S328">
            <v>106.3</v>
          </cell>
        </row>
        <row r="329">
          <cell r="C329" t="str">
            <v>HOSPITAL MESTRE VITALINO (COVID-19 CAMPANHA)</v>
          </cell>
          <cell r="E329" t="str">
            <v>JULIANA SHIRLEY DA SILVA</v>
          </cell>
          <cell r="F329" t="str">
            <v>2 - Outros Profissionais da Saúde</v>
          </cell>
          <cell r="G329" t="str">
            <v>322205</v>
          </cell>
          <cell r="H329">
            <v>44621</v>
          </cell>
          <cell r="J329">
            <v>116.00239999999999</v>
          </cell>
          <cell r="L329">
            <v>106.672197125</v>
          </cell>
          <cell r="M329">
            <v>18.41</v>
          </cell>
          <cell r="O329">
            <v>1.93</v>
          </cell>
          <cell r="U329">
            <v>48.59</v>
          </cell>
          <cell r="X329" t="str">
            <v>AUX. CRECHE I</v>
          </cell>
        </row>
        <row r="330">
          <cell r="C330" t="str">
            <v>HOSPITAL MESTRE VITALINO (COVID-19 CAMPANHA)</v>
          </cell>
          <cell r="E330" t="str">
            <v>JULIANI TEIXEIRA DOS SANTOS</v>
          </cell>
          <cell r="F330" t="str">
            <v>2 - Outros Profissionais da Saúde</v>
          </cell>
          <cell r="G330" t="str">
            <v>223605</v>
          </cell>
          <cell r="H330">
            <v>44621</v>
          </cell>
          <cell r="J330">
            <v>209.87200000000001</v>
          </cell>
          <cell r="L330">
            <v>106.672197125</v>
          </cell>
          <cell r="M330">
            <v>2.5099999999999998</v>
          </cell>
          <cell r="O330">
            <v>1.59</v>
          </cell>
        </row>
        <row r="331">
          <cell r="C331" t="str">
            <v>HOSPITAL MESTRE VITALINO (COVID-19 CAMPANHA)</v>
          </cell>
          <cell r="E331" t="str">
            <v>JULIETE TORRES DE LIMA</v>
          </cell>
          <cell r="F331" t="str">
            <v>2 - Outros Profissionais da Saúde</v>
          </cell>
          <cell r="G331" t="str">
            <v>322205</v>
          </cell>
          <cell r="H331">
            <v>44621</v>
          </cell>
          <cell r="J331">
            <v>180.38</v>
          </cell>
          <cell r="L331">
            <v>106.672197125</v>
          </cell>
          <cell r="M331">
            <v>26.3</v>
          </cell>
          <cell r="O331">
            <v>1.93</v>
          </cell>
          <cell r="U331">
            <v>69.41</v>
          </cell>
          <cell r="X331" t="str">
            <v>AUX. CRECHE I</v>
          </cell>
        </row>
        <row r="332">
          <cell r="C332" t="str">
            <v>HOSPITAL MESTRE VITALINO (COVID-19 CAMPANHA)</v>
          </cell>
          <cell r="E332" t="str">
            <v>JULLIANA KATARINNE CARVALHO DE BRITO</v>
          </cell>
          <cell r="F332" t="str">
            <v>1 - Médico</v>
          </cell>
          <cell r="G332" t="str">
            <v>225125</v>
          </cell>
          <cell r="H332">
            <v>44621</v>
          </cell>
          <cell r="J332">
            <v>977.75440000000003</v>
          </cell>
          <cell r="L332">
            <v>106.672197125</v>
          </cell>
          <cell r="M332">
            <v>3.64</v>
          </cell>
          <cell r="O332">
            <v>6.13</v>
          </cell>
          <cell r="P332">
            <v>1.23</v>
          </cell>
        </row>
        <row r="333">
          <cell r="C333" t="str">
            <v>HOSPITAL MESTRE VITALINO (COVID-19 CAMPANHA)</v>
          </cell>
          <cell r="E333" t="str">
            <v>KARLA DIANA WANDERLEY SILVA</v>
          </cell>
          <cell r="F333" t="str">
            <v>2 - Outros Profissionais da Saúde</v>
          </cell>
          <cell r="G333" t="str">
            <v>322205</v>
          </cell>
          <cell r="H333">
            <v>44621</v>
          </cell>
          <cell r="J333">
            <v>132.5752</v>
          </cell>
          <cell r="L333">
            <v>106.672197125</v>
          </cell>
          <cell r="M333">
            <v>21.04</v>
          </cell>
          <cell r="O333">
            <v>1.93</v>
          </cell>
        </row>
        <row r="334">
          <cell r="C334" t="str">
            <v>HOSPITAL MESTRE VITALINO (COVID-19 CAMPANHA)</v>
          </cell>
          <cell r="E334" t="str">
            <v>KAROLAINE MARIA DA SILVA BENTO</v>
          </cell>
          <cell r="F334" t="str">
            <v>2 - Outros Profissionais da Saúde</v>
          </cell>
          <cell r="G334" t="str">
            <v>322205</v>
          </cell>
          <cell r="H334">
            <v>44621</v>
          </cell>
          <cell r="J334">
            <v>167.81280000000001</v>
          </cell>
          <cell r="L334">
            <v>106.672197125</v>
          </cell>
          <cell r="M334">
            <v>26.3</v>
          </cell>
          <cell r="O334">
            <v>1.93</v>
          </cell>
        </row>
        <row r="335">
          <cell r="C335" t="str">
            <v>HOSPITAL MESTRE VITALINO (COVID-19 CAMPANHA)</v>
          </cell>
          <cell r="E335" t="str">
            <v>KAROLAYNE GABRIELE ARAUJO SANTOS</v>
          </cell>
          <cell r="F335" t="str">
            <v>2 - Outros Profissionais da Saúde</v>
          </cell>
          <cell r="G335" t="str">
            <v>223505</v>
          </cell>
          <cell r="H335">
            <v>44621</v>
          </cell>
          <cell r="J335">
            <v>261.99680000000001</v>
          </cell>
          <cell r="L335">
            <v>106.672197125</v>
          </cell>
          <cell r="M335">
            <v>2.66</v>
          </cell>
          <cell r="O335">
            <v>1.59</v>
          </cell>
        </row>
        <row r="336">
          <cell r="C336" t="str">
            <v>HOSPITAL MESTRE VITALINO (COVID-19 CAMPANHA)</v>
          </cell>
          <cell r="E336" t="str">
            <v>KAROLAYNE KETMA PEREIRA DO NASCIMENTO</v>
          </cell>
          <cell r="F336" t="str">
            <v>2 - Outros Profissionais da Saúde</v>
          </cell>
          <cell r="G336" t="str">
            <v>322205</v>
          </cell>
          <cell r="H336">
            <v>44621</v>
          </cell>
          <cell r="J336">
            <v>173.38560000000001</v>
          </cell>
          <cell r="L336">
            <v>106.672197125</v>
          </cell>
          <cell r="M336">
            <v>25.43</v>
          </cell>
          <cell r="O336">
            <v>1.93</v>
          </cell>
          <cell r="U336">
            <v>69.41</v>
          </cell>
          <cell r="X336" t="str">
            <v>AUX. CRECHE I</v>
          </cell>
        </row>
        <row r="337">
          <cell r="C337" t="str">
            <v>HOSPITAL MESTRE VITALINO (COVID-19 CAMPANHA)</v>
          </cell>
          <cell r="E337" t="str">
            <v>KAROLENY FERREIRA DA SILVA</v>
          </cell>
          <cell r="F337" t="str">
            <v>2 - Outros Profissionais da Saúde</v>
          </cell>
          <cell r="G337" t="str">
            <v>223605</v>
          </cell>
          <cell r="H337">
            <v>44621</v>
          </cell>
          <cell r="J337">
            <v>253.6688</v>
          </cell>
          <cell r="L337">
            <v>106.672197125</v>
          </cell>
          <cell r="M337">
            <v>2.29</v>
          </cell>
          <cell r="O337">
            <v>1.59</v>
          </cell>
          <cell r="U337">
            <v>103.12</v>
          </cell>
          <cell r="X337" t="str">
            <v>AUX. CRECHE I</v>
          </cell>
        </row>
        <row r="338">
          <cell r="C338" t="str">
            <v>HOSPITAL MESTRE VITALINO (COVID-19 CAMPANHA)</v>
          </cell>
          <cell r="E338" t="str">
            <v>KAROLINE ALVES GALDINO</v>
          </cell>
          <cell r="F338" t="str">
            <v>2 - Outros Profissionais da Saúde</v>
          </cell>
          <cell r="G338" t="str">
            <v>322205</v>
          </cell>
          <cell r="H338">
            <v>44621</v>
          </cell>
          <cell r="J338">
            <v>168.51519999999999</v>
          </cell>
          <cell r="L338">
            <v>106.672197125</v>
          </cell>
          <cell r="M338">
            <v>26.3</v>
          </cell>
          <cell r="O338">
            <v>1.93</v>
          </cell>
        </row>
        <row r="339">
          <cell r="C339" t="str">
            <v>HOSPITAL MESTRE VITALINO (COVID-19 CAMPANHA)</v>
          </cell>
          <cell r="E339" t="str">
            <v>KASSIA REJANE SILVA GOMES</v>
          </cell>
          <cell r="F339" t="str">
            <v>3 - Administrativo</v>
          </cell>
          <cell r="G339" t="str">
            <v>411010</v>
          </cell>
          <cell r="H339">
            <v>44621</v>
          </cell>
          <cell r="J339">
            <v>106.1944</v>
          </cell>
          <cell r="L339">
            <v>0</v>
          </cell>
          <cell r="O339">
            <v>1.93</v>
          </cell>
        </row>
        <row r="340">
          <cell r="C340" t="str">
            <v>HOSPITAL MESTRE VITALINO (COVID-19 CAMPANHA)</v>
          </cell>
          <cell r="E340" t="str">
            <v>KATARINA CRISTIANE LEITE</v>
          </cell>
          <cell r="F340" t="str">
            <v>2 - Outros Profissionais da Saúde</v>
          </cell>
          <cell r="G340" t="str">
            <v>322205</v>
          </cell>
          <cell r="H340">
            <v>44621</v>
          </cell>
          <cell r="J340">
            <v>158.33840000000001</v>
          </cell>
          <cell r="L340">
            <v>106.672197125</v>
          </cell>
          <cell r="M340">
            <v>26.3</v>
          </cell>
          <cell r="O340">
            <v>1.93</v>
          </cell>
        </row>
        <row r="341">
          <cell r="C341" t="str">
            <v>HOSPITAL MESTRE VITALINO (COVID-19 CAMPANHA)</v>
          </cell>
          <cell r="E341" t="str">
            <v>KATIA MITIE VERISSIMO</v>
          </cell>
          <cell r="F341" t="str">
            <v>3 - Administrativo</v>
          </cell>
          <cell r="G341" t="str">
            <v>514320</v>
          </cell>
          <cell r="H341">
            <v>44621</v>
          </cell>
          <cell r="J341">
            <v>145.184</v>
          </cell>
          <cell r="L341">
            <v>106.672197125</v>
          </cell>
          <cell r="M341">
            <v>24.24</v>
          </cell>
          <cell r="O341">
            <v>1.93</v>
          </cell>
        </row>
        <row r="342">
          <cell r="C342" t="str">
            <v>HOSPITAL MESTRE VITALINO (COVID-19 CAMPANHA)</v>
          </cell>
          <cell r="E342" t="str">
            <v>KAUANE MIRANDA DA SILVA</v>
          </cell>
          <cell r="F342" t="str">
            <v>2 - Outros Profissionais da Saúde</v>
          </cell>
          <cell r="G342" t="str">
            <v>322205</v>
          </cell>
          <cell r="H342">
            <v>44621</v>
          </cell>
          <cell r="J342">
            <v>163.8056</v>
          </cell>
          <cell r="L342">
            <v>106.672197125</v>
          </cell>
          <cell r="M342">
            <v>25.43</v>
          </cell>
          <cell r="O342">
            <v>1.93</v>
          </cell>
        </row>
        <row r="343">
          <cell r="C343" t="str">
            <v>HOSPITAL MESTRE VITALINO (COVID-19 CAMPANHA)</v>
          </cell>
          <cell r="E343" t="str">
            <v>KESIA ALMEIDA LIMA</v>
          </cell>
          <cell r="F343" t="str">
            <v>3 - Administrativo</v>
          </cell>
          <cell r="G343" t="str">
            <v>410105</v>
          </cell>
          <cell r="H343">
            <v>44621</v>
          </cell>
          <cell r="J343">
            <v>253.5608</v>
          </cell>
          <cell r="L343">
            <v>0</v>
          </cell>
        </row>
        <row r="344">
          <cell r="C344" t="str">
            <v>HOSPITAL MESTRE VITALINO (COVID-19 CAMPANHA)</v>
          </cell>
          <cell r="E344" t="str">
            <v>LACE FABIANA DE MORAES SILVA</v>
          </cell>
          <cell r="F344" t="str">
            <v>2 - Outros Profissionais da Saúde</v>
          </cell>
          <cell r="G344" t="str">
            <v>322205</v>
          </cell>
          <cell r="H344">
            <v>44621</v>
          </cell>
          <cell r="J344">
            <v>177.92959999999999</v>
          </cell>
          <cell r="L344">
            <v>106.672197125</v>
          </cell>
          <cell r="M344">
            <v>26.3</v>
          </cell>
          <cell r="O344">
            <v>1.93</v>
          </cell>
        </row>
        <row r="345">
          <cell r="C345" t="str">
            <v>HOSPITAL MESTRE VITALINO (COVID-19 CAMPANHA)</v>
          </cell>
          <cell r="E345" t="str">
            <v>LAEDSON VIEIRA SOARES</v>
          </cell>
          <cell r="F345" t="str">
            <v>2 - Outros Profissionais da Saúde</v>
          </cell>
          <cell r="G345" t="str">
            <v>324115</v>
          </cell>
          <cell r="H345">
            <v>44621</v>
          </cell>
          <cell r="J345">
            <v>286.77440000000001</v>
          </cell>
          <cell r="L345">
            <v>106.672197125</v>
          </cell>
          <cell r="M345">
            <v>1.99</v>
          </cell>
          <cell r="O345">
            <v>9.99</v>
          </cell>
        </row>
        <row r="346">
          <cell r="C346" t="str">
            <v>HOSPITAL MESTRE VITALINO (COVID-19 CAMPANHA)</v>
          </cell>
          <cell r="E346" t="str">
            <v>LAERCIO BRANDAO DE ARRUDA</v>
          </cell>
          <cell r="F346" t="str">
            <v>2 - Outros Profissionais da Saúde</v>
          </cell>
          <cell r="G346" t="str">
            <v>223405</v>
          </cell>
          <cell r="H346">
            <v>44621</v>
          </cell>
          <cell r="J346">
            <v>339.2072</v>
          </cell>
          <cell r="L346">
            <v>106.672197125</v>
          </cell>
          <cell r="M346">
            <v>17.010000000000002</v>
          </cell>
          <cell r="O346">
            <v>1.93</v>
          </cell>
        </row>
        <row r="347">
          <cell r="C347" t="str">
            <v>HOSPITAL MESTRE VITALINO (COVID-19 CAMPANHA)</v>
          </cell>
          <cell r="E347" t="str">
            <v>LAERTE FRANCISCO SOARES DE LIMA</v>
          </cell>
          <cell r="F347" t="str">
            <v>3 - Administrativo</v>
          </cell>
          <cell r="G347" t="str">
            <v>514320</v>
          </cell>
          <cell r="H347">
            <v>44621</v>
          </cell>
          <cell r="J347">
            <v>149.94479999999999</v>
          </cell>
          <cell r="L347">
            <v>106.672197125</v>
          </cell>
          <cell r="M347">
            <v>24.24</v>
          </cell>
          <cell r="O347">
            <v>1.93</v>
          </cell>
        </row>
        <row r="348">
          <cell r="C348" t="str">
            <v>HOSPITAL MESTRE VITALINO (COVID-19 CAMPANHA)</v>
          </cell>
          <cell r="E348" t="str">
            <v>LAIRTON LOURINALDO DE ANDRADE</v>
          </cell>
          <cell r="F348" t="str">
            <v>3 - Administrativo</v>
          </cell>
          <cell r="G348" t="str">
            <v>517410</v>
          </cell>
          <cell r="H348">
            <v>44621</v>
          </cell>
          <cell r="J348">
            <v>160.0376</v>
          </cell>
          <cell r="L348">
            <v>106.672197125</v>
          </cell>
          <cell r="M348">
            <v>24.24</v>
          </cell>
          <cell r="O348">
            <v>1.93</v>
          </cell>
        </row>
        <row r="349">
          <cell r="C349" t="str">
            <v>HOSPITAL MESTRE VITALINO (COVID-19 CAMPANHA)</v>
          </cell>
          <cell r="E349" t="str">
            <v>LAIS CRISTINA FERREIRA DE VASCONCELOS</v>
          </cell>
          <cell r="F349" t="str">
            <v>1 - Médico</v>
          </cell>
          <cell r="G349" t="str">
            <v>225150</v>
          </cell>
          <cell r="H349">
            <v>44621</v>
          </cell>
          <cell r="J349">
            <v>458.3288</v>
          </cell>
          <cell r="L349">
            <v>106.672197125</v>
          </cell>
          <cell r="M349">
            <v>1.33</v>
          </cell>
          <cell r="O349">
            <v>6.13</v>
          </cell>
          <cell r="P349">
            <v>1.23</v>
          </cell>
        </row>
        <row r="350">
          <cell r="C350" t="str">
            <v>HOSPITAL MESTRE VITALINO (COVID-19 CAMPANHA)</v>
          </cell>
          <cell r="E350" t="str">
            <v>LARISSA RAFAELLA DE LIMA</v>
          </cell>
          <cell r="F350" t="str">
            <v>2 - Outros Profissionais da Saúde</v>
          </cell>
          <cell r="G350" t="str">
            <v>223605</v>
          </cell>
          <cell r="H350">
            <v>44621</v>
          </cell>
          <cell r="J350">
            <v>201.84880000000001</v>
          </cell>
          <cell r="L350">
            <v>106.672197125</v>
          </cell>
          <cell r="M350">
            <v>2.5099999999999998</v>
          </cell>
          <cell r="O350">
            <v>1.59</v>
          </cell>
        </row>
        <row r="351">
          <cell r="C351" t="str">
            <v>HOSPITAL MESTRE VITALINO (COVID-19 CAMPANHA)</v>
          </cell>
          <cell r="E351" t="str">
            <v>LARISSA ROBERTA DE ANDRADE SILVA</v>
          </cell>
          <cell r="F351" t="str">
            <v>2 - Outros Profissionais da Saúde</v>
          </cell>
          <cell r="G351" t="str">
            <v>322205</v>
          </cell>
          <cell r="H351">
            <v>44621</v>
          </cell>
          <cell r="J351">
            <v>165.7184</v>
          </cell>
          <cell r="L351">
            <v>106.672197125</v>
          </cell>
          <cell r="M351">
            <v>26.3</v>
          </cell>
          <cell r="O351">
            <v>1.93</v>
          </cell>
        </row>
        <row r="352">
          <cell r="C352" t="str">
            <v>HOSPITAL MESTRE VITALINO (COVID-19 CAMPANHA)</v>
          </cell>
          <cell r="E352" t="str">
            <v>LARYSSA MORGANA SILVA SANTOS</v>
          </cell>
          <cell r="F352" t="str">
            <v>2 - Outros Profissionais da Saúde</v>
          </cell>
          <cell r="G352" t="str">
            <v>322205</v>
          </cell>
          <cell r="H352">
            <v>44621</v>
          </cell>
          <cell r="J352">
            <v>179.33279999999999</v>
          </cell>
          <cell r="L352">
            <v>106.672197125</v>
          </cell>
          <cell r="M352">
            <v>26.3</v>
          </cell>
          <cell r="O352">
            <v>1.93</v>
          </cell>
        </row>
        <row r="353">
          <cell r="C353" t="str">
            <v>HOSPITAL MESTRE VITALINO (COVID-19 CAMPANHA)</v>
          </cell>
          <cell r="E353" t="str">
            <v>LAURO VINICIUS MACHADO DA SILVA</v>
          </cell>
          <cell r="F353" t="str">
            <v>1 - Médico</v>
          </cell>
          <cell r="G353" t="str">
            <v>225125</v>
          </cell>
          <cell r="H353">
            <v>44621</v>
          </cell>
          <cell r="J353">
            <v>247.6</v>
          </cell>
          <cell r="L353">
            <v>0</v>
          </cell>
          <cell r="M353">
            <v>0</v>
          </cell>
          <cell r="O353">
            <v>6.13</v>
          </cell>
          <cell r="P353">
            <v>1.23</v>
          </cell>
        </row>
        <row r="354">
          <cell r="C354" t="str">
            <v>HOSPITAL MESTRE VITALINO (COVID-19 CAMPANHA)</v>
          </cell>
          <cell r="E354" t="str">
            <v>LEANDRO ANDRADE ROSA</v>
          </cell>
          <cell r="F354" t="str">
            <v>3 - Administrativo</v>
          </cell>
          <cell r="G354" t="str">
            <v>420125</v>
          </cell>
          <cell r="H354">
            <v>44621</v>
          </cell>
          <cell r="J354">
            <v>253.5608</v>
          </cell>
          <cell r="L354">
            <v>0</v>
          </cell>
        </row>
        <row r="355">
          <cell r="C355" t="str">
            <v>HOSPITAL MESTRE VITALINO (COVID-19 CAMPANHA)</v>
          </cell>
          <cell r="E355" t="str">
            <v>LEILA MARIA GALVAO SILVA</v>
          </cell>
          <cell r="F355" t="str">
            <v>2 - Outros Profissionais da Saúde</v>
          </cell>
          <cell r="G355" t="str">
            <v>324115</v>
          </cell>
          <cell r="H355">
            <v>44621</v>
          </cell>
          <cell r="J355">
            <v>279.1952</v>
          </cell>
          <cell r="L355">
            <v>106.672197125</v>
          </cell>
          <cell r="M355">
            <v>2.2200000000000002</v>
          </cell>
          <cell r="O355">
            <v>9.99</v>
          </cell>
        </row>
        <row r="356">
          <cell r="C356" t="str">
            <v>HOSPITAL MESTRE VITALINO (COVID-19 CAMPANHA)</v>
          </cell>
          <cell r="E356" t="str">
            <v>LEONA VALQUIRIA DA SILVA</v>
          </cell>
          <cell r="F356" t="str">
            <v>3 - Administrativo</v>
          </cell>
          <cell r="G356" t="str">
            <v>514320</v>
          </cell>
          <cell r="H356">
            <v>44621</v>
          </cell>
          <cell r="J356">
            <v>150.31360000000001</v>
          </cell>
          <cell r="L356">
            <v>0</v>
          </cell>
          <cell r="O356">
            <v>1.93</v>
          </cell>
        </row>
        <row r="357">
          <cell r="C357" t="str">
            <v>HOSPITAL MESTRE VITALINO (COVID-19 CAMPANHA)</v>
          </cell>
          <cell r="E357" t="str">
            <v>LETHICIA CAMILA SILVA XAVIER DE BRITO</v>
          </cell>
          <cell r="F357" t="str">
            <v>2 - Outros Profissionais da Saúde</v>
          </cell>
          <cell r="G357" t="str">
            <v>223605</v>
          </cell>
          <cell r="H357">
            <v>44621</v>
          </cell>
          <cell r="J357">
            <v>256.64640000000003</v>
          </cell>
          <cell r="L357">
            <v>106.672197125</v>
          </cell>
          <cell r="M357">
            <v>2.75</v>
          </cell>
          <cell r="O357">
            <v>1.59</v>
          </cell>
        </row>
        <row r="358">
          <cell r="C358" t="str">
            <v>HOSPITAL MESTRE VITALINO (COVID-19 CAMPANHA)</v>
          </cell>
          <cell r="E358" t="str">
            <v>LETICIA AMORIM BEZERRA BARRETO</v>
          </cell>
          <cell r="F358" t="str">
            <v>1 - Médico</v>
          </cell>
          <cell r="G358" t="str">
            <v>225150</v>
          </cell>
          <cell r="H358">
            <v>44621</v>
          </cell>
          <cell r="J358">
            <v>102.94</v>
          </cell>
          <cell r="L358">
            <v>0</v>
          </cell>
          <cell r="M358">
            <v>0</v>
          </cell>
          <cell r="O358">
            <v>6.13</v>
          </cell>
          <cell r="P358">
            <v>1.23</v>
          </cell>
        </row>
        <row r="359">
          <cell r="C359" t="str">
            <v>HOSPITAL MESTRE VITALINO (COVID-19 CAMPANHA)</v>
          </cell>
          <cell r="E359" t="str">
            <v>LETICIA LINS ADRIANO FERREIRA</v>
          </cell>
          <cell r="F359" t="str">
            <v>2 - Outros Profissionais da Saúde</v>
          </cell>
          <cell r="G359" t="str">
            <v>223505</v>
          </cell>
          <cell r="H359">
            <v>44621</v>
          </cell>
          <cell r="J359">
            <v>222.92320000000001</v>
          </cell>
          <cell r="L359">
            <v>106.672197125</v>
          </cell>
          <cell r="M359">
            <v>2.66</v>
          </cell>
          <cell r="O359">
            <v>1.59</v>
          </cell>
          <cell r="U359">
            <v>103.28</v>
          </cell>
          <cell r="X359" t="str">
            <v>AUX. CRECHE I</v>
          </cell>
        </row>
        <row r="360">
          <cell r="C360" t="str">
            <v>HOSPITAL MESTRE VITALINO (COVID-19 CAMPANHA)</v>
          </cell>
          <cell r="E360" t="str">
            <v>LIARA PEREIRA DE LIMA</v>
          </cell>
          <cell r="F360" t="str">
            <v>2 - Outros Profissionais da Saúde</v>
          </cell>
          <cell r="G360" t="str">
            <v>322205</v>
          </cell>
          <cell r="H360">
            <v>44621</v>
          </cell>
          <cell r="J360">
            <v>155.1968</v>
          </cell>
          <cell r="L360">
            <v>0</v>
          </cell>
          <cell r="O360">
            <v>1.93</v>
          </cell>
        </row>
        <row r="361">
          <cell r="C361" t="str">
            <v>HOSPITAL MESTRE VITALINO (COVID-19 CAMPANHA)</v>
          </cell>
          <cell r="E361" t="str">
            <v>LIDIANE FERREIRA</v>
          </cell>
          <cell r="F361" t="str">
            <v>2 - Outros Profissionais da Saúde</v>
          </cell>
          <cell r="G361" t="str">
            <v>223505</v>
          </cell>
          <cell r="H361">
            <v>44621</v>
          </cell>
          <cell r="J361">
            <v>280.75920000000002</v>
          </cell>
          <cell r="L361">
            <v>106.672197125</v>
          </cell>
          <cell r="M361">
            <v>3.31</v>
          </cell>
          <cell r="O361">
            <v>1.59</v>
          </cell>
        </row>
        <row r="362">
          <cell r="C362" t="str">
            <v>HOSPITAL MESTRE VITALINO (COVID-19 CAMPANHA)</v>
          </cell>
          <cell r="E362" t="str">
            <v>LIDIANE MARIA DE MAGALHAES BORGES</v>
          </cell>
          <cell r="F362" t="str">
            <v>3 - Administrativo</v>
          </cell>
          <cell r="G362" t="str">
            <v>411010</v>
          </cell>
          <cell r="H362">
            <v>44621</v>
          </cell>
          <cell r="J362">
            <v>213.03039999999999</v>
          </cell>
          <cell r="L362">
            <v>0</v>
          </cell>
          <cell r="O362">
            <v>1.93</v>
          </cell>
        </row>
        <row r="363">
          <cell r="C363" t="str">
            <v>HOSPITAL MESTRE VITALINO (COVID-19 CAMPANHA)</v>
          </cell>
          <cell r="E363" t="str">
            <v>LIDIANE SANTANA DA SILVA</v>
          </cell>
          <cell r="F363" t="str">
            <v>2 - Outros Profissionais da Saúde</v>
          </cell>
          <cell r="G363" t="str">
            <v>322205</v>
          </cell>
          <cell r="H363">
            <v>44621</v>
          </cell>
          <cell r="J363">
            <v>172.2456</v>
          </cell>
          <cell r="L363">
            <v>106.672197125</v>
          </cell>
          <cell r="M363">
            <v>21.92</v>
          </cell>
          <cell r="O363">
            <v>1.93</v>
          </cell>
          <cell r="U363">
            <v>69.41</v>
          </cell>
          <cell r="X363" t="str">
            <v>AUX. CRECHE I</v>
          </cell>
        </row>
        <row r="364">
          <cell r="C364" t="str">
            <v>HOSPITAL MESTRE VITALINO (COVID-19 CAMPANHA)</v>
          </cell>
          <cell r="E364" t="str">
            <v>LINDACIR MARIA ALVES</v>
          </cell>
          <cell r="F364" t="str">
            <v>2 - Outros Profissionais da Saúde</v>
          </cell>
          <cell r="G364" t="str">
            <v>322205</v>
          </cell>
          <cell r="H364">
            <v>44621</v>
          </cell>
          <cell r="J364">
            <v>212.01</v>
          </cell>
          <cell r="L364">
            <v>106.672197125</v>
          </cell>
          <cell r="M364">
            <v>26.3</v>
          </cell>
          <cell r="O364">
            <v>1.93</v>
          </cell>
        </row>
        <row r="365">
          <cell r="C365" t="str">
            <v>HOSPITAL MESTRE VITALINO (COVID-19 CAMPANHA)</v>
          </cell>
          <cell r="E365" t="str">
            <v>LIVIA MORGANA DA SILVA LUCAS</v>
          </cell>
          <cell r="F365" t="str">
            <v>3 - Administrativo</v>
          </cell>
          <cell r="G365" t="str">
            <v>521130</v>
          </cell>
          <cell r="H365">
            <v>44621</v>
          </cell>
          <cell r="J365">
            <v>141.34399999999999</v>
          </cell>
          <cell r="L365">
            <v>106.672197125</v>
          </cell>
          <cell r="M365">
            <v>24.24</v>
          </cell>
          <cell r="O365">
            <v>1.93</v>
          </cell>
        </row>
        <row r="366">
          <cell r="C366" t="str">
            <v>HOSPITAL MESTRE VITALINO (COVID-19 CAMPANHA)</v>
          </cell>
          <cell r="E366" t="str">
            <v>LOREANE MARIA DA SILVA LIMA</v>
          </cell>
          <cell r="F366" t="str">
            <v>2 - Outros Profissionais da Saúde</v>
          </cell>
          <cell r="G366" t="str">
            <v>223605</v>
          </cell>
          <cell r="H366">
            <v>44621</v>
          </cell>
          <cell r="J366">
            <v>262.50959999999998</v>
          </cell>
          <cell r="L366">
            <v>106.672197125</v>
          </cell>
          <cell r="M366">
            <v>2.75</v>
          </cell>
          <cell r="O366">
            <v>1.59</v>
          </cell>
          <cell r="U366">
            <v>103.12</v>
          </cell>
          <cell r="X366" t="str">
            <v>AUX. CRECHE I</v>
          </cell>
        </row>
        <row r="367">
          <cell r="C367" t="str">
            <v>HOSPITAL MESTRE VITALINO (COVID-19 CAMPANHA)</v>
          </cell>
          <cell r="E367" t="str">
            <v>LOURDES ADRIANA DOS SANTOS LIMA</v>
          </cell>
          <cell r="F367" t="str">
            <v>3 - Administrativo</v>
          </cell>
          <cell r="G367" t="str">
            <v>514320</v>
          </cell>
          <cell r="H367">
            <v>44621</v>
          </cell>
          <cell r="J367">
            <v>149.34</v>
          </cell>
          <cell r="L367">
            <v>0</v>
          </cell>
          <cell r="O367">
            <v>1.93</v>
          </cell>
          <cell r="R367">
            <v>236.8</v>
          </cell>
          <cell r="S367">
            <v>72.72</v>
          </cell>
        </row>
        <row r="368">
          <cell r="C368" t="str">
            <v>HOSPITAL MESTRE VITALINO (COVID-19 CAMPANHA)</v>
          </cell>
          <cell r="E368" t="str">
            <v>LUANA ALVES DE OLIVEIRA</v>
          </cell>
          <cell r="F368" t="str">
            <v>2 - Outros Profissionais da Saúde</v>
          </cell>
          <cell r="G368" t="str">
            <v>322205</v>
          </cell>
          <cell r="H368">
            <v>44621</v>
          </cell>
          <cell r="J368">
            <v>164.8552</v>
          </cell>
          <cell r="L368">
            <v>0</v>
          </cell>
          <cell r="O368">
            <v>1.93</v>
          </cell>
        </row>
        <row r="369">
          <cell r="C369" t="str">
            <v>HOSPITAL MESTRE VITALINO (COVID-19 CAMPANHA)</v>
          </cell>
          <cell r="E369" t="str">
            <v>LUANA CRISTINA ALVES DA SILVA BARBOSA</v>
          </cell>
          <cell r="F369" t="str">
            <v>2 - Outros Profissionais da Saúde</v>
          </cell>
          <cell r="G369" t="str">
            <v>322205</v>
          </cell>
          <cell r="H369">
            <v>44621</v>
          </cell>
          <cell r="J369">
            <v>180.38</v>
          </cell>
          <cell r="L369">
            <v>106.672197125</v>
          </cell>
          <cell r="M369">
            <v>26.3</v>
          </cell>
          <cell r="O369">
            <v>1.93</v>
          </cell>
        </row>
        <row r="370">
          <cell r="C370" t="str">
            <v>HOSPITAL MESTRE VITALINO (COVID-19 CAMPANHA)</v>
          </cell>
          <cell r="E370" t="str">
            <v>LUANA GABRIELA DA SILVA</v>
          </cell>
          <cell r="F370" t="str">
            <v>2 - Outros Profissionais da Saúde</v>
          </cell>
          <cell r="G370" t="str">
            <v>322205</v>
          </cell>
          <cell r="H370">
            <v>44621</v>
          </cell>
          <cell r="J370">
            <v>166.76560000000001</v>
          </cell>
          <cell r="L370">
            <v>106.672197125</v>
          </cell>
          <cell r="M370">
            <v>26.3</v>
          </cell>
          <cell r="O370">
            <v>1.93</v>
          </cell>
          <cell r="U370">
            <v>69.41</v>
          </cell>
          <cell r="X370" t="str">
            <v>AUX. CRECHE I</v>
          </cell>
        </row>
        <row r="371">
          <cell r="C371" t="str">
            <v>HOSPITAL MESTRE VITALINO (COVID-19 CAMPANHA)</v>
          </cell>
          <cell r="E371" t="str">
            <v>LUANA MARIA PEREIRA DA SILVA</v>
          </cell>
          <cell r="F371" t="str">
            <v>2 - Outros Profissionais da Saúde</v>
          </cell>
          <cell r="G371" t="str">
            <v>322205</v>
          </cell>
          <cell r="H371">
            <v>44621</v>
          </cell>
          <cell r="J371">
            <v>162.9128</v>
          </cell>
          <cell r="L371">
            <v>106.672197125</v>
          </cell>
          <cell r="M371">
            <v>24.55</v>
          </cell>
          <cell r="O371">
            <v>1.93</v>
          </cell>
          <cell r="U371">
            <v>69.41</v>
          </cell>
          <cell r="X371" t="str">
            <v>AUX. CRECHE I</v>
          </cell>
        </row>
        <row r="372">
          <cell r="C372" t="str">
            <v>HOSPITAL MESTRE VITALINO (COVID-19 CAMPANHA)</v>
          </cell>
          <cell r="E372" t="str">
            <v>LUANA SABRINA DOS SANTOS ANDRADE</v>
          </cell>
          <cell r="F372" t="str">
            <v>2 - Outros Profissionais da Saúde</v>
          </cell>
          <cell r="G372" t="str">
            <v>223505</v>
          </cell>
          <cell r="H372">
            <v>44621</v>
          </cell>
          <cell r="J372">
            <v>302.05680000000001</v>
          </cell>
          <cell r="L372">
            <v>0</v>
          </cell>
          <cell r="O372">
            <v>1.59</v>
          </cell>
        </row>
        <row r="373">
          <cell r="C373" t="str">
            <v>HOSPITAL MESTRE VITALINO (COVID-19 CAMPANHA)</v>
          </cell>
          <cell r="E373" t="str">
            <v>LUCAS DE LUCENA LOPES</v>
          </cell>
          <cell r="F373" t="str">
            <v>1 - Médico</v>
          </cell>
          <cell r="G373" t="str">
            <v>225150</v>
          </cell>
          <cell r="H373">
            <v>44621</v>
          </cell>
          <cell r="J373">
            <v>1724.4495999999999</v>
          </cell>
          <cell r="L373">
            <v>106.672197125</v>
          </cell>
          <cell r="M373">
            <v>3.64</v>
          </cell>
          <cell r="O373">
            <v>6.13</v>
          </cell>
          <cell r="P373">
            <v>1.23</v>
          </cell>
        </row>
        <row r="374">
          <cell r="C374" t="str">
            <v>HOSPITAL MESTRE VITALINO (COVID-19 CAMPANHA)</v>
          </cell>
          <cell r="E374" t="str">
            <v>LUCAS GONZAGA DA SILVA</v>
          </cell>
          <cell r="F374" t="str">
            <v>2 - Outros Profissionais da Saúde</v>
          </cell>
          <cell r="G374" t="str">
            <v>223505</v>
          </cell>
          <cell r="H374">
            <v>44621</v>
          </cell>
          <cell r="J374">
            <v>254.32239999999999</v>
          </cell>
          <cell r="L374">
            <v>106.672197125</v>
          </cell>
          <cell r="M374">
            <v>2.66</v>
          </cell>
          <cell r="O374">
            <v>1.59</v>
          </cell>
        </row>
        <row r="375">
          <cell r="C375" t="str">
            <v>HOSPITAL MESTRE VITALINO (COVID-19 CAMPANHA)</v>
          </cell>
          <cell r="E375" t="str">
            <v>LUCAS MARCOS DA SILVA</v>
          </cell>
          <cell r="F375" t="str">
            <v>3 - Administrativo</v>
          </cell>
          <cell r="G375" t="str">
            <v>514320</v>
          </cell>
          <cell r="H375">
            <v>44621</v>
          </cell>
          <cell r="J375">
            <v>135.31200000000001</v>
          </cell>
          <cell r="L375">
            <v>0</v>
          </cell>
          <cell r="O375">
            <v>1.93</v>
          </cell>
        </row>
        <row r="376">
          <cell r="C376" t="str">
            <v>HOSPITAL MESTRE VITALINO (COVID-19 CAMPANHA)</v>
          </cell>
          <cell r="E376" t="str">
            <v>LUCAS OSVALDO DA SILVA SANTOS</v>
          </cell>
          <cell r="F376" t="str">
            <v>2 - Outros Profissionais da Saúde</v>
          </cell>
          <cell r="G376" t="str">
            <v>223605</v>
          </cell>
          <cell r="H376">
            <v>44621</v>
          </cell>
          <cell r="J376">
            <v>253.6808</v>
          </cell>
          <cell r="L376">
            <v>106.672197125</v>
          </cell>
          <cell r="M376">
            <v>2.75</v>
          </cell>
          <cell r="O376">
            <v>1.59</v>
          </cell>
        </row>
        <row r="377">
          <cell r="C377" t="str">
            <v>HOSPITAL MESTRE VITALINO (COVID-19 CAMPANHA)</v>
          </cell>
          <cell r="E377" t="str">
            <v>LUCIA MARIA DOS SANTOS</v>
          </cell>
          <cell r="F377" t="str">
            <v>2 - Outros Profissionais da Saúde</v>
          </cell>
          <cell r="G377" t="str">
            <v>322205</v>
          </cell>
          <cell r="H377">
            <v>44621</v>
          </cell>
          <cell r="J377">
            <v>165.7184</v>
          </cell>
          <cell r="L377">
            <v>106.672197125</v>
          </cell>
          <cell r="M377">
            <v>26.3</v>
          </cell>
          <cell r="O377">
            <v>1.93</v>
          </cell>
        </row>
        <row r="378">
          <cell r="C378" t="str">
            <v>HOSPITAL MESTRE VITALINO (COVID-19 CAMPANHA)</v>
          </cell>
          <cell r="E378" t="str">
            <v>LUCIANA CLAUDINO ALVES DOS SANTOS</v>
          </cell>
          <cell r="F378" t="str">
            <v>2 - Outros Profissionais da Saúde</v>
          </cell>
          <cell r="G378" t="str">
            <v>322205</v>
          </cell>
          <cell r="H378">
            <v>44621</v>
          </cell>
          <cell r="J378">
            <v>174.78</v>
          </cell>
          <cell r="L378">
            <v>106.672197125</v>
          </cell>
          <cell r="M378">
            <v>26.3</v>
          </cell>
          <cell r="O378">
            <v>1.93</v>
          </cell>
        </row>
        <row r="379">
          <cell r="C379" t="str">
            <v>HOSPITAL MESTRE VITALINO (COVID-19 CAMPANHA)</v>
          </cell>
          <cell r="E379" t="str">
            <v>LUCINEIDE HELENA DA SILVA CAMPOS</v>
          </cell>
          <cell r="F379" t="str">
            <v>2 - Outros Profissionais da Saúde</v>
          </cell>
          <cell r="G379" t="str">
            <v>223505</v>
          </cell>
          <cell r="H379">
            <v>44621</v>
          </cell>
          <cell r="J379">
            <v>287.51839999999999</v>
          </cell>
          <cell r="L379">
            <v>106.672197125</v>
          </cell>
          <cell r="M379">
            <v>3.31</v>
          </cell>
          <cell r="O379">
            <v>1.59</v>
          </cell>
        </row>
        <row r="380">
          <cell r="C380" t="str">
            <v>HOSPITAL MESTRE VITALINO (COVID-19 CAMPANHA)</v>
          </cell>
          <cell r="E380" t="str">
            <v>LUDMILA GODINHO DA SILVEIRA</v>
          </cell>
          <cell r="F380" t="str">
            <v>1 - Médico</v>
          </cell>
          <cell r="G380" t="str">
            <v>225125</v>
          </cell>
          <cell r="H380">
            <v>44621</v>
          </cell>
          <cell r="J380">
            <v>951.38160000000005</v>
          </cell>
          <cell r="L380">
            <v>106.672197125</v>
          </cell>
          <cell r="M380">
            <v>2.91</v>
          </cell>
          <cell r="O380">
            <v>6.13</v>
          </cell>
          <cell r="P380">
            <v>1.23</v>
          </cell>
        </row>
        <row r="381">
          <cell r="C381" t="str">
            <v>HOSPITAL MESTRE VITALINO (COVID-19 CAMPANHA)</v>
          </cell>
          <cell r="E381" t="str">
            <v>LUIZ ARNALDO TRAJANO DE SOUZA</v>
          </cell>
          <cell r="F381" t="str">
            <v>3 - Administrativo</v>
          </cell>
          <cell r="G381" t="str">
            <v>782320</v>
          </cell>
          <cell r="H381">
            <v>44621</v>
          </cell>
          <cell r="J381">
            <v>200.10400000000001</v>
          </cell>
          <cell r="L381">
            <v>106.672197125</v>
          </cell>
          <cell r="M381">
            <v>37.64</v>
          </cell>
          <cell r="O381">
            <v>1.93</v>
          </cell>
        </row>
        <row r="382">
          <cell r="C382" t="str">
            <v>HOSPITAL MESTRE VITALINO (COVID-19 CAMPANHA)</v>
          </cell>
          <cell r="E382" t="str">
            <v>LUIZ CARLOS DA SILVA SANTOS</v>
          </cell>
          <cell r="F382" t="str">
            <v>2 - Outros Profissionais da Saúde</v>
          </cell>
          <cell r="G382" t="str">
            <v>322205</v>
          </cell>
          <cell r="H382">
            <v>44621</v>
          </cell>
          <cell r="J382">
            <v>185.64080000000001</v>
          </cell>
          <cell r="L382">
            <v>0</v>
          </cell>
          <cell r="O382">
            <v>1.93</v>
          </cell>
        </row>
        <row r="383">
          <cell r="C383" t="str">
            <v>HOSPITAL MESTRE VITALINO (COVID-19 CAMPANHA)</v>
          </cell>
          <cell r="E383" t="str">
            <v>LUIZ FERNANDO DE LOIOLA BARROS</v>
          </cell>
          <cell r="F383" t="str">
            <v>2 - Outros Profissionais da Saúde</v>
          </cell>
          <cell r="G383" t="str">
            <v>322205</v>
          </cell>
          <cell r="H383">
            <v>44621</v>
          </cell>
          <cell r="J383">
            <v>174.78</v>
          </cell>
          <cell r="L383">
            <v>106.672197125</v>
          </cell>
          <cell r="M383">
            <v>26.3</v>
          </cell>
          <cell r="O383">
            <v>1.93</v>
          </cell>
        </row>
        <row r="384">
          <cell r="C384" t="str">
            <v>HOSPITAL MESTRE VITALINO (COVID-19 CAMPANHA)</v>
          </cell>
          <cell r="E384" t="str">
            <v>LUZIA BEZERRA DA SILVA</v>
          </cell>
          <cell r="F384" t="str">
            <v>2 - Outros Profissionais da Saúde</v>
          </cell>
          <cell r="G384" t="str">
            <v>322205</v>
          </cell>
          <cell r="H384">
            <v>44621</v>
          </cell>
          <cell r="J384">
            <v>165.7184</v>
          </cell>
          <cell r="L384">
            <v>106.672197125</v>
          </cell>
          <cell r="M384">
            <v>26.3</v>
          </cell>
          <cell r="O384">
            <v>1.93</v>
          </cell>
        </row>
        <row r="385">
          <cell r="C385" t="str">
            <v>HOSPITAL MESTRE VITALINO (COVID-19 CAMPANHA)</v>
          </cell>
          <cell r="E385" t="str">
            <v>LUZINETE CORREIA DE LIMA GOUVEIA</v>
          </cell>
          <cell r="F385" t="str">
            <v>3 - Administrativo</v>
          </cell>
          <cell r="G385" t="str">
            <v>513430</v>
          </cell>
          <cell r="H385">
            <v>44621</v>
          </cell>
          <cell r="J385">
            <v>156.15280000000001</v>
          </cell>
          <cell r="L385">
            <v>106.672197125</v>
          </cell>
          <cell r="M385">
            <v>24.24</v>
          </cell>
          <cell r="O385">
            <v>1.93</v>
          </cell>
        </row>
        <row r="386">
          <cell r="C386" t="str">
            <v>HOSPITAL MESTRE VITALINO (COVID-19 CAMPANHA)</v>
          </cell>
          <cell r="E386" t="str">
            <v>LYVIA FERNANDA BEZERRA DA SILVA</v>
          </cell>
          <cell r="F386" t="str">
            <v>3 - Administrativo</v>
          </cell>
          <cell r="G386" t="str">
            <v>521130</v>
          </cell>
          <cell r="H386">
            <v>44621</v>
          </cell>
          <cell r="J386">
            <v>155.16560000000001</v>
          </cell>
          <cell r="L386">
            <v>106.672197125</v>
          </cell>
          <cell r="M386">
            <v>24.24</v>
          </cell>
          <cell r="O386">
            <v>1.93</v>
          </cell>
        </row>
        <row r="387">
          <cell r="C387" t="str">
            <v>HOSPITAL MESTRE VITALINO (COVID-19 CAMPANHA)</v>
          </cell>
          <cell r="E387" t="str">
            <v>MAGNA RAFAELA DE CASTRO</v>
          </cell>
          <cell r="F387" t="str">
            <v>2 - Outros Profissionais da Saúde</v>
          </cell>
          <cell r="G387" t="str">
            <v>223505</v>
          </cell>
          <cell r="H387">
            <v>44621</v>
          </cell>
          <cell r="J387">
            <v>294.42079999999999</v>
          </cell>
          <cell r="L387">
            <v>106.672197125</v>
          </cell>
          <cell r="M387">
            <v>3.31</v>
          </cell>
          <cell r="O387">
            <v>1.59</v>
          </cell>
        </row>
        <row r="388">
          <cell r="C388" t="str">
            <v>HOSPITAL MESTRE VITALINO (COVID-19 CAMPANHA)</v>
          </cell>
          <cell r="E388" t="str">
            <v>MANASSES MONTEIRO SILVA</v>
          </cell>
          <cell r="F388" t="str">
            <v>3 - Administrativo</v>
          </cell>
          <cell r="G388" t="str">
            <v>514320</v>
          </cell>
          <cell r="H388">
            <v>44621</v>
          </cell>
          <cell r="J388">
            <v>132.512</v>
          </cell>
          <cell r="L388">
            <v>106.672197125</v>
          </cell>
          <cell r="M388">
            <v>24.24</v>
          </cell>
          <cell r="O388">
            <v>1.93</v>
          </cell>
          <cell r="R388">
            <v>118.4</v>
          </cell>
          <cell r="S388">
            <v>72.72</v>
          </cell>
        </row>
        <row r="389">
          <cell r="C389" t="str">
            <v>HOSPITAL MESTRE VITALINO (COVID-19 CAMPANHA)</v>
          </cell>
          <cell r="E389" t="str">
            <v>MANUEL JOSE DA SILVA</v>
          </cell>
          <cell r="F389" t="str">
            <v>2 - Outros Profissionais da Saúde</v>
          </cell>
          <cell r="G389" t="str">
            <v>322205</v>
          </cell>
          <cell r="H389">
            <v>44621</v>
          </cell>
          <cell r="J389">
            <v>167.81280000000001</v>
          </cell>
          <cell r="L389">
            <v>106.672197125</v>
          </cell>
          <cell r="M389">
            <v>26.3</v>
          </cell>
          <cell r="O389">
            <v>1.93</v>
          </cell>
        </row>
        <row r="390">
          <cell r="C390" t="str">
            <v>HOSPITAL MESTRE VITALINO (COVID-19 CAMPANHA)</v>
          </cell>
          <cell r="E390" t="str">
            <v>MANUELA SANTOS CRUZ</v>
          </cell>
          <cell r="F390" t="str">
            <v>1 - Médico</v>
          </cell>
          <cell r="G390" t="str">
            <v>225125</v>
          </cell>
          <cell r="H390">
            <v>44621</v>
          </cell>
          <cell r="J390">
            <v>964.56799999999998</v>
          </cell>
          <cell r="L390">
            <v>106.672197125</v>
          </cell>
          <cell r="M390">
            <v>3.64</v>
          </cell>
          <cell r="O390">
            <v>6.13</v>
          </cell>
          <cell r="P390">
            <v>1.23</v>
          </cell>
        </row>
        <row r="391">
          <cell r="C391" t="str">
            <v>HOSPITAL MESTRE VITALINO (COVID-19 CAMPANHA)</v>
          </cell>
          <cell r="E391" t="str">
            <v>MARCEL ARAUJO DE ARRUDA</v>
          </cell>
          <cell r="F391" t="str">
            <v>1 - Médico</v>
          </cell>
          <cell r="G391" t="str">
            <v>225125</v>
          </cell>
          <cell r="H391">
            <v>44621</v>
          </cell>
          <cell r="J391">
            <v>1078.8792000000001</v>
          </cell>
          <cell r="L391">
            <v>106.672197125</v>
          </cell>
          <cell r="M391">
            <v>3.64</v>
          </cell>
          <cell r="O391">
            <v>6.13</v>
          </cell>
          <cell r="P391">
            <v>1.23</v>
          </cell>
        </row>
        <row r="392">
          <cell r="C392" t="str">
            <v>HOSPITAL MESTRE VITALINO (COVID-19 CAMPANHA)</v>
          </cell>
          <cell r="E392" t="str">
            <v>MARCELA DE OLIVEIRA SILVA</v>
          </cell>
          <cell r="F392" t="str">
            <v>2 - Outros Profissionais da Saúde</v>
          </cell>
          <cell r="G392" t="str">
            <v>322205</v>
          </cell>
          <cell r="H392">
            <v>44621</v>
          </cell>
          <cell r="J392">
            <v>168.86</v>
          </cell>
          <cell r="L392">
            <v>0</v>
          </cell>
          <cell r="O392">
            <v>1.93</v>
          </cell>
        </row>
        <row r="393">
          <cell r="C393" t="str">
            <v>HOSPITAL MESTRE VITALINO (COVID-19 CAMPANHA)</v>
          </cell>
          <cell r="E393" t="str">
            <v>MARCELO BARBOSA CAVALCANTI</v>
          </cell>
          <cell r="F393" t="str">
            <v>3 - Administrativo</v>
          </cell>
          <cell r="G393" t="str">
            <v>410105</v>
          </cell>
          <cell r="H393">
            <v>44621</v>
          </cell>
          <cell r="J393">
            <v>240</v>
          </cell>
          <cell r="L393">
            <v>0</v>
          </cell>
        </row>
        <row r="394">
          <cell r="C394" t="str">
            <v>HOSPITAL MESTRE VITALINO (COVID-19 CAMPANHA)</v>
          </cell>
          <cell r="E394" t="str">
            <v>MARCELO JARDSON PEDRO DA SILVA</v>
          </cell>
          <cell r="F394" t="str">
            <v>2 - Outros Profissionais da Saúde</v>
          </cell>
          <cell r="G394" t="str">
            <v>223405</v>
          </cell>
          <cell r="H394">
            <v>44621</v>
          </cell>
          <cell r="J394">
            <v>281.50479999999999</v>
          </cell>
          <cell r="L394">
            <v>0</v>
          </cell>
        </row>
        <row r="395">
          <cell r="C395" t="str">
            <v>HOSPITAL MESTRE VITALINO (COVID-19 CAMPANHA)</v>
          </cell>
          <cell r="E395" t="str">
            <v>MARCELO MENDES DA SILVA ARAUJO</v>
          </cell>
          <cell r="F395" t="str">
            <v>2 - Outros Profissionais da Saúde</v>
          </cell>
          <cell r="G395" t="str">
            <v>223505</v>
          </cell>
          <cell r="H395">
            <v>44621</v>
          </cell>
          <cell r="J395">
            <v>292.10480000000001</v>
          </cell>
          <cell r="L395">
            <v>106.672197125</v>
          </cell>
          <cell r="M395">
            <v>3.09</v>
          </cell>
          <cell r="O395">
            <v>1.59</v>
          </cell>
        </row>
        <row r="396">
          <cell r="C396" t="str">
            <v>HOSPITAL MESTRE VITALINO (COVID-19 CAMPANHA)</v>
          </cell>
          <cell r="E396" t="str">
            <v>MARCIA APARECIDA DOS SANTOS</v>
          </cell>
          <cell r="F396" t="str">
            <v>3 - Administrativo</v>
          </cell>
          <cell r="G396" t="str">
            <v>763305</v>
          </cell>
          <cell r="H396">
            <v>44621</v>
          </cell>
          <cell r="J396">
            <v>148.57759999999999</v>
          </cell>
          <cell r="L396">
            <v>0</v>
          </cell>
          <cell r="O396">
            <v>1.93</v>
          </cell>
          <cell r="R396">
            <v>236.8</v>
          </cell>
          <cell r="S396">
            <v>72.72</v>
          </cell>
        </row>
        <row r="397">
          <cell r="C397" t="str">
            <v>HOSPITAL MESTRE VITALINO (COVID-19 CAMPANHA)</v>
          </cell>
          <cell r="E397" t="str">
            <v>MARCILENE MARIA DA SILVA SANTOS</v>
          </cell>
          <cell r="F397" t="str">
            <v>2 - Outros Profissionais da Saúde</v>
          </cell>
          <cell r="G397" t="str">
            <v>322205</v>
          </cell>
          <cell r="H397">
            <v>44621</v>
          </cell>
          <cell r="J397">
            <v>179.33279999999999</v>
          </cell>
          <cell r="L397">
            <v>106.672197125</v>
          </cell>
          <cell r="M397">
            <v>26.3</v>
          </cell>
          <cell r="O397">
            <v>1.93</v>
          </cell>
        </row>
        <row r="398">
          <cell r="C398" t="str">
            <v>HOSPITAL MESTRE VITALINO (COVID-19 CAMPANHA)</v>
          </cell>
          <cell r="E398" t="str">
            <v>MARCIO FERNANDES DA SILVA</v>
          </cell>
          <cell r="F398" t="str">
            <v>3 - Administrativo</v>
          </cell>
          <cell r="G398" t="str">
            <v>514320</v>
          </cell>
          <cell r="H398">
            <v>44621</v>
          </cell>
          <cell r="J398">
            <v>149.08879999999999</v>
          </cell>
          <cell r="L398">
            <v>106.672197125</v>
          </cell>
          <cell r="M398">
            <v>24.24</v>
          </cell>
          <cell r="O398">
            <v>1.93</v>
          </cell>
          <cell r="R398">
            <v>118.4</v>
          </cell>
          <cell r="S398">
            <v>72.72</v>
          </cell>
        </row>
        <row r="399">
          <cell r="C399" t="str">
            <v>HOSPITAL MESTRE VITALINO (COVID-19 CAMPANHA)</v>
          </cell>
          <cell r="E399" t="str">
            <v>MARCO AURELIO PAVAO DA SILVA JUNIOR</v>
          </cell>
          <cell r="F399" t="str">
            <v>1 - Médico</v>
          </cell>
          <cell r="G399" t="str">
            <v>225150</v>
          </cell>
          <cell r="H399">
            <v>44621</v>
          </cell>
          <cell r="J399">
            <v>1205.972</v>
          </cell>
          <cell r="L399">
            <v>106.672197125</v>
          </cell>
          <cell r="M399">
            <v>3.64</v>
          </cell>
          <cell r="O399">
            <v>6.13</v>
          </cell>
          <cell r="P399">
            <v>1.23</v>
          </cell>
        </row>
        <row r="400">
          <cell r="C400" t="str">
            <v>HOSPITAL MESTRE VITALINO (COVID-19 CAMPANHA)</v>
          </cell>
          <cell r="E400" t="str">
            <v>MARIA ANGELICA DA SILVA</v>
          </cell>
          <cell r="F400" t="str">
            <v>2 - Outros Profissionais da Saúde</v>
          </cell>
          <cell r="G400" t="str">
            <v>223710</v>
          </cell>
          <cell r="H400">
            <v>44621</v>
          </cell>
          <cell r="J400">
            <v>284.6696</v>
          </cell>
          <cell r="L400">
            <v>0</v>
          </cell>
          <cell r="O400">
            <v>1.93</v>
          </cell>
        </row>
        <row r="401">
          <cell r="C401" t="str">
            <v>HOSPITAL MESTRE VITALINO (COVID-19 CAMPANHA)</v>
          </cell>
          <cell r="E401" t="str">
            <v>MARIA APARECIDA DA SILVA</v>
          </cell>
          <cell r="F401" t="str">
            <v>3 - Administrativo</v>
          </cell>
          <cell r="G401" t="str">
            <v>514320</v>
          </cell>
          <cell r="H401">
            <v>44621</v>
          </cell>
          <cell r="J401">
            <v>155.44</v>
          </cell>
          <cell r="L401">
            <v>0</v>
          </cell>
          <cell r="O401">
            <v>1.93</v>
          </cell>
        </row>
        <row r="402">
          <cell r="C402" t="str">
            <v>HOSPITAL MESTRE VITALINO (COVID-19 CAMPANHA)</v>
          </cell>
          <cell r="E402" t="str">
            <v>MARIA APARECIDA DA SILVA LIRA</v>
          </cell>
          <cell r="F402" t="str">
            <v>2 - Outros Profissionais da Saúde</v>
          </cell>
          <cell r="G402" t="str">
            <v>322205</v>
          </cell>
          <cell r="H402">
            <v>44621</v>
          </cell>
          <cell r="J402">
            <v>180.38</v>
          </cell>
          <cell r="L402">
            <v>106.672197125</v>
          </cell>
          <cell r="M402">
            <v>26.3</v>
          </cell>
          <cell r="O402">
            <v>1.93</v>
          </cell>
          <cell r="R402">
            <v>236.8</v>
          </cell>
          <cell r="S402">
            <v>78.91</v>
          </cell>
        </row>
        <row r="403">
          <cell r="C403" t="str">
            <v>HOSPITAL MESTRE VITALINO (COVID-19 CAMPANHA)</v>
          </cell>
          <cell r="E403" t="str">
            <v>MARIA APARECIDA DOS SANTOS</v>
          </cell>
          <cell r="F403" t="str">
            <v>3 - Administrativo</v>
          </cell>
          <cell r="G403" t="str">
            <v>514320</v>
          </cell>
          <cell r="H403">
            <v>44621</v>
          </cell>
          <cell r="J403">
            <v>155.03919999999999</v>
          </cell>
          <cell r="L403">
            <v>106.672197125</v>
          </cell>
          <cell r="M403">
            <v>23.43</v>
          </cell>
          <cell r="O403">
            <v>1.93</v>
          </cell>
          <cell r="R403">
            <v>236.8</v>
          </cell>
          <cell r="S403">
            <v>72.72</v>
          </cell>
        </row>
        <row r="404">
          <cell r="C404" t="str">
            <v>HOSPITAL MESTRE VITALINO (COVID-19 CAMPANHA)</v>
          </cell>
          <cell r="E404" t="str">
            <v>MARIA APARECIDA FELIX DA SILVA</v>
          </cell>
          <cell r="F404" t="str">
            <v>2 - Outros Profissionais da Saúde</v>
          </cell>
          <cell r="G404" t="str">
            <v>322205</v>
          </cell>
          <cell r="H404">
            <v>44621</v>
          </cell>
          <cell r="J404">
            <v>160.11840000000001</v>
          </cell>
          <cell r="L404">
            <v>106.672197125</v>
          </cell>
          <cell r="M404">
            <v>26.3</v>
          </cell>
          <cell r="O404">
            <v>1.93</v>
          </cell>
        </row>
        <row r="405">
          <cell r="C405" t="str">
            <v>HOSPITAL MESTRE VITALINO (COVID-19 CAMPANHA)</v>
          </cell>
          <cell r="E405" t="str">
            <v>MARIA AUXILIADORA DA SILVA LIMA</v>
          </cell>
          <cell r="F405" t="str">
            <v>2 - Outros Profissionais da Saúde</v>
          </cell>
          <cell r="G405" t="str">
            <v>322205</v>
          </cell>
          <cell r="H405">
            <v>44621</v>
          </cell>
          <cell r="J405">
            <v>166.0112</v>
          </cell>
          <cell r="L405">
            <v>106.672197125</v>
          </cell>
          <cell r="M405">
            <v>26.3</v>
          </cell>
          <cell r="O405">
            <v>1.93</v>
          </cell>
        </row>
        <row r="406">
          <cell r="C406" t="str">
            <v>HOSPITAL MESTRE VITALINO (COVID-19 CAMPANHA)</v>
          </cell>
          <cell r="E406" t="str">
            <v>MARIA BENILDA SOARES DA SILVA</v>
          </cell>
          <cell r="F406" t="str">
            <v>2 - Outros Profissionais da Saúde</v>
          </cell>
          <cell r="G406" t="str">
            <v>322205</v>
          </cell>
          <cell r="H406">
            <v>44621</v>
          </cell>
          <cell r="J406">
            <v>180.59039999999999</v>
          </cell>
          <cell r="L406">
            <v>106.672197125</v>
          </cell>
          <cell r="M406">
            <v>26.3</v>
          </cell>
          <cell r="O406">
            <v>1.93</v>
          </cell>
          <cell r="U406">
            <v>69.41</v>
          </cell>
          <cell r="X406" t="str">
            <v>AUX. CRECHE I</v>
          </cell>
        </row>
        <row r="407">
          <cell r="C407" t="str">
            <v>HOSPITAL MESTRE VITALINO (COVID-19 CAMPANHA)</v>
          </cell>
          <cell r="E407" t="str">
            <v>MARIA CARLA MILLENA MONTEIRO DA SILVA</v>
          </cell>
          <cell r="F407" t="str">
            <v>3 - Administrativo</v>
          </cell>
          <cell r="G407" t="str">
            <v>514320</v>
          </cell>
          <cell r="H407">
            <v>44621</v>
          </cell>
          <cell r="J407">
            <v>133.89279999999999</v>
          </cell>
          <cell r="L407">
            <v>106.672197125</v>
          </cell>
          <cell r="M407">
            <v>24.24</v>
          </cell>
          <cell r="O407">
            <v>1.93</v>
          </cell>
          <cell r="R407">
            <v>236.8</v>
          </cell>
          <cell r="S407">
            <v>72.72</v>
          </cell>
        </row>
        <row r="408">
          <cell r="C408" t="str">
            <v>HOSPITAL MESTRE VITALINO (COVID-19 CAMPANHA)</v>
          </cell>
          <cell r="E408" t="str">
            <v>MARIA DAS DORES GUERRA CASTOR</v>
          </cell>
          <cell r="F408" t="str">
            <v>2 - Outros Profissionais da Saúde</v>
          </cell>
          <cell r="G408" t="str">
            <v>322205</v>
          </cell>
          <cell r="H408">
            <v>44621</v>
          </cell>
          <cell r="J408">
            <v>174.0872</v>
          </cell>
          <cell r="L408">
            <v>106.672197125</v>
          </cell>
          <cell r="M408">
            <v>23.67</v>
          </cell>
          <cell r="O408">
            <v>1.93</v>
          </cell>
        </row>
        <row r="409">
          <cell r="C409" t="str">
            <v>HOSPITAL MESTRE VITALINO (COVID-19 CAMPANHA)</v>
          </cell>
          <cell r="E409" t="str">
            <v>MARIA DE FATIMA DOS SANTOS</v>
          </cell>
          <cell r="F409" t="str">
            <v>2 - Outros Profissionais da Saúde</v>
          </cell>
          <cell r="G409" t="str">
            <v>322205</v>
          </cell>
          <cell r="H409">
            <v>44621</v>
          </cell>
          <cell r="J409">
            <v>179.33279999999999</v>
          </cell>
          <cell r="L409">
            <v>106.672197125</v>
          </cell>
          <cell r="M409">
            <v>26.3</v>
          </cell>
          <cell r="O409">
            <v>1.93</v>
          </cell>
          <cell r="U409">
            <v>69.41</v>
          </cell>
          <cell r="X409" t="str">
            <v>AUX. CRECHE I</v>
          </cell>
        </row>
        <row r="410">
          <cell r="C410" t="str">
            <v>HOSPITAL MESTRE VITALINO (COVID-19 CAMPANHA)</v>
          </cell>
          <cell r="E410" t="str">
            <v>MARIA DE FATIMA FERREIRA DA SILVA</v>
          </cell>
          <cell r="F410" t="str">
            <v>2 - Outros Profissionais da Saúde</v>
          </cell>
          <cell r="G410" t="str">
            <v>322205</v>
          </cell>
          <cell r="H410">
            <v>44621</v>
          </cell>
          <cell r="J410">
            <v>181.9632</v>
          </cell>
          <cell r="L410">
            <v>106.672197125</v>
          </cell>
          <cell r="M410">
            <v>25.43</v>
          </cell>
          <cell r="O410">
            <v>1.93</v>
          </cell>
        </row>
        <row r="411">
          <cell r="C411" t="str">
            <v>HOSPITAL MESTRE VITALINO (COVID-19 CAMPANHA)</v>
          </cell>
          <cell r="E411" t="str">
            <v>MARIA EDUARDA BEZERRA SANTOS</v>
          </cell>
          <cell r="F411" t="str">
            <v>2 - Outros Profissionais da Saúde</v>
          </cell>
          <cell r="G411" t="str">
            <v>322205</v>
          </cell>
          <cell r="H411">
            <v>44621</v>
          </cell>
          <cell r="J411">
            <v>165.7184</v>
          </cell>
          <cell r="L411">
            <v>0</v>
          </cell>
          <cell r="O411">
            <v>1.93</v>
          </cell>
        </row>
        <row r="412">
          <cell r="C412" t="str">
            <v>HOSPITAL MESTRE VITALINO (COVID-19 CAMPANHA)</v>
          </cell>
          <cell r="E412" t="str">
            <v>MARIA EDUARDA CHAVES ARAUJO DE FARIAS</v>
          </cell>
          <cell r="F412" t="str">
            <v>1 - Médico</v>
          </cell>
          <cell r="G412" t="str">
            <v>225150</v>
          </cell>
          <cell r="H412">
            <v>44621</v>
          </cell>
          <cell r="J412">
            <v>990.83680000000004</v>
          </cell>
          <cell r="L412">
            <v>106.672197125</v>
          </cell>
          <cell r="M412">
            <v>3.64</v>
          </cell>
          <cell r="O412">
            <v>6.13</v>
          </cell>
          <cell r="P412">
            <v>1.23</v>
          </cell>
        </row>
        <row r="413">
          <cell r="C413" t="str">
            <v>HOSPITAL MESTRE VITALINO (COVID-19 CAMPANHA)</v>
          </cell>
          <cell r="E413" t="str">
            <v>MARIA EDUARDA MARINHO ALVES DOS SANTOS</v>
          </cell>
          <cell r="F413" t="str">
            <v>3 - Administrativo</v>
          </cell>
          <cell r="G413" t="str">
            <v>514320</v>
          </cell>
          <cell r="H413">
            <v>44621</v>
          </cell>
          <cell r="J413">
            <v>162.04079999999999</v>
          </cell>
          <cell r="L413">
            <v>106.672197125</v>
          </cell>
          <cell r="M413">
            <v>24.24</v>
          </cell>
          <cell r="O413">
            <v>1.93</v>
          </cell>
        </row>
        <row r="414">
          <cell r="C414" t="str">
            <v>HOSPITAL MESTRE VITALINO (COVID-19 CAMPANHA)</v>
          </cell>
          <cell r="E414" t="str">
            <v>MARIA EMANUELA DUTRA SILVA</v>
          </cell>
          <cell r="F414" t="str">
            <v>2 - Outros Profissionais da Saúde</v>
          </cell>
          <cell r="G414" t="str">
            <v>223505</v>
          </cell>
          <cell r="H414">
            <v>44621</v>
          </cell>
          <cell r="J414">
            <v>236.3192</v>
          </cell>
          <cell r="L414">
            <v>106.672197125</v>
          </cell>
          <cell r="M414">
            <v>2.66</v>
          </cell>
          <cell r="O414">
            <v>1.59</v>
          </cell>
        </row>
        <row r="415">
          <cell r="C415" t="str">
            <v>HOSPITAL MESTRE VITALINO (COVID-19 CAMPANHA)</v>
          </cell>
          <cell r="E415" t="str">
            <v>MARIA FERNANDA FREIRE PEREIRA</v>
          </cell>
          <cell r="F415" t="str">
            <v>2 - Outros Profissionais da Saúde</v>
          </cell>
          <cell r="G415" t="str">
            <v>223605</v>
          </cell>
          <cell r="H415">
            <v>44621</v>
          </cell>
          <cell r="J415">
            <v>196.5008</v>
          </cell>
          <cell r="L415">
            <v>106.672197125</v>
          </cell>
          <cell r="M415">
            <v>2.42</v>
          </cell>
          <cell r="O415">
            <v>1.59</v>
          </cell>
        </row>
        <row r="416">
          <cell r="C416" t="str">
            <v>HOSPITAL MESTRE VITALINO (COVID-19 CAMPANHA)</v>
          </cell>
          <cell r="E416" t="str">
            <v>MARIA GORETE DA SILVA</v>
          </cell>
          <cell r="F416" t="str">
            <v>2 - Outros Profissionais da Saúde</v>
          </cell>
          <cell r="G416" t="str">
            <v>322205</v>
          </cell>
          <cell r="H416">
            <v>44621</v>
          </cell>
          <cell r="J416">
            <v>169.36160000000001</v>
          </cell>
          <cell r="L416">
            <v>106.672197125</v>
          </cell>
          <cell r="M416">
            <v>26.3</v>
          </cell>
          <cell r="O416">
            <v>1.93</v>
          </cell>
        </row>
        <row r="417">
          <cell r="C417" t="str">
            <v>HOSPITAL MESTRE VITALINO (COVID-19 CAMPANHA)</v>
          </cell>
          <cell r="E417" t="str">
            <v>MARIA GRAZIELA FERNANDES DE LIMA</v>
          </cell>
          <cell r="F417" t="str">
            <v>3 - Administrativo</v>
          </cell>
          <cell r="G417" t="str">
            <v>514320</v>
          </cell>
          <cell r="H417">
            <v>44621</v>
          </cell>
          <cell r="J417">
            <v>163.02879999999999</v>
          </cell>
          <cell r="L417">
            <v>0</v>
          </cell>
          <cell r="O417">
            <v>1.93</v>
          </cell>
          <cell r="R417">
            <v>118.4</v>
          </cell>
          <cell r="S417">
            <v>72.72</v>
          </cell>
          <cell r="U417">
            <v>138.86000000000001</v>
          </cell>
          <cell r="X417" t="str">
            <v>AUX. CRECHE I, AUX.CRECHE II</v>
          </cell>
        </row>
        <row r="418">
          <cell r="C418" t="str">
            <v>HOSPITAL MESTRE VITALINO (COVID-19 CAMPANHA)</v>
          </cell>
          <cell r="E418" t="str">
            <v>MARIA HIETE DA SILVA</v>
          </cell>
          <cell r="F418" t="str">
            <v>3 - Administrativo</v>
          </cell>
          <cell r="G418" t="str">
            <v>514320</v>
          </cell>
          <cell r="H418">
            <v>44621</v>
          </cell>
          <cell r="J418">
            <v>149.34</v>
          </cell>
          <cell r="L418">
            <v>106.672197125</v>
          </cell>
          <cell r="M418">
            <v>24.24</v>
          </cell>
          <cell r="O418">
            <v>1.93</v>
          </cell>
          <cell r="R418">
            <v>236.8</v>
          </cell>
          <cell r="S418">
            <v>72.72</v>
          </cell>
        </row>
        <row r="419">
          <cell r="C419" t="str">
            <v>HOSPITAL MESTRE VITALINO (COVID-19 CAMPANHA)</v>
          </cell>
          <cell r="E419" t="str">
            <v>MARIA ISABEL BARBOSA BEZERRA</v>
          </cell>
          <cell r="F419" t="str">
            <v>1 - Médico</v>
          </cell>
          <cell r="G419" t="str">
            <v>225125</v>
          </cell>
          <cell r="H419">
            <v>44621</v>
          </cell>
          <cell r="J419">
            <v>824.8528</v>
          </cell>
          <cell r="L419">
            <v>106.672197125</v>
          </cell>
          <cell r="M419">
            <v>3.52</v>
          </cell>
          <cell r="O419">
            <v>6.13</v>
          </cell>
          <cell r="P419">
            <v>1.23</v>
          </cell>
        </row>
        <row r="420">
          <cell r="C420" t="str">
            <v>HOSPITAL MESTRE VITALINO (COVID-19 CAMPANHA)</v>
          </cell>
          <cell r="E420" t="str">
            <v>MARIA JESSICA DOS SANTOS</v>
          </cell>
          <cell r="F420" t="str">
            <v>2 - Outros Profissionais da Saúde</v>
          </cell>
          <cell r="G420" t="str">
            <v>223505</v>
          </cell>
          <cell r="H420">
            <v>44621</v>
          </cell>
          <cell r="J420">
            <v>306.21679999999998</v>
          </cell>
          <cell r="L420">
            <v>106.672197125</v>
          </cell>
          <cell r="M420">
            <v>3.31</v>
          </cell>
          <cell r="O420">
            <v>1.59</v>
          </cell>
        </row>
        <row r="421">
          <cell r="C421" t="str">
            <v>HOSPITAL MESTRE VITALINO (COVID-19 CAMPANHA)</v>
          </cell>
          <cell r="E421" t="str">
            <v>MARIA JOSE DA CONCEICAO FILHA</v>
          </cell>
          <cell r="F421" t="str">
            <v>2 - Outros Profissionais da Saúde</v>
          </cell>
          <cell r="G421" t="str">
            <v>322205</v>
          </cell>
          <cell r="H421">
            <v>44621</v>
          </cell>
          <cell r="J421">
            <v>155.1968</v>
          </cell>
          <cell r="L421">
            <v>106.672197125</v>
          </cell>
          <cell r="M421">
            <v>26.3</v>
          </cell>
          <cell r="O421">
            <v>1.93</v>
          </cell>
        </row>
        <row r="422">
          <cell r="C422" t="str">
            <v>HOSPITAL MESTRE VITALINO (COVID-19 CAMPANHA)</v>
          </cell>
          <cell r="E422" t="str">
            <v>MARIA JOSE DA SILVA</v>
          </cell>
          <cell r="F422" t="str">
            <v>2 - Outros Profissionais da Saúde</v>
          </cell>
          <cell r="G422" t="str">
            <v>322205</v>
          </cell>
          <cell r="H422">
            <v>44621</v>
          </cell>
          <cell r="J422">
            <v>147.33920000000001</v>
          </cell>
          <cell r="L422">
            <v>106.672197125</v>
          </cell>
          <cell r="M422">
            <v>24.55</v>
          </cell>
          <cell r="O422">
            <v>1.93</v>
          </cell>
        </row>
        <row r="423">
          <cell r="C423" t="str">
            <v>HOSPITAL MESTRE VITALINO (COVID-19 CAMPANHA)</v>
          </cell>
          <cell r="E423" t="str">
            <v>MARIA JOSE DA SILVA MORAIS AZEVEDO</v>
          </cell>
          <cell r="F423" t="str">
            <v>2 - Outros Profissionais da Saúde</v>
          </cell>
          <cell r="G423" t="str">
            <v>322205</v>
          </cell>
          <cell r="H423">
            <v>44621</v>
          </cell>
          <cell r="J423">
            <v>165.7184</v>
          </cell>
          <cell r="L423">
            <v>106.672197125</v>
          </cell>
          <cell r="M423">
            <v>26.3</v>
          </cell>
          <cell r="O423">
            <v>1.93</v>
          </cell>
        </row>
        <row r="424">
          <cell r="C424" t="str">
            <v>HOSPITAL MESTRE VITALINO (COVID-19 CAMPANHA)</v>
          </cell>
          <cell r="E424" t="str">
            <v>MARIA JOSE DOS SANTOS SILVA</v>
          </cell>
          <cell r="F424" t="str">
            <v>3 - Administrativo</v>
          </cell>
          <cell r="G424" t="str">
            <v>514320</v>
          </cell>
          <cell r="H424">
            <v>44621</v>
          </cell>
          <cell r="J424">
            <v>141.34399999999999</v>
          </cell>
          <cell r="L424">
            <v>106.672197125</v>
          </cell>
          <cell r="M424">
            <v>24.24</v>
          </cell>
          <cell r="O424">
            <v>1.93</v>
          </cell>
          <cell r="R424">
            <v>236.8</v>
          </cell>
          <cell r="S424">
            <v>72.72</v>
          </cell>
        </row>
        <row r="425">
          <cell r="C425" t="str">
            <v>HOSPITAL MESTRE VITALINO (COVID-19 CAMPANHA)</v>
          </cell>
          <cell r="E425" t="str">
            <v>MARIA JOSE FERREIRA MARQUES</v>
          </cell>
          <cell r="F425" t="str">
            <v>2 - Outros Profissionais da Saúde</v>
          </cell>
          <cell r="G425" t="str">
            <v>322205</v>
          </cell>
          <cell r="H425">
            <v>44621</v>
          </cell>
          <cell r="J425">
            <v>167.81280000000001</v>
          </cell>
          <cell r="L425">
            <v>106.672197125</v>
          </cell>
          <cell r="M425">
            <v>26.3</v>
          </cell>
          <cell r="O425">
            <v>1.93</v>
          </cell>
          <cell r="R425">
            <v>118.4</v>
          </cell>
          <cell r="S425">
            <v>78.91</v>
          </cell>
        </row>
        <row r="426">
          <cell r="C426" t="str">
            <v>HOSPITAL MESTRE VITALINO (COVID-19 CAMPANHA)</v>
          </cell>
          <cell r="E426" t="str">
            <v>MARIA JOSE PEREIRA DA SILVA</v>
          </cell>
          <cell r="F426" t="str">
            <v>2 - Outros Profissionais da Saúde</v>
          </cell>
          <cell r="G426" t="str">
            <v>322205</v>
          </cell>
          <cell r="H426">
            <v>44621</v>
          </cell>
          <cell r="J426">
            <v>177.92959999999999</v>
          </cell>
          <cell r="L426">
            <v>106.672197125</v>
          </cell>
          <cell r="M426">
            <v>24.55</v>
          </cell>
          <cell r="O426">
            <v>1.93</v>
          </cell>
        </row>
        <row r="427">
          <cell r="C427" t="str">
            <v>HOSPITAL MESTRE VITALINO (COVID-19 CAMPANHA)</v>
          </cell>
          <cell r="E427" t="str">
            <v>MARIA JOSE RODRIGUES</v>
          </cell>
          <cell r="F427" t="str">
            <v>2 - Outros Profissionais da Saúde</v>
          </cell>
          <cell r="G427" t="str">
            <v>322205</v>
          </cell>
          <cell r="H427">
            <v>44621</v>
          </cell>
          <cell r="J427">
            <v>155.43119999999999</v>
          </cell>
          <cell r="L427">
            <v>106.672197125</v>
          </cell>
          <cell r="M427">
            <v>26.3</v>
          </cell>
          <cell r="O427">
            <v>1.93</v>
          </cell>
        </row>
        <row r="428">
          <cell r="C428" t="str">
            <v>HOSPITAL MESTRE VITALINO (COVID-19 CAMPANHA)</v>
          </cell>
          <cell r="E428" t="str">
            <v>MARIA JOSE SOUSA SILVA ALVES</v>
          </cell>
          <cell r="F428" t="str">
            <v>3 - Administrativo</v>
          </cell>
          <cell r="G428" t="str">
            <v>517410</v>
          </cell>
          <cell r="H428">
            <v>44621</v>
          </cell>
          <cell r="J428">
            <v>143.744</v>
          </cell>
          <cell r="L428">
            <v>106.672197125</v>
          </cell>
          <cell r="M428">
            <v>24.24</v>
          </cell>
          <cell r="O428">
            <v>1.93</v>
          </cell>
        </row>
        <row r="429">
          <cell r="C429" t="str">
            <v>HOSPITAL MESTRE VITALINO (COVID-19 CAMPANHA)</v>
          </cell>
          <cell r="E429" t="str">
            <v>MARIA JUCELIA DE SOBRAL</v>
          </cell>
          <cell r="F429" t="str">
            <v>3 - Administrativo</v>
          </cell>
          <cell r="G429" t="str">
            <v>411010</v>
          </cell>
          <cell r="H429">
            <v>44621</v>
          </cell>
          <cell r="J429">
            <v>144.40799999999999</v>
          </cell>
          <cell r="L429">
            <v>0</v>
          </cell>
          <cell r="O429">
            <v>1.93</v>
          </cell>
          <cell r="R429">
            <v>118.4</v>
          </cell>
          <cell r="S429">
            <v>75.45</v>
          </cell>
        </row>
        <row r="430">
          <cell r="C430" t="str">
            <v>HOSPITAL MESTRE VITALINO (COVID-19 CAMPANHA)</v>
          </cell>
          <cell r="E430" t="str">
            <v>MARIA JULIA TABOSA DE CARVALHO GALVAO</v>
          </cell>
          <cell r="F430" t="str">
            <v>1 - Médico</v>
          </cell>
          <cell r="G430" t="str">
            <v>225150</v>
          </cell>
          <cell r="H430">
            <v>44621</v>
          </cell>
          <cell r="J430">
            <v>1389.604</v>
          </cell>
          <cell r="L430">
            <v>106.672197125</v>
          </cell>
          <cell r="M430">
            <v>3.64</v>
          </cell>
          <cell r="O430">
            <v>6.13</v>
          </cell>
          <cell r="P430">
            <v>1.23</v>
          </cell>
        </row>
        <row r="431">
          <cell r="C431" t="str">
            <v>HOSPITAL MESTRE VITALINO (COVID-19 CAMPANHA)</v>
          </cell>
          <cell r="E431" t="str">
            <v>MARIA LAURA RODRIGUES GOMES</v>
          </cell>
          <cell r="F431" t="str">
            <v>2 - Outros Profissionais da Saúde</v>
          </cell>
          <cell r="G431" t="str">
            <v>223605</v>
          </cell>
          <cell r="H431">
            <v>44621</v>
          </cell>
          <cell r="J431">
            <v>225.44239999999999</v>
          </cell>
          <cell r="L431">
            <v>106.672197125</v>
          </cell>
          <cell r="M431">
            <v>2.4700000000000002</v>
          </cell>
          <cell r="O431">
            <v>1.59</v>
          </cell>
        </row>
        <row r="432">
          <cell r="C432" t="str">
            <v>HOSPITAL MESTRE VITALINO (COVID-19 CAMPANHA)</v>
          </cell>
          <cell r="E432" t="str">
            <v>MARIA LIDIANE LIMA DA SILVA</v>
          </cell>
          <cell r="F432" t="str">
            <v>3 - Administrativo</v>
          </cell>
          <cell r="G432" t="str">
            <v>411010</v>
          </cell>
          <cell r="H432">
            <v>44621</v>
          </cell>
          <cell r="J432">
            <v>159.61279999999999</v>
          </cell>
          <cell r="L432">
            <v>106.672197125</v>
          </cell>
          <cell r="M432">
            <v>25.15</v>
          </cell>
          <cell r="O432">
            <v>1.93</v>
          </cell>
        </row>
        <row r="433">
          <cell r="C433" t="str">
            <v>HOSPITAL MESTRE VITALINO (COVID-19 CAMPANHA)</v>
          </cell>
          <cell r="E433" t="str">
            <v>MARIA LUIZA ANDRADE LIMEIRA</v>
          </cell>
          <cell r="F433" t="str">
            <v>2 - Outros Profissionais da Saúde</v>
          </cell>
          <cell r="G433" t="str">
            <v>322205</v>
          </cell>
          <cell r="H433">
            <v>44621</v>
          </cell>
          <cell r="J433">
            <v>158.1456</v>
          </cell>
          <cell r="L433">
            <v>106.672197125</v>
          </cell>
          <cell r="M433">
            <v>26.3</v>
          </cell>
          <cell r="O433">
            <v>1.93</v>
          </cell>
        </row>
        <row r="434">
          <cell r="C434" t="str">
            <v>HOSPITAL MESTRE VITALINO (COVID-19 CAMPANHA)</v>
          </cell>
          <cell r="E434" t="str">
            <v>MARIA MADALENA DOS PRAZERES OLIVEIRA</v>
          </cell>
          <cell r="F434" t="str">
            <v>3 - Administrativo</v>
          </cell>
          <cell r="G434" t="str">
            <v>514320</v>
          </cell>
          <cell r="H434">
            <v>44621</v>
          </cell>
          <cell r="J434">
            <v>163.7664</v>
          </cell>
          <cell r="L434">
            <v>0</v>
          </cell>
          <cell r="O434">
            <v>1.93</v>
          </cell>
        </row>
        <row r="435">
          <cell r="C435" t="str">
            <v>HOSPITAL MESTRE VITALINO (COVID-19 CAMPANHA)</v>
          </cell>
          <cell r="E435" t="str">
            <v>MARIA MILLENA VIEIRA DE OLIVEIRA</v>
          </cell>
          <cell r="F435" t="str">
            <v>2 - Outros Profissionais da Saúde</v>
          </cell>
          <cell r="G435" t="str">
            <v>322205</v>
          </cell>
          <cell r="H435">
            <v>44621</v>
          </cell>
          <cell r="J435">
            <v>163.26</v>
          </cell>
          <cell r="L435">
            <v>106.672197125</v>
          </cell>
          <cell r="M435">
            <v>26.3</v>
          </cell>
          <cell r="O435">
            <v>1.93</v>
          </cell>
        </row>
        <row r="436">
          <cell r="C436" t="str">
            <v>HOSPITAL MESTRE VITALINO (COVID-19 CAMPANHA)</v>
          </cell>
          <cell r="E436" t="str">
            <v>MARIA MONALIZA DE SOUSA FERNANDES SILVA</v>
          </cell>
          <cell r="F436" t="str">
            <v>2 - Outros Profissionais da Saúde</v>
          </cell>
          <cell r="G436" t="str">
            <v>322205</v>
          </cell>
          <cell r="H436">
            <v>44621</v>
          </cell>
          <cell r="J436">
            <v>169.85839999999999</v>
          </cell>
          <cell r="L436">
            <v>106.672197125</v>
          </cell>
          <cell r="M436">
            <v>26.3</v>
          </cell>
          <cell r="O436">
            <v>1.93</v>
          </cell>
          <cell r="R436">
            <v>236.8</v>
          </cell>
          <cell r="S436">
            <v>78.91</v>
          </cell>
        </row>
        <row r="437">
          <cell r="C437" t="str">
            <v>HOSPITAL MESTRE VITALINO (COVID-19 CAMPANHA)</v>
          </cell>
          <cell r="E437" t="str">
            <v>MARIA NAZARE ALVES DA SILVA</v>
          </cell>
          <cell r="F437" t="str">
            <v>3 - Administrativo</v>
          </cell>
          <cell r="G437" t="str">
            <v>514320</v>
          </cell>
          <cell r="H437">
            <v>44621</v>
          </cell>
          <cell r="J437">
            <v>163.7664</v>
          </cell>
          <cell r="L437">
            <v>0</v>
          </cell>
          <cell r="O437">
            <v>1.93</v>
          </cell>
          <cell r="R437">
            <v>236.8</v>
          </cell>
          <cell r="S437">
            <v>72.72</v>
          </cell>
        </row>
        <row r="438">
          <cell r="C438" t="str">
            <v>HOSPITAL MESTRE VITALINO (COVID-19 CAMPANHA)</v>
          </cell>
          <cell r="E438" t="str">
            <v>MARIA ROMARIA DOS SANTOS</v>
          </cell>
          <cell r="F438" t="str">
            <v>3 - Administrativo</v>
          </cell>
          <cell r="G438" t="str">
            <v>513430</v>
          </cell>
          <cell r="H438">
            <v>44621</v>
          </cell>
          <cell r="J438">
            <v>35.909999999999997</v>
          </cell>
          <cell r="L438">
            <v>106.672197125</v>
          </cell>
          <cell r="M438">
            <v>1.62</v>
          </cell>
          <cell r="O438">
            <v>1.93</v>
          </cell>
          <cell r="U438">
            <v>4.63</v>
          </cell>
          <cell r="X438" t="str">
            <v>AUX. CRECHE I</v>
          </cell>
        </row>
        <row r="439">
          <cell r="C439" t="str">
            <v>HOSPITAL MESTRE VITALINO (COVID-19 CAMPANHA)</v>
          </cell>
          <cell r="E439" t="str">
            <v>MARIA SIMONE GRIGORIO DA SILVA</v>
          </cell>
          <cell r="F439" t="str">
            <v>2 - Outros Profissionais da Saúde</v>
          </cell>
          <cell r="G439" t="str">
            <v>322205</v>
          </cell>
          <cell r="H439">
            <v>44621</v>
          </cell>
          <cell r="J439">
            <v>167.81280000000001</v>
          </cell>
          <cell r="L439">
            <v>106.672197125</v>
          </cell>
          <cell r="M439">
            <v>26.3</v>
          </cell>
          <cell r="O439">
            <v>1.93</v>
          </cell>
        </row>
        <row r="440">
          <cell r="C440" t="str">
            <v>HOSPITAL MESTRE VITALINO (COVID-19 CAMPANHA)</v>
          </cell>
          <cell r="E440" t="str">
            <v>MARIA TAISA RAQUEL FERREIRA DA SILVA</v>
          </cell>
          <cell r="F440" t="str">
            <v>2 - Outros Profissionais da Saúde</v>
          </cell>
          <cell r="G440" t="str">
            <v>322205</v>
          </cell>
          <cell r="H440">
            <v>44621</v>
          </cell>
          <cell r="J440">
            <v>5.5232000000000001</v>
          </cell>
          <cell r="L440">
            <v>0</v>
          </cell>
          <cell r="M440">
            <v>0</v>
          </cell>
          <cell r="O440">
            <v>1.93</v>
          </cell>
        </row>
        <row r="441">
          <cell r="C441" t="str">
            <v>HOSPITAL MESTRE VITALINO (COVID-19 CAMPANHA)</v>
          </cell>
          <cell r="E441" t="str">
            <v>MARIA VALDELANE DA SILVA</v>
          </cell>
          <cell r="F441" t="str">
            <v>2 - Outros Profissionais da Saúde</v>
          </cell>
          <cell r="G441" t="str">
            <v>322205</v>
          </cell>
          <cell r="H441">
            <v>44621</v>
          </cell>
          <cell r="J441">
            <v>172.46960000000001</v>
          </cell>
          <cell r="L441">
            <v>106.672197125</v>
          </cell>
          <cell r="M441">
            <v>26.3</v>
          </cell>
          <cell r="O441">
            <v>1.93</v>
          </cell>
        </row>
        <row r="442">
          <cell r="C442" t="str">
            <v>HOSPITAL MESTRE VITALINO (COVID-19 CAMPANHA)</v>
          </cell>
          <cell r="E442" t="str">
            <v>MARIA ZELIA DA SILVA</v>
          </cell>
          <cell r="F442" t="str">
            <v>2 - Outros Profissionais da Saúde</v>
          </cell>
          <cell r="G442" t="str">
            <v>322205</v>
          </cell>
          <cell r="H442">
            <v>44621</v>
          </cell>
          <cell r="J442">
            <v>179.33279999999999</v>
          </cell>
          <cell r="L442">
            <v>106.672197125</v>
          </cell>
          <cell r="M442">
            <v>26.3</v>
          </cell>
          <cell r="O442">
            <v>1.93</v>
          </cell>
        </row>
        <row r="443">
          <cell r="C443" t="str">
            <v>HOSPITAL MESTRE VITALINO (COVID-19 CAMPANHA)</v>
          </cell>
          <cell r="E443" t="str">
            <v>MARILANIA GONCALVES DE LIMA</v>
          </cell>
          <cell r="F443" t="str">
            <v>2 - Outros Profissionais da Saúde</v>
          </cell>
          <cell r="G443" t="str">
            <v>322205</v>
          </cell>
          <cell r="H443">
            <v>44621</v>
          </cell>
          <cell r="J443">
            <v>167.17599999999999</v>
          </cell>
          <cell r="L443">
            <v>106.672197125</v>
          </cell>
          <cell r="M443">
            <v>11.4</v>
          </cell>
          <cell r="O443">
            <v>1.93</v>
          </cell>
          <cell r="U443">
            <v>69.41</v>
          </cell>
          <cell r="X443" t="str">
            <v>AUX. CRECHE I</v>
          </cell>
        </row>
        <row r="444">
          <cell r="C444" t="str">
            <v>HOSPITAL MESTRE VITALINO (COVID-19 CAMPANHA)</v>
          </cell>
          <cell r="E444" t="str">
            <v>MARINA BARBOSA E SOUZA</v>
          </cell>
          <cell r="F444" t="str">
            <v>2 - Outros Profissionais da Saúde</v>
          </cell>
          <cell r="G444" t="str">
            <v>223505</v>
          </cell>
          <cell r="H444">
            <v>44621</v>
          </cell>
          <cell r="J444">
            <v>321.21120000000002</v>
          </cell>
          <cell r="L444">
            <v>106.672197125</v>
          </cell>
          <cell r="M444">
            <v>3.31</v>
          </cell>
          <cell r="O444">
            <v>1.59</v>
          </cell>
        </row>
        <row r="445">
          <cell r="C445" t="str">
            <v>HOSPITAL MESTRE VITALINO (COVID-19 CAMPANHA)</v>
          </cell>
          <cell r="E445" t="str">
            <v>MARINALVA MARIA VIEIRA DA SILVA</v>
          </cell>
          <cell r="F445" t="str">
            <v>2 - Outros Profissionais da Saúde</v>
          </cell>
          <cell r="G445" t="str">
            <v>322205</v>
          </cell>
          <cell r="H445">
            <v>44621</v>
          </cell>
          <cell r="J445">
            <v>164.78880000000001</v>
          </cell>
          <cell r="L445">
            <v>106.672197125</v>
          </cell>
          <cell r="M445">
            <v>24.55</v>
          </cell>
          <cell r="O445">
            <v>1.93</v>
          </cell>
        </row>
        <row r="446">
          <cell r="C446" t="str">
            <v>HOSPITAL MESTRE VITALINO (COVID-19 CAMPANHA)</v>
          </cell>
          <cell r="E446" t="str">
            <v>MARINEIDE SANTANA DA SILVA SOUZA</v>
          </cell>
          <cell r="F446" t="str">
            <v>2 - Outros Profissionais da Saúde</v>
          </cell>
          <cell r="G446" t="str">
            <v>322205</v>
          </cell>
          <cell r="H446">
            <v>44621</v>
          </cell>
          <cell r="J446">
            <v>167.38079999999999</v>
          </cell>
          <cell r="L446">
            <v>106.672197125</v>
          </cell>
          <cell r="M446">
            <v>26.3</v>
          </cell>
          <cell r="O446">
            <v>1.93</v>
          </cell>
        </row>
        <row r="447">
          <cell r="C447" t="str">
            <v>HOSPITAL MESTRE VITALINO (COVID-19 CAMPANHA)</v>
          </cell>
          <cell r="E447" t="str">
            <v>MARISTELA GONÇALVES BARBOSA</v>
          </cell>
          <cell r="F447" t="str">
            <v>2 - Outros Profissionais da Saúde</v>
          </cell>
          <cell r="G447" t="str">
            <v>322205</v>
          </cell>
          <cell r="H447">
            <v>44621</v>
          </cell>
          <cell r="J447">
            <v>165.7184</v>
          </cell>
          <cell r="L447">
            <v>106.672197125</v>
          </cell>
          <cell r="M447">
            <v>26.3</v>
          </cell>
          <cell r="O447">
            <v>1.93</v>
          </cell>
        </row>
        <row r="448">
          <cell r="C448" t="str">
            <v>HOSPITAL MESTRE VITALINO (COVID-19 CAMPANHA)</v>
          </cell>
          <cell r="E448" t="str">
            <v>MARLON LEANDRO BOTELHO</v>
          </cell>
          <cell r="F448" t="str">
            <v>2 - Outros Profissionais da Saúde</v>
          </cell>
          <cell r="G448" t="str">
            <v>223505</v>
          </cell>
          <cell r="H448">
            <v>44621</v>
          </cell>
          <cell r="J448">
            <v>291.79919999999998</v>
          </cell>
          <cell r="L448">
            <v>106.672197125</v>
          </cell>
          <cell r="M448">
            <v>2.98</v>
          </cell>
          <cell r="O448">
            <v>1.59</v>
          </cell>
        </row>
        <row r="449">
          <cell r="C449" t="str">
            <v>HOSPITAL MESTRE VITALINO (COVID-19 CAMPANHA)</v>
          </cell>
          <cell r="E449" t="str">
            <v>MARLUCE DA SILVA VASCONCELOS VILA NOVA</v>
          </cell>
          <cell r="F449" t="str">
            <v>2 - Outros Profissionais da Saúde</v>
          </cell>
          <cell r="G449" t="str">
            <v>223605</v>
          </cell>
          <cell r="H449">
            <v>44621</v>
          </cell>
          <cell r="J449">
            <v>238.476</v>
          </cell>
          <cell r="L449">
            <v>106.672197125</v>
          </cell>
          <cell r="M449">
            <v>2.5099999999999998</v>
          </cell>
          <cell r="O449">
            <v>1.59</v>
          </cell>
          <cell r="U449">
            <v>103.12</v>
          </cell>
          <cell r="X449" t="str">
            <v>AUX. CRECHE I</v>
          </cell>
        </row>
        <row r="450">
          <cell r="C450" t="str">
            <v>HOSPITAL MESTRE VITALINO (COVID-19 CAMPANHA)</v>
          </cell>
          <cell r="E450" t="str">
            <v>MARLY LUZINETE DA SILVA</v>
          </cell>
          <cell r="F450" t="str">
            <v>2 - Outros Profissionais da Saúde</v>
          </cell>
          <cell r="G450" t="str">
            <v>322205</v>
          </cell>
          <cell r="H450">
            <v>44621</v>
          </cell>
          <cell r="J450">
            <v>166.76560000000001</v>
          </cell>
          <cell r="L450">
            <v>106.672197125</v>
          </cell>
          <cell r="M450">
            <v>26.3</v>
          </cell>
          <cell r="O450">
            <v>1.93</v>
          </cell>
        </row>
        <row r="451">
          <cell r="C451" t="str">
            <v>HOSPITAL MESTRE VITALINO (COVID-19 CAMPANHA)</v>
          </cell>
          <cell r="E451" t="str">
            <v>MATEUS HENRIQUE DA SILVA</v>
          </cell>
          <cell r="F451" t="str">
            <v>2 - Outros Profissionais da Saúde</v>
          </cell>
          <cell r="G451" t="str">
            <v>223505</v>
          </cell>
          <cell r="H451">
            <v>44621</v>
          </cell>
          <cell r="J451">
            <v>252.28319999999999</v>
          </cell>
          <cell r="L451">
            <v>106.672197125</v>
          </cell>
          <cell r="M451">
            <v>2.57</v>
          </cell>
          <cell r="O451">
            <v>1.59</v>
          </cell>
        </row>
        <row r="452">
          <cell r="C452" t="str">
            <v>HOSPITAL MESTRE VITALINO (COVID-19 CAMPANHA)</v>
          </cell>
          <cell r="E452" t="str">
            <v>MATHEUS CARNEIRO DA CUNHA COSTA</v>
          </cell>
          <cell r="F452" t="str">
            <v>1 - Médico</v>
          </cell>
          <cell r="G452" t="str">
            <v>225150</v>
          </cell>
          <cell r="H452">
            <v>44621</v>
          </cell>
          <cell r="J452">
            <v>1215.3696</v>
          </cell>
          <cell r="L452">
            <v>106.672197125</v>
          </cell>
          <cell r="M452">
            <v>3.64</v>
          </cell>
          <cell r="O452">
            <v>6.13</v>
          </cell>
          <cell r="P452">
            <v>1.23</v>
          </cell>
        </row>
        <row r="453">
          <cell r="C453" t="str">
            <v>HOSPITAL MESTRE VITALINO (COVID-19 CAMPANHA)</v>
          </cell>
          <cell r="E453" t="str">
            <v>MATHEUS FERNANDES BARBOSA GUIMARAES</v>
          </cell>
          <cell r="F453" t="str">
            <v>2 - Outros Profissionais da Saúde</v>
          </cell>
          <cell r="G453" t="str">
            <v>223505</v>
          </cell>
          <cell r="H453">
            <v>44621</v>
          </cell>
          <cell r="J453">
            <v>279.21359999999999</v>
          </cell>
          <cell r="L453">
            <v>106.672197125</v>
          </cell>
          <cell r="M453">
            <v>3.31</v>
          </cell>
          <cell r="O453">
            <v>1.59</v>
          </cell>
        </row>
        <row r="454">
          <cell r="C454" t="str">
            <v>HOSPITAL MESTRE VITALINO (COVID-19 CAMPANHA)</v>
          </cell>
          <cell r="E454" t="str">
            <v>MATHEUS HENRIQUE SANTOS CLEMENTE</v>
          </cell>
          <cell r="F454" t="str">
            <v>2 - Outros Profissionais da Saúde</v>
          </cell>
          <cell r="G454" t="str">
            <v>223505</v>
          </cell>
          <cell r="H454">
            <v>44621</v>
          </cell>
          <cell r="J454">
            <v>281.5</v>
          </cell>
          <cell r="L454">
            <v>0</v>
          </cell>
          <cell r="O454">
            <v>1.59</v>
          </cell>
        </row>
        <row r="455">
          <cell r="C455" t="str">
            <v>HOSPITAL MESTRE VITALINO (COVID-19 CAMPANHA)</v>
          </cell>
          <cell r="E455" t="str">
            <v>MATIAS CORREIA DO AMARAL</v>
          </cell>
          <cell r="F455" t="str">
            <v>3 - Administrativo</v>
          </cell>
          <cell r="G455" t="str">
            <v>515110</v>
          </cell>
          <cell r="H455">
            <v>44621</v>
          </cell>
          <cell r="J455">
            <v>168.33199999999999</v>
          </cell>
          <cell r="L455">
            <v>0</v>
          </cell>
          <cell r="O455">
            <v>1.93</v>
          </cell>
          <cell r="R455">
            <v>355.20000000000005</v>
          </cell>
          <cell r="S455">
            <v>72.72</v>
          </cell>
        </row>
        <row r="456">
          <cell r="C456" t="str">
            <v>HOSPITAL MESTRE VITALINO (COVID-19 CAMPANHA)</v>
          </cell>
          <cell r="E456" t="str">
            <v>MAURA DANIELY PEREIRA DE SOUZA</v>
          </cell>
          <cell r="F456" t="str">
            <v>2 - Outros Profissionais da Saúde</v>
          </cell>
          <cell r="G456" t="str">
            <v>322205</v>
          </cell>
          <cell r="H456">
            <v>44621</v>
          </cell>
          <cell r="J456">
            <v>160.11840000000001</v>
          </cell>
          <cell r="L456">
            <v>106.672197125</v>
          </cell>
          <cell r="M456">
            <v>26.3</v>
          </cell>
          <cell r="O456">
            <v>1.93</v>
          </cell>
        </row>
        <row r="457">
          <cell r="C457" t="str">
            <v>HOSPITAL MESTRE VITALINO (COVID-19 CAMPANHA)</v>
          </cell>
          <cell r="E457" t="str">
            <v>MAYARA COUTO PIMENTEL</v>
          </cell>
          <cell r="F457" t="str">
            <v>2 - Outros Profissionais da Saúde</v>
          </cell>
          <cell r="G457" t="str">
            <v>223405</v>
          </cell>
          <cell r="H457">
            <v>44621</v>
          </cell>
          <cell r="J457">
            <v>297.59359999999998</v>
          </cell>
          <cell r="L457">
            <v>106.672197125</v>
          </cell>
          <cell r="M457">
            <v>14.3</v>
          </cell>
          <cell r="O457">
            <v>1.93</v>
          </cell>
        </row>
        <row r="458">
          <cell r="C458" t="str">
            <v>HOSPITAL MESTRE VITALINO (COVID-19 CAMPANHA)</v>
          </cell>
          <cell r="E458" t="str">
            <v>MAYARA LARISSA DA SILVA BRAGA</v>
          </cell>
          <cell r="F458" t="str">
            <v>3 - Administrativo</v>
          </cell>
          <cell r="G458" t="str">
            <v>411010</v>
          </cell>
          <cell r="H458">
            <v>44621</v>
          </cell>
          <cell r="J458">
            <v>0</v>
          </cell>
          <cell r="L458">
            <v>0</v>
          </cell>
          <cell r="M458">
            <v>0</v>
          </cell>
          <cell r="O458">
            <v>1.93</v>
          </cell>
        </row>
        <row r="459">
          <cell r="C459" t="str">
            <v>HOSPITAL MESTRE VITALINO (COVID-19 CAMPANHA)</v>
          </cell>
          <cell r="E459" t="str">
            <v>MAYSA OLIVEIRA DE SOUZA E SILVA</v>
          </cell>
          <cell r="F459" t="str">
            <v>1 - Médico</v>
          </cell>
          <cell r="G459" t="str">
            <v>225150</v>
          </cell>
          <cell r="H459">
            <v>44621</v>
          </cell>
          <cell r="J459">
            <v>779.44719999999995</v>
          </cell>
          <cell r="L459">
            <v>106.672197125</v>
          </cell>
          <cell r="M459">
            <v>3.15</v>
          </cell>
          <cell r="O459">
            <v>6.13</v>
          </cell>
          <cell r="P459">
            <v>1.23</v>
          </cell>
        </row>
        <row r="460">
          <cell r="C460" t="str">
            <v>HOSPITAL MESTRE VITALINO (COVID-19 CAMPANHA)</v>
          </cell>
          <cell r="E460" t="str">
            <v>MELYCIA CRISTTINE DE LIMA</v>
          </cell>
          <cell r="F460" t="str">
            <v>2 - Outros Profissionais da Saúde</v>
          </cell>
          <cell r="G460" t="str">
            <v>322205</v>
          </cell>
          <cell r="H460">
            <v>44621</v>
          </cell>
          <cell r="J460">
            <v>164.3152</v>
          </cell>
          <cell r="L460">
            <v>106.672197125</v>
          </cell>
          <cell r="M460">
            <v>23.67</v>
          </cell>
          <cell r="O460">
            <v>1.93</v>
          </cell>
        </row>
        <row r="461">
          <cell r="C461" t="str">
            <v>HOSPITAL MESTRE VITALINO (COVID-19 CAMPANHA)</v>
          </cell>
          <cell r="E461" t="str">
            <v>MELYSSA RODRIGUES DA SILVA</v>
          </cell>
          <cell r="F461" t="str">
            <v>2 - Outros Profissionais da Saúde</v>
          </cell>
          <cell r="G461" t="str">
            <v>322205</v>
          </cell>
          <cell r="H461">
            <v>44621</v>
          </cell>
          <cell r="J461">
            <v>178.7</v>
          </cell>
          <cell r="L461">
            <v>106.672197125</v>
          </cell>
          <cell r="M461">
            <v>26.3</v>
          </cell>
          <cell r="O461">
            <v>1.93</v>
          </cell>
        </row>
        <row r="462">
          <cell r="C462" t="str">
            <v>HOSPITAL MESTRE VITALINO (COVID-19 CAMPANHA)</v>
          </cell>
          <cell r="E462" t="str">
            <v>MICHELE PEREIRA NASCIMENTO</v>
          </cell>
          <cell r="F462" t="str">
            <v>2 - Outros Profissionais da Saúde</v>
          </cell>
          <cell r="G462" t="str">
            <v>322205</v>
          </cell>
          <cell r="H462">
            <v>44621</v>
          </cell>
          <cell r="J462">
            <v>165.7184</v>
          </cell>
          <cell r="L462">
            <v>106.672197125</v>
          </cell>
          <cell r="M462">
            <v>26.3</v>
          </cell>
          <cell r="O462">
            <v>1.93</v>
          </cell>
          <cell r="U462">
            <v>69.41</v>
          </cell>
          <cell r="X462" t="str">
            <v>AUX. CRECHE I</v>
          </cell>
        </row>
        <row r="463">
          <cell r="C463" t="str">
            <v>HOSPITAL MESTRE VITALINO (COVID-19 CAMPANHA)</v>
          </cell>
          <cell r="E463" t="str">
            <v>MICHELLY EDJANE FREIRE</v>
          </cell>
          <cell r="F463" t="str">
            <v>2 - Outros Profissionais da Saúde</v>
          </cell>
          <cell r="G463" t="str">
            <v>223505</v>
          </cell>
          <cell r="H463">
            <v>44621</v>
          </cell>
          <cell r="J463">
            <v>242.6968</v>
          </cell>
          <cell r="L463">
            <v>106.672197125</v>
          </cell>
          <cell r="M463">
            <v>2.66</v>
          </cell>
          <cell r="O463">
            <v>1.59</v>
          </cell>
        </row>
        <row r="464">
          <cell r="C464" t="str">
            <v>HOSPITAL MESTRE VITALINO (COVID-19 CAMPANHA)</v>
          </cell>
          <cell r="E464" t="str">
            <v>MICKAEVILLYN LUANA VIEIRA DA SILVA</v>
          </cell>
          <cell r="F464" t="str">
            <v>2 - Outros Profissionais da Saúde</v>
          </cell>
          <cell r="G464" t="str">
            <v>223605</v>
          </cell>
          <cell r="H464">
            <v>44621</v>
          </cell>
          <cell r="J464">
            <v>211.13919999999999</v>
          </cell>
          <cell r="L464">
            <v>106.672197125</v>
          </cell>
          <cell r="M464">
            <v>2.5099999999999998</v>
          </cell>
          <cell r="O464">
            <v>1.59</v>
          </cell>
        </row>
        <row r="465">
          <cell r="C465" t="str">
            <v>HOSPITAL MESTRE VITALINO (COVID-19 CAMPANHA)</v>
          </cell>
          <cell r="E465" t="str">
            <v>MIKELAYNE CRISTINA SANTANA SANTOS</v>
          </cell>
          <cell r="F465" t="str">
            <v>2 - Outros Profissionais da Saúde</v>
          </cell>
          <cell r="G465" t="str">
            <v>322205</v>
          </cell>
          <cell r="H465">
            <v>44621</v>
          </cell>
          <cell r="J465">
            <v>165.9288</v>
          </cell>
          <cell r="L465">
            <v>106.672197125</v>
          </cell>
          <cell r="M465">
            <v>26.3</v>
          </cell>
          <cell r="O465">
            <v>1.93</v>
          </cell>
        </row>
        <row r="466">
          <cell r="C466" t="str">
            <v>HOSPITAL MESTRE VITALINO (COVID-19 CAMPANHA)</v>
          </cell>
          <cell r="E466" t="str">
            <v>MILCA SILICIA MORAIS PESSOA</v>
          </cell>
          <cell r="F466" t="str">
            <v>2 - Outros Profissionais da Saúde</v>
          </cell>
          <cell r="G466" t="str">
            <v>223505</v>
          </cell>
          <cell r="H466">
            <v>44621</v>
          </cell>
          <cell r="J466">
            <v>368.0376</v>
          </cell>
          <cell r="L466">
            <v>0</v>
          </cell>
          <cell r="O466">
            <v>1.59</v>
          </cell>
        </row>
        <row r="467">
          <cell r="C467" t="str">
            <v>HOSPITAL MESTRE VITALINO (COVID-19 CAMPANHA)</v>
          </cell>
          <cell r="E467" t="str">
            <v>MILTON JOSE DA SILVA</v>
          </cell>
          <cell r="F467" t="str">
            <v>3 - Administrativo</v>
          </cell>
          <cell r="G467" t="str">
            <v>517410</v>
          </cell>
          <cell r="H467">
            <v>44621</v>
          </cell>
          <cell r="J467">
            <v>212.38</v>
          </cell>
          <cell r="L467">
            <v>106.672197125</v>
          </cell>
          <cell r="M467">
            <v>24.24</v>
          </cell>
          <cell r="O467">
            <v>1.93</v>
          </cell>
        </row>
        <row r="468">
          <cell r="C468" t="str">
            <v>HOSPITAL MESTRE VITALINO (COVID-19 CAMPANHA)</v>
          </cell>
          <cell r="E468" t="str">
            <v>MIRELE BETANIA DA SILVA</v>
          </cell>
          <cell r="F468" t="str">
            <v>2 - Outros Profissionais da Saúde</v>
          </cell>
          <cell r="G468" t="str">
            <v>322205</v>
          </cell>
          <cell r="H468">
            <v>44621</v>
          </cell>
          <cell r="J468">
            <v>165.7184</v>
          </cell>
          <cell r="L468">
            <v>106.672197125</v>
          </cell>
          <cell r="M468">
            <v>26.3</v>
          </cell>
          <cell r="O468">
            <v>1.93</v>
          </cell>
        </row>
        <row r="469">
          <cell r="C469" t="str">
            <v>HOSPITAL MESTRE VITALINO (COVID-19 CAMPANHA)</v>
          </cell>
          <cell r="E469" t="str">
            <v>MIRELLE BEATRIZ SILVA SANTOS</v>
          </cell>
          <cell r="F469" t="str">
            <v>2 - Outros Profissionais da Saúde</v>
          </cell>
          <cell r="G469" t="str">
            <v>322205</v>
          </cell>
          <cell r="H469">
            <v>44621</v>
          </cell>
          <cell r="J469">
            <v>165.00720000000001</v>
          </cell>
          <cell r="L469">
            <v>106.672197125</v>
          </cell>
          <cell r="M469">
            <v>25.43</v>
          </cell>
          <cell r="O469">
            <v>1.93</v>
          </cell>
          <cell r="U469">
            <v>69.41</v>
          </cell>
          <cell r="X469" t="str">
            <v>AUX. CRECHE I</v>
          </cell>
        </row>
        <row r="470">
          <cell r="C470" t="str">
            <v>HOSPITAL MESTRE VITALINO (COVID-19 CAMPANHA)</v>
          </cell>
          <cell r="E470" t="str">
            <v>MIRELLY DE LUCENA OLIVEIRA</v>
          </cell>
          <cell r="F470" t="str">
            <v>2 - Outros Profissionais da Saúde</v>
          </cell>
          <cell r="G470" t="str">
            <v>322205</v>
          </cell>
          <cell r="H470">
            <v>44621</v>
          </cell>
          <cell r="J470">
            <v>174.78</v>
          </cell>
          <cell r="L470">
            <v>0</v>
          </cell>
          <cell r="O470">
            <v>1.93</v>
          </cell>
        </row>
        <row r="471">
          <cell r="C471" t="str">
            <v>HOSPITAL MESTRE VITALINO (COVID-19 CAMPANHA)</v>
          </cell>
          <cell r="E471" t="str">
            <v>MIRIAN MARIA DA SILVA</v>
          </cell>
          <cell r="F471" t="str">
            <v>3 - Administrativo</v>
          </cell>
          <cell r="G471" t="str">
            <v>514320</v>
          </cell>
          <cell r="H471">
            <v>44621</v>
          </cell>
          <cell r="J471">
            <v>67.1768</v>
          </cell>
          <cell r="L471">
            <v>106.672197125</v>
          </cell>
          <cell r="M471">
            <v>10.5</v>
          </cell>
          <cell r="O471">
            <v>1.93</v>
          </cell>
          <cell r="U471">
            <v>30.09</v>
          </cell>
          <cell r="X471" t="str">
            <v>AUX. CRECHE I</v>
          </cell>
        </row>
        <row r="472">
          <cell r="C472" t="str">
            <v>HOSPITAL MESTRE VITALINO (COVID-19 CAMPANHA)</v>
          </cell>
          <cell r="E472" t="str">
            <v>MIRIAN MELO DE AZEVEDO DA SILVA</v>
          </cell>
          <cell r="F472" t="str">
            <v>2 - Outros Profissionais da Saúde</v>
          </cell>
          <cell r="G472" t="str">
            <v>322205</v>
          </cell>
          <cell r="H472">
            <v>44621</v>
          </cell>
          <cell r="J472">
            <v>180.38</v>
          </cell>
          <cell r="L472">
            <v>106.672197125</v>
          </cell>
          <cell r="M472">
            <v>26.3</v>
          </cell>
          <cell r="O472">
            <v>1.93</v>
          </cell>
        </row>
        <row r="473">
          <cell r="C473" t="str">
            <v>HOSPITAL MESTRE VITALINO (COVID-19 CAMPANHA)</v>
          </cell>
          <cell r="E473" t="str">
            <v>MOISES AMARO GOMES DE LIMA</v>
          </cell>
          <cell r="F473" t="str">
            <v>3 - Administrativo</v>
          </cell>
          <cell r="G473" t="str">
            <v>517410</v>
          </cell>
          <cell r="H473">
            <v>44621</v>
          </cell>
          <cell r="J473">
            <v>157.56559999999999</v>
          </cell>
          <cell r="L473">
            <v>106.672197125</v>
          </cell>
          <cell r="M473">
            <v>24.24</v>
          </cell>
          <cell r="O473">
            <v>1.93</v>
          </cell>
        </row>
        <row r="474">
          <cell r="C474" t="str">
            <v>HOSPITAL MESTRE VITALINO (COVID-19 CAMPANHA)</v>
          </cell>
          <cell r="E474" t="str">
            <v>MONALISA VITORIA ALVES DE AQUINO</v>
          </cell>
          <cell r="F474" t="str">
            <v>2 - Outros Profissionais da Saúde</v>
          </cell>
          <cell r="G474" t="str">
            <v>223605</v>
          </cell>
          <cell r="H474">
            <v>44621</v>
          </cell>
          <cell r="J474">
            <v>253.6808</v>
          </cell>
          <cell r="L474">
            <v>106.672197125</v>
          </cell>
          <cell r="M474">
            <v>2.75</v>
          </cell>
          <cell r="O474">
            <v>1.59</v>
          </cell>
        </row>
        <row r="475">
          <cell r="C475" t="str">
            <v>HOSPITAL MESTRE VITALINO (COVID-19 CAMPANHA)</v>
          </cell>
          <cell r="E475" t="str">
            <v>MONICA BARBOSA DE MELO</v>
          </cell>
          <cell r="F475" t="str">
            <v>2 - Outros Profissionais da Saúde</v>
          </cell>
          <cell r="G475" t="str">
            <v>322205</v>
          </cell>
          <cell r="H475">
            <v>44621</v>
          </cell>
          <cell r="J475">
            <v>163.26</v>
          </cell>
          <cell r="L475">
            <v>106.672197125</v>
          </cell>
          <cell r="M475">
            <v>26.3</v>
          </cell>
          <cell r="O475">
            <v>1.93</v>
          </cell>
        </row>
        <row r="476">
          <cell r="C476" t="str">
            <v>HOSPITAL MESTRE VITALINO (COVID-19 CAMPANHA)</v>
          </cell>
          <cell r="E476" t="str">
            <v>MONICA RUFINO ALVES MATIAS</v>
          </cell>
          <cell r="F476" t="str">
            <v>1 - Médico</v>
          </cell>
          <cell r="G476" t="str">
            <v>225150</v>
          </cell>
          <cell r="H476">
            <v>44621</v>
          </cell>
          <cell r="J476">
            <v>415.17</v>
          </cell>
          <cell r="L476">
            <v>0</v>
          </cell>
          <cell r="M476">
            <v>0</v>
          </cell>
          <cell r="O476">
            <v>6.13</v>
          </cell>
          <cell r="P476">
            <v>1.23</v>
          </cell>
        </row>
        <row r="477">
          <cell r="C477" t="str">
            <v>HOSPITAL MESTRE VITALINO (COVID-19 CAMPANHA)</v>
          </cell>
          <cell r="E477" t="str">
            <v>MONIQUE DOS SANTOS SOUSA</v>
          </cell>
          <cell r="F477" t="str">
            <v>2 - Outros Profissionais da Saúde</v>
          </cell>
          <cell r="G477" t="str">
            <v>322205</v>
          </cell>
          <cell r="H477">
            <v>44621</v>
          </cell>
          <cell r="J477">
            <v>165.7184</v>
          </cell>
          <cell r="L477">
            <v>0</v>
          </cell>
          <cell r="O477">
            <v>1.93</v>
          </cell>
        </row>
        <row r="478">
          <cell r="C478" t="str">
            <v>HOSPITAL MESTRE VITALINO (COVID-19 CAMPANHA)</v>
          </cell>
          <cell r="E478" t="str">
            <v>MYKE AGRIPINO ALVES DA SILVA</v>
          </cell>
          <cell r="F478" t="str">
            <v>3 - Administrativo</v>
          </cell>
          <cell r="G478" t="str">
            <v>521130</v>
          </cell>
          <cell r="H478">
            <v>44621</v>
          </cell>
          <cell r="J478">
            <v>141.34399999999999</v>
          </cell>
          <cell r="L478">
            <v>106.672197125</v>
          </cell>
          <cell r="M478">
            <v>24.24</v>
          </cell>
          <cell r="O478">
            <v>1.93</v>
          </cell>
        </row>
        <row r="479">
          <cell r="C479" t="str">
            <v>HOSPITAL MESTRE VITALINO (COVID-19 CAMPANHA)</v>
          </cell>
          <cell r="E479" t="str">
            <v>NAIANA DOS ANJOS SANTOS</v>
          </cell>
          <cell r="F479" t="str">
            <v>2 - Outros Profissionais da Saúde</v>
          </cell>
          <cell r="G479" t="str">
            <v>223505</v>
          </cell>
          <cell r="H479">
            <v>44621</v>
          </cell>
          <cell r="J479">
            <v>277.82</v>
          </cell>
          <cell r="L479">
            <v>106.672197125</v>
          </cell>
          <cell r="M479">
            <v>3.31</v>
          </cell>
          <cell r="O479">
            <v>1.59</v>
          </cell>
        </row>
        <row r="480">
          <cell r="C480" t="str">
            <v>HOSPITAL MESTRE VITALINO (COVID-19 CAMPANHA)</v>
          </cell>
          <cell r="E480" t="str">
            <v>NAIANY MONISE GOMES RAMALHO</v>
          </cell>
          <cell r="F480" t="str">
            <v>2 - Outros Profissionais da Saúde</v>
          </cell>
          <cell r="G480" t="str">
            <v>223505</v>
          </cell>
          <cell r="H480">
            <v>44621</v>
          </cell>
          <cell r="J480">
            <v>268.69200000000001</v>
          </cell>
          <cell r="L480">
            <v>106.672197125</v>
          </cell>
          <cell r="M480">
            <v>2.66</v>
          </cell>
          <cell r="O480">
            <v>1.59</v>
          </cell>
        </row>
        <row r="481">
          <cell r="C481" t="str">
            <v>HOSPITAL MESTRE VITALINO (COVID-19 CAMPANHA)</v>
          </cell>
          <cell r="E481" t="str">
            <v>NATALIA ANGELINA DOS SANTOS</v>
          </cell>
          <cell r="F481" t="str">
            <v>3 - Administrativo</v>
          </cell>
          <cell r="G481" t="str">
            <v>514320</v>
          </cell>
          <cell r="H481">
            <v>44621</v>
          </cell>
          <cell r="J481">
            <v>148.97120000000001</v>
          </cell>
          <cell r="L481">
            <v>106.672197125</v>
          </cell>
          <cell r="M481">
            <v>24.24</v>
          </cell>
          <cell r="O481">
            <v>1.93</v>
          </cell>
          <cell r="R481">
            <v>236.8</v>
          </cell>
          <cell r="S481">
            <v>72.72</v>
          </cell>
        </row>
        <row r="482">
          <cell r="C482" t="str">
            <v>HOSPITAL MESTRE VITALINO (COVID-19 CAMPANHA)</v>
          </cell>
          <cell r="E482" t="str">
            <v>NATALIA CARLA DA SILVA PEREIRA SANTOS</v>
          </cell>
          <cell r="F482" t="str">
            <v>2 - Outros Profissionais da Saúde</v>
          </cell>
          <cell r="G482" t="str">
            <v>223505</v>
          </cell>
          <cell r="H482">
            <v>44621</v>
          </cell>
          <cell r="J482">
            <v>285.6216</v>
          </cell>
          <cell r="L482">
            <v>106.672197125</v>
          </cell>
          <cell r="M482">
            <v>3.31</v>
          </cell>
          <cell r="O482">
            <v>1.59</v>
          </cell>
          <cell r="U482">
            <v>103.28</v>
          </cell>
          <cell r="X482" t="str">
            <v>AUX. CRECHE I</v>
          </cell>
        </row>
        <row r="483">
          <cell r="C483" t="str">
            <v>HOSPITAL MESTRE VITALINO (COVID-19 CAMPANHA)</v>
          </cell>
          <cell r="E483" t="str">
            <v>NATALIA LUANA DA SILVA</v>
          </cell>
          <cell r="F483" t="str">
            <v>2 - Outros Profissionais da Saúde</v>
          </cell>
          <cell r="G483" t="str">
            <v>322205</v>
          </cell>
          <cell r="H483">
            <v>44621</v>
          </cell>
          <cell r="J483">
            <v>155.1968</v>
          </cell>
          <cell r="L483">
            <v>0</v>
          </cell>
          <cell r="M483">
            <v>0</v>
          </cell>
          <cell r="O483">
            <v>1.93</v>
          </cell>
        </row>
        <row r="484">
          <cell r="C484" t="str">
            <v>HOSPITAL MESTRE VITALINO (COVID-19 CAMPANHA)</v>
          </cell>
          <cell r="E484" t="str">
            <v>NATALIA MARIA DA SILVA</v>
          </cell>
          <cell r="F484" t="str">
            <v>2 - Outros Profissionais da Saúde</v>
          </cell>
          <cell r="G484" t="str">
            <v>322205</v>
          </cell>
          <cell r="H484">
            <v>44621</v>
          </cell>
          <cell r="J484">
            <v>180.38</v>
          </cell>
          <cell r="L484">
            <v>106.672197125</v>
          </cell>
          <cell r="M484">
            <v>26.3</v>
          </cell>
          <cell r="O484">
            <v>1.93</v>
          </cell>
          <cell r="U484">
            <v>69.41</v>
          </cell>
          <cell r="X484" t="str">
            <v>AUX. CRECHE I</v>
          </cell>
        </row>
        <row r="485">
          <cell r="C485" t="str">
            <v>HOSPITAL MESTRE VITALINO (COVID-19 CAMPANHA)</v>
          </cell>
          <cell r="E485" t="str">
            <v>NATHALIA JULIANA NUNES DE CARVALHO</v>
          </cell>
          <cell r="F485" t="str">
            <v>2 - Outros Profissionais da Saúde</v>
          </cell>
          <cell r="G485" t="str">
            <v>322205</v>
          </cell>
          <cell r="H485">
            <v>44621</v>
          </cell>
          <cell r="J485">
            <v>162.16399999999999</v>
          </cell>
          <cell r="L485">
            <v>106.672197125</v>
          </cell>
          <cell r="M485">
            <v>26.3</v>
          </cell>
          <cell r="O485">
            <v>1.93</v>
          </cell>
        </row>
        <row r="486">
          <cell r="C486" t="str">
            <v>HOSPITAL MESTRE VITALINO (COVID-19 CAMPANHA)</v>
          </cell>
          <cell r="E486" t="str">
            <v>NATHALIA MARIA BARBOSA SANTOS</v>
          </cell>
          <cell r="F486" t="str">
            <v>2 - Outros Profissionais da Saúde</v>
          </cell>
          <cell r="G486" t="str">
            <v>322205</v>
          </cell>
          <cell r="H486">
            <v>44621</v>
          </cell>
          <cell r="J486">
            <v>154.78880000000001</v>
          </cell>
          <cell r="L486">
            <v>106.672197125</v>
          </cell>
          <cell r="M486">
            <v>24.55</v>
          </cell>
          <cell r="O486">
            <v>1.93</v>
          </cell>
          <cell r="U486">
            <v>69.41</v>
          </cell>
          <cell r="X486" t="str">
            <v>AUX. CRECHE I</v>
          </cell>
        </row>
        <row r="487">
          <cell r="C487" t="str">
            <v>HOSPITAL MESTRE VITALINO (COVID-19 CAMPANHA)</v>
          </cell>
          <cell r="E487" t="str">
            <v>NATHALIA SANTOS DE SA</v>
          </cell>
          <cell r="F487" t="str">
            <v>2 - Outros Profissionais da Saúde</v>
          </cell>
          <cell r="G487" t="str">
            <v>223710</v>
          </cell>
          <cell r="H487">
            <v>44621</v>
          </cell>
          <cell r="J487">
            <v>284.6696</v>
          </cell>
          <cell r="L487">
            <v>0</v>
          </cell>
          <cell r="O487">
            <v>1.93</v>
          </cell>
        </row>
        <row r="488">
          <cell r="C488" t="str">
            <v>HOSPITAL MESTRE VITALINO (COVID-19 CAMPANHA)</v>
          </cell>
          <cell r="E488" t="str">
            <v>NAYARA SANDRIELY PEREIRA BARBOSA</v>
          </cell>
          <cell r="F488" t="str">
            <v>3 - Administrativo</v>
          </cell>
          <cell r="G488" t="str">
            <v>763305</v>
          </cell>
          <cell r="H488">
            <v>44621</v>
          </cell>
          <cell r="J488">
            <v>135.744</v>
          </cell>
          <cell r="L488">
            <v>106.672197125</v>
          </cell>
          <cell r="M488">
            <v>24.24</v>
          </cell>
          <cell r="O488">
            <v>1.93</v>
          </cell>
          <cell r="R488">
            <v>236.8</v>
          </cell>
          <cell r="S488">
            <v>72.72</v>
          </cell>
        </row>
        <row r="489">
          <cell r="C489" t="str">
            <v>HOSPITAL MESTRE VITALINO (COVID-19 CAMPANHA)</v>
          </cell>
          <cell r="E489" t="str">
            <v>NEYLLA BEATRIZ DA SILVA</v>
          </cell>
          <cell r="F489" t="str">
            <v>2 - Outros Profissionais da Saúde</v>
          </cell>
          <cell r="G489" t="str">
            <v>223505</v>
          </cell>
          <cell r="H489">
            <v>44621</v>
          </cell>
          <cell r="J489">
            <v>294.73599999999999</v>
          </cell>
          <cell r="L489">
            <v>106.672197125</v>
          </cell>
          <cell r="M489">
            <v>3.31</v>
          </cell>
          <cell r="O489">
            <v>1.59</v>
          </cell>
        </row>
        <row r="490">
          <cell r="C490" t="str">
            <v>HOSPITAL MESTRE VITALINO (COVID-19 CAMPANHA)</v>
          </cell>
          <cell r="E490" t="str">
            <v>NIEDJA DE SOUZA SANTOS</v>
          </cell>
          <cell r="F490" t="str">
            <v>2 - Outros Profissionais da Saúde</v>
          </cell>
          <cell r="G490" t="str">
            <v>322205</v>
          </cell>
          <cell r="H490">
            <v>44621</v>
          </cell>
          <cell r="J490">
            <v>30.1</v>
          </cell>
          <cell r="L490">
            <v>0</v>
          </cell>
          <cell r="M490">
            <v>0</v>
          </cell>
          <cell r="O490">
            <v>1.93</v>
          </cell>
        </row>
        <row r="491">
          <cell r="C491" t="str">
            <v>HOSPITAL MESTRE VITALINO (COVID-19 CAMPANHA)</v>
          </cell>
          <cell r="E491" t="str">
            <v>NOEMIA SANTOS LEMOS</v>
          </cell>
          <cell r="F491" t="str">
            <v>2 - Outros Profissionais da Saúde</v>
          </cell>
          <cell r="G491" t="str">
            <v>322205</v>
          </cell>
          <cell r="H491">
            <v>44621</v>
          </cell>
          <cell r="J491">
            <v>167.76400000000001</v>
          </cell>
          <cell r="L491">
            <v>0</v>
          </cell>
          <cell r="O491">
            <v>1.93</v>
          </cell>
          <cell r="U491">
            <v>69.41</v>
          </cell>
          <cell r="X491" t="str">
            <v>AUX. CRECHE I</v>
          </cell>
        </row>
        <row r="492">
          <cell r="C492" t="str">
            <v>HOSPITAL MESTRE VITALINO (COVID-19 CAMPANHA)</v>
          </cell>
          <cell r="E492" t="str">
            <v>OTAVIO CANDIDO DA ROCHA NETO</v>
          </cell>
          <cell r="F492" t="str">
            <v>3 - Administrativo</v>
          </cell>
          <cell r="G492" t="str">
            <v>514320</v>
          </cell>
          <cell r="H492">
            <v>44621</v>
          </cell>
          <cell r="J492">
            <v>9.6959999999999997</v>
          </cell>
          <cell r="L492">
            <v>0</v>
          </cell>
          <cell r="O492">
            <v>1.93</v>
          </cell>
        </row>
        <row r="493">
          <cell r="C493" t="str">
            <v>HOSPITAL MESTRE VITALINO (COVID-19 CAMPANHA)</v>
          </cell>
          <cell r="E493" t="str">
            <v>PATRICIA BEZERRA DA COSTA</v>
          </cell>
          <cell r="F493" t="str">
            <v>2 - Outros Profissionais da Saúde</v>
          </cell>
          <cell r="G493" t="str">
            <v>131210</v>
          </cell>
          <cell r="H493">
            <v>44621</v>
          </cell>
          <cell r="J493">
            <v>258.28320000000002</v>
          </cell>
          <cell r="L493">
            <v>0</v>
          </cell>
        </row>
        <row r="494">
          <cell r="C494" t="str">
            <v>HOSPITAL MESTRE VITALINO (COVID-19 CAMPANHA)</v>
          </cell>
          <cell r="E494" t="str">
            <v>PATRICIA PEREIRA DA SILVA FREITAS</v>
          </cell>
          <cell r="F494" t="str">
            <v>3 - Administrativo</v>
          </cell>
          <cell r="G494" t="str">
            <v>513430</v>
          </cell>
          <cell r="H494">
            <v>44621</v>
          </cell>
          <cell r="J494">
            <v>155.16560000000001</v>
          </cell>
          <cell r="L494">
            <v>0</v>
          </cell>
          <cell r="O494">
            <v>1.93</v>
          </cell>
          <cell r="R494">
            <v>236.8</v>
          </cell>
          <cell r="S494">
            <v>72.72</v>
          </cell>
        </row>
        <row r="495">
          <cell r="C495" t="str">
            <v>HOSPITAL MESTRE VITALINO (COVID-19 CAMPANHA)</v>
          </cell>
          <cell r="E495" t="str">
            <v>PATRICIA VALQUIRIA DA SILVA</v>
          </cell>
          <cell r="F495" t="str">
            <v>2 - Outros Profissionais da Saúde</v>
          </cell>
          <cell r="G495" t="str">
            <v>322205</v>
          </cell>
          <cell r="H495">
            <v>44621</v>
          </cell>
          <cell r="J495">
            <v>180.38</v>
          </cell>
          <cell r="L495">
            <v>106.672197125</v>
          </cell>
          <cell r="M495">
            <v>26.3</v>
          </cell>
          <cell r="O495">
            <v>1.93</v>
          </cell>
        </row>
        <row r="496">
          <cell r="C496" t="str">
            <v>HOSPITAL MESTRE VITALINO (COVID-19 CAMPANHA)</v>
          </cell>
          <cell r="E496" t="str">
            <v>PAULA DANIELLY DE LIMA SILVA</v>
          </cell>
          <cell r="F496" t="str">
            <v>2 - Outros Profissionais da Saúde</v>
          </cell>
          <cell r="G496" t="str">
            <v>322205</v>
          </cell>
          <cell r="H496">
            <v>44621</v>
          </cell>
          <cell r="J496">
            <v>179.33279999999999</v>
          </cell>
          <cell r="L496">
            <v>0</v>
          </cell>
          <cell r="O496">
            <v>1.93</v>
          </cell>
          <cell r="U496">
            <v>69.41</v>
          </cell>
          <cell r="X496" t="str">
            <v>AUX. CRECHE I</v>
          </cell>
        </row>
        <row r="497">
          <cell r="C497" t="str">
            <v>HOSPITAL MESTRE VITALINO (COVID-19 CAMPANHA)</v>
          </cell>
          <cell r="E497" t="str">
            <v>PAULO EDUARDO DINIZ BARBOSA</v>
          </cell>
          <cell r="F497" t="str">
            <v>3 - Administrativo</v>
          </cell>
          <cell r="G497" t="str">
            <v>410105</v>
          </cell>
          <cell r="H497">
            <v>44621</v>
          </cell>
          <cell r="J497">
            <v>240</v>
          </cell>
          <cell r="L497">
            <v>0</v>
          </cell>
        </row>
        <row r="498">
          <cell r="C498" t="str">
            <v>HOSPITAL MESTRE VITALINO (COVID-19 CAMPANHA)</v>
          </cell>
          <cell r="E498" t="str">
            <v>PAULO HENRIQUE DE LIMA</v>
          </cell>
          <cell r="F498" t="str">
            <v>3 - Administrativo</v>
          </cell>
          <cell r="G498" t="str">
            <v>514320</v>
          </cell>
          <cell r="H498">
            <v>44621</v>
          </cell>
          <cell r="J498">
            <v>162.91040000000001</v>
          </cell>
          <cell r="L498">
            <v>0</v>
          </cell>
          <cell r="O498">
            <v>1.93</v>
          </cell>
        </row>
        <row r="499">
          <cell r="C499" t="str">
            <v>HOSPITAL MESTRE VITALINO (COVID-19 CAMPANHA)</v>
          </cell>
          <cell r="E499" t="str">
            <v>PEDRINA VITORIA NASCIMENTO ARRUDA</v>
          </cell>
          <cell r="F499" t="str">
            <v>2 - Outros Profissionais da Saúde</v>
          </cell>
          <cell r="G499" t="str">
            <v>322205</v>
          </cell>
          <cell r="H499">
            <v>44621</v>
          </cell>
          <cell r="J499">
            <v>155.1968</v>
          </cell>
          <cell r="L499">
            <v>106.672197125</v>
          </cell>
          <cell r="M499">
            <v>26.3</v>
          </cell>
          <cell r="O499">
            <v>1.93</v>
          </cell>
          <cell r="R499">
            <v>236.8</v>
          </cell>
          <cell r="S499">
            <v>78.91</v>
          </cell>
        </row>
        <row r="500">
          <cell r="C500" t="str">
            <v>HOSPITAL MESTRE VITALINO (COVID-19 CAMPANHA)</v>
          </cell>
          <cell r="E500" t="str">
            <v>PEDRO HENRIQUE MELO E COSTA</v>
          </cell>
          <cell r="F500" t="str">
            <v>1 - Médico</v>
          </cell>
          <cell r="G500" t="str">
            <v>225150</v>
          </cell>
          <cell r="H500">
            <v>44621</v>
          </cell>
          <cell r="J500">
            <v>1964.0175999999999</v>
          </cell>
          <cell r="L500">
            <v>106.672197125</v>
          </cell>
          <cell r="M500">
            <v>3.64</v>
          </cell>
          <cell r="O500">
            <v>6.13</v>
          </cell>
          <cell r="P500">
            <v>1.23</v>
          </cell>
        </row>
        <row r="501">
          <cell r="C501" t="str">
            <v>HOSPITAL MESTRE VITALINO (COVID-19 CAMPANHA)</v>
          </cell>
          <cell r="E501" t="str">
            <v>POLIANA CRISTINA DE LIMA</v>
          </cell>
          <cell r="F501" t="str">
            <v>2 - Outros Profissionais da Saúde</v>
          </cell>
          <cell r="G501" t="str">
            <v>223505</v>
          </cell>
          <cell r="H501">
            <v>44621</v>
          </cell>
          <cell r="J501">
            <v>230.68960000000001</v>
          </cell>
          <cell r="L501">
            <v>106.672197125</v>
          </cell>
          <cell r="M501">
            <v>2.66</v>
          </cell>
          <cell r="O501">
            <v>1.59</v>
          </cell>
        </row>
        <row r="502">
          <cell r="C502" t="str">
            <v>HOSPITAL MESTRE VITALINO (COVID-19 CAMPANHA)</v>
          </cell>
          <cell r="E502" t="str">
            <v>POLLYANNA ALVES PEREIRA DA SILVA</v>
          </cell>
          <cell r="F502" t="str">
            <v>3 - Administrativo</v>
          </cell>
          <cell r="G502" t="str">
            <v>513430</v>
          </cell>
          <cell r="H502">
            <v>44621</v>
          </cell>
          <cell r="J502">
            <v>136.6328</v>
          </cell>
          <cell r="L502">
            <v>106.672197125</v>
          </cell>
          <cell r="M502">
            <v>23.43</v>
          </cell>
          <cell r="O502">
            <v>1.93</v>
          </cell>
        </row>
        <row r="503">
          <cell r="C503" t="str">
            <v>HOSPITAL MESTRE VITALINO (COVID-19 CAMPANHA)</v>
          </cell>
          <cell r="E503" t="str">
            <v>PRISCILA GREYCE ALVES DE FRANCA PEREIRA</v>
          </cell>
          <cell r="F503" t="str">
            <v>2 - Outros Profissionais da Saúde</v>
          </cell>
          <cell r="G503" t="str">
            <v>223605</v>
          </cell>
          <cell r="H503">
            <v>44621</v>
          </cell>
          <cell r="J503">
            <v>226.86</v>
          </cell>
          <cell r="L503">
            <v>106.672197125</v>
          </cell>
          <cell r="M503">
            <v>2.5099999999999998</v>
          </cell>
          <cell r="O503">
            <v>1.59</v>
          </cell>
          <cell r="U503">
            <v>103.12</v>
          </cell>
          <cell r="X503" t="str">
            <v>AUX. CRECHE I</v>
          </cell>
        </row>
        <row r="504">
          <cell r="C504" t="str">
            <v>HOSPITAL MESTRE VITALINO (COVID-19 CAMPANHA)</v>
          </cell>
          <cell r="E504" t="str">
            <v>PRISCILA PAMELA DOS SANTOS SILVA</v>
          </cell>
          <cell r="F504" t="str">
            <v>2 - Outros Profissionais da Saúde</v>
          </cell>
          <cell r="G504" t="str">
            <v>322205</v>
          </cell>
          <cell r="H504">
            <v>44621</v>
          </cell>
          <cell r="J504">
            <v>141.28960000000001</v>
          </cell>
          <cell r="L504">
            <v>106.672197125</v>
          </cell>
          <cell r="M504">
            <v>26.3</v>
          </cell>
          <cell r="O504">
            <v>1.93</v>
          </cell>
          <cell r="U504">
            <v>69.41</v>
          </cell>
          <cell r="X504" t="str">
            <v>AUX. CRECHE I</v>
          </cell>
        </row>
        <row r="505">
          <cell r="C505" t="str">
            <v>HOSPITAL MESTRE VITALINO (COVID-19 CAMPANHA)</v>
          </cell>
          <cell r="E505" t="str">
            <v>PRISCILLA DE SANTANA LIMA</v>
          </cell>
          <cell r="F505" t="str">
            <v>2 - Outros Profissionais da Saúde</v>
          </cell>
          <cell r="G505" t="str">
            <v>223505</v>
          </cell>
          <cell r="H505">
            <v>44621</v>
          </cell>
          <cell r="J505">
            <v>213.00640000000001</v>
          </cell>
          <cell r="L505">
            <v>106.672197125</v>
          </cell>
          <cell r="M505">
            <v>2.57</v>
          </cell>
          <cell r="O505">
            <v>1.59</v>
          </cell>
          <cell r="R505">
            <v>236.8</v>
          </cell>
          <cell r="S505">
            <v>106.3</v>
          </cell>
        </row>
        <row r="506">
          <cell r="C506" t="str">
            <v>HOSPITAL MESTRE VITALINO (COVID-19 CAMPANHA)</v>
          </cell>
          <cell r="E506" t="str">
            <v>RAABES NAIARA DA SILVA</v>
          </cell>
          <cell r="F506" t="str">
            <v>2 - Outros Profissionais da Saúde</v>
          </cell>
          <cell r="G506" t="str">
            <v>322205</v>
          </cell>
          <cell r="H506">
            <v>44621</v>
          </cell>
          <cell r="J506">
            <v>178.28559999999999</v>
          </cell>
          <cell r="L506">
            <v>0</v>
          </cell>
          <cell r="O506">
            <v>1.93</v>
          </cell>
        </row>
        <row r="507">
          <cell r="C507" t="str">
            <v>HOSPITAL MESTRE VITALINO (COVID-19 CAMPANHA)</v>
          </cell>
          <cell r="E507" t="str">
            <v>RAFAEL ALVES DE MELO</v>
          </cell>
          <cell r="F507" t="str">
            <v>2 - Outros Profissionais da Saúde</v>
          </cell>
          <cell r="G507" t="str">
            <v>223405</v>
          </cell>
          <cell r="H507">
            <v>44621</v>
          </cell>
          <cell r="J507">
            <v>337.92320000000001</v>
          </cell>
          <cell r="L507">
            <v>106.672197125</v>
          </cell>
          <cell r="M507">
            <v>17.010000000000002</v>
          </cell>
          <cell r="O507">
            <v>1.93</v>
          </cell>
        </row>
        <row r="508">
          <cell r="C508" t="str">
            <v>HOSPITAL MESTRE VITALINO (COVID-19 CAMPANHA)</v>
          </cell>
          <cell r="E508" t="str">
            <v>RAFAEL FELIPE GONCALVES BATISTA</v>
          </cell>
          <cell r="F508" t="str">
            <v>1 - Médico</v>
          </cell>
          <cell r="G508" t="str">
            <v>225150</v>
          </cell>
          <cell r="H508">
            <v>44621</v>
          </cell>
          <cell r="J508">
            <v>982.39120000000003</v>
          </cell>
          <cell r="L508">
            <v>106.672197125</v>
          </cell>
          <cell r="M508">
            <v>3.64</v>
          </cell>
          <cell r="O508">
            <v>6.13</v>
          </cell>
          <cell r="P508">
            <v>1.23</v>
          </cell>
        </row>
        <row r="509">
          <cell r="C509" t="str">
            <v>HOSPITAL MESTRE VITALINO (COVID-19 CAMPANHA)</v>
          </cell>
          <cell r="E509" t="str">
            <v>RAFAELA MARIA ADRIANA DA SILVA</v>
          </cell>
          <cell r="F509" t="str">
            <v>2 - Outros Profissionais da Saúde</v>
          </cell>
          <cell r="G509" t="str">
            <v>322205</v>
          </cell>
          <cell r="H509">
            <v>44621</v>
          </cell>
          <cell r="J509">
            <v>161.11680000000001</v>
          </cell>
          <cell r="L509">
            <v>106.672197125</v>
          </cell>
          <cell r="M509">
            <v>25.43</v>
          </cell>
          <cell r="O509">
            <v>1.93</v>
          </cell>
          <cell r="R509">
            <v>236.8</v>
          </cell>
          <cell r="S509">
            <v>78.91</v>
          </cell>
        </row>
        <row r="510">
          <cell r="C510" t="str">
            <v>HOSPITAL MESTRE VITALINO (COVID-19 CAMPANHA)</v>
          </cell>
          <cell r="E510" t="str">
            <v>RAFAELY DE LIMA BARBOSA</v>
          </cell>
          <cell r="F510" t="str">
            <v>2 - Outros Profissionais da Saúde</v>
          </cell>
          <cell r="G510" t="str">
            <v>223505</v>
          </cell>
          <cell r="H510">
            <v>44621</v>
          </cell>
          <cell r="J510">
            <v>333.9864</v>
          </cell>
          <cell r="L510">
            <v>106.672197125</v>
          </cell>
          <cell r="M510">
            <v>3.53</v>
          </cell>
          <cell r="O510">
            <v>1.59</v>
          </cell>
        </row>
        <row r="511">
          <cell r="C511" t="str">
            <v>HOSPITAL MESTRE VITALINO (COVID-19 CAMPANHA)</v>
          </cell>
          <cell r="E511" t="str">
            <v>RAIZA RAIANE SILVA RIBEIRO</v>
          </cell>
          <cell r="F511" t="str">
            <v>2 - Outros Profissionais da Saúde</v>
          </cell>
          <cell r="G511" t="str">
            <v>223505</v>
          </cell>
          <cell r="H511">
            <v>44621</v>
          </cell>
          <cell r="J511">
            <v>285.05520000000001</v>
          </cell>
          <cell r="L511">
            <v>106.672197125</v>
          </cell>
          <cell r="M511">
            <v>3.31</v>
          </cell>
          <cell r="O511">
            <v>1.59</v>
          </cell>
        </row>
        <row r="512">
          <cell r="C512" t="str">
            <v>HOSPITAL MESTRE VITALINO (COVID-19 CAMPANHA)</v>
          </cell>
          <cell r="E512" t="str">
            <v>RAMONEKELLY PEDROZA DA FONSECA MOURA</v>
          </cell>
          <cell r="F512" t="str">
            <v>2 - Outros Profissionais da Saúde</v>
          </cell>
          <cell r="G512" t="str">
            <v>322205</v>
          </cell>
          <cell r="H512">
            <v>44621</v>
          </cell>
          <cell r="J512">
            <v>168.0608</v>
          </cell>
          <cell r="L512">
            <v>106.672197125</v>
          </cell>
          <cell r="M512">
            <v>26.3</v>
          </cell>
          <cell r="O512">
            <v>1.93</v>
          </cell>
        </row>
        <row r="513">
          <cell r="C513" t="str">
            <v>HOSPITAL MESTRE VITALINO (COVID-19 CAMPANHA)</v>
          </cell>
          <cell r="E513" t="str">
            <v>RAPHAEL BARBOSA SARDOU</v>
          </cell>
          <cell r="F513" t="str">
            <v>2 - Outros Profissionais da Saúde</v>
          </cell>
          <cell r="G513" t="str">
            <v>223405</v>
          </cell>
          <cell r="H513">
            <v>44621</v>
          </cell>
          <cell r="J513">
            <v>372.35840000000002</v>
          </cell>
          <cell r="L513">
            <v>106.672197125</v>
          </cell>
          <cell r="M513">
            <v>17.010000000000002</v>
          </cell>
          <cell r="O513">
            <v>1.93</v>
          </cell>
        </row>
        <row r="514">
          <cell r="C514" t="str">
            <v>HOSPITAL MESTRE VITALINO (COVID-19 CAMPANHA)</v>
          </cell>
          <cell r="E514" t="str">
            <v>RAPHAEL BRITO VIEIRA</v>
          </cell>
          <cell r="F514" t="str">
            <v>1 - Médico</v>
          </cell>
          <cell r="G514" t="str">
            <v>225150</v>
          </cell>
          <cell r="H514">
            <v>44621</v>
          </cell>
          <cell r="J514">
            <v>1459.9336000000001</v>
          </cell>
          <cell r="L514">
            <v>106.672197125</v>
          </cell>
          <cell r="M514">
            <v>3.64</v>
          </cell>
          <cell r="O514">
            <v>6.13</v>
          </cell>
          <cell r="P514">
            <v>1.23</v>
          </cell>
        </row>
        <row r="515">
          <cell r="C515" t="str">
            <v>HOSPITAL MESTRE VITALINO (COVID-19 CAMPANHA)</v>
          </cell>
          <cell r="E515" t="str">
            <v>RAQUEL DA SILVA ARAUJO</v>
          </cell>
          <cell r="F515" t="str">
            <v>3 - Administrativo</v>
          </cell>
          <cell r="G515" t="str">
            <v>514320</v>
          </cell>
          <cell r="H515">
            <v>44621</v>
          </cell>
          <cell r="J515">
            <v>165.49119999999999</v>
          </cell>
          <cell r="L515">
            <v>106.672197125</v>
          </cell>
          <cell r="M515">
            <v>24.24</v>
          </cell>
          <cell r="O515">
            <v>1.93</v>
          </cell>
          <cell r="U515">
            <v>69.430000000000007</v>
          </cell>
          <cell r="X515" t="str">
            <v>AUX. CRECHE I</v>
          </cell>
        </row>
        <row r="516">
          <cell r="C516" t="str">
            <v>HOSPITAL MESTRE VITALINO (COVID-19 CAMPANHA)</v>
          </cell>
          <cell r="E516" t="str">
            <v>RAQUEL HOSANA DUDA DE SOUSA</v>
          </cell>
          <cell r="F516" t="str">
            <v>2 - Outros Profissionais da Saúde</v>
          </cell>
          <cell r="G516" t="str">
            <v>322205</v>
          </cell>
          <cell r="H516">
            <v>44621</v>
          </cell>
          <cell r="J516">
            <v>179.33279999999999</v>
          </cell>
          <cell r="L516">
            <v>106.672197125</v>
          </cell>
          <cell r="M516">
            <v>26.3</v>
          </cell>
          <cell r="O516">
            <v>1.93</v>
          </cell>
        </row>
        <row r="517">
          <cell r="C517" t="str">
            <v>HOSPITAL MESTRE VITALINO (COVID-19 CAMPANHA)</v>
          </cell>
          <cell r="E517" t="str">
            <v>RAYANNE MARIA DE CARVALHO</v>
          </cell>
          <cell r="F517" t="str">
            <v>3 - Administrativo</v>
          </cell>
          <cell r="G517" t="str">
            <v>521130</v>
          </cell>
          <cell r="H517">
            <v>44621</v>
          </cell>
          <cell r="J517">
            <v>153.19040000000001</v>
          </cell>
          <cell r="L517">
            <v>106.672197125</v>
          </cell>
          <cell r="M517">
            <v>24.24</v>
          </cell>
          <cell r="O517">
            <v>1.93</v>
          </cell>
          <cell r="R517">
            <v>236.8</v>
          </cell>
          <cell r="S517">
            <v>72.72</v>
          </cell>
        </row>
        <row r="518">
          <cell r="C518" t="str">
            <v>HOSPITAL MESTRE VITALINO (COVID-19 CAMPANHA)</v>
          </cell>
          <cell r="E518" t="str">
            <v>RAYNE MARIA DE BRITO</v>
          </cell>
          <cell r="F518" t="str">
            <v>2 - Outros Profissionais da Saúde</v>
          </cell>
          <cell r="G518" t="str">
            <v>322205</v>
          </cell>
          <cell r="H518">
            <v>44621</v>
          </cell>
          <cell r="J518">
            <v>169.85839999999999</v>
          </cell>
          <cell r="L518">
            <v>106.672197125</v>
          </cell>
          <cell r="M518">
            <v>26.3</v>
          </cell>
          <cell r="O518">
            <v>1.93</v>
          </cell>
        </row>
        <row r="519">
          <cell r="C519" t="str">
            <v>HOSPITAL MESTRE VITALINO (COVID-19 CAMPANHA)</v>
          </cell>
          <cell r="E519" t="str">
            <v>REBEKA KAROLINY VIEIRA SANTOS</v>
          </cell>
          <cell r="F519" t="str">
            <v>2 - Outros Profissionais da Saúde</v>
          </cell>
          <cell r="G519" t="str">
            <v>223505</v>
          </cell>
          <cell r="H519">
            <v>44621</v>
          </cell>
          <cell r="J519">
            <v>317.50240000000002</v>
          </cell>
          <cell r="L519">
            <v>106.672197125</v>
          </cell>
          <cell r="M519">
            <v>3.31</v>
          </cell>
          <cell r="O519">
            <v>1.59</v>
          </cell>
        </row>
        <row r="520">
          <cell r="C520" t="str">
            <v>HOSPITAL MESTRE VITALINO (COVID-19 CAMPANHA)</v>
          </cell>
          <cell r="E520" t="str">
            <v>REGINA MORAIS TENORIO DE LIMA LOLAIA</v>
          </cell>
          <cell r="F520" t="str">
            <v>2 - Outros Profissionais da Saúde</v>
          </cell>
          <cell r="G520" t="str">
            <v>223505</v>
          </cell>
          <cell r="H520">
            <v>44621</v>
          </cell>
          <cell r="J520">
            <v>250.49279999999999</v>
          </cell>
          <cell r="L520">
            <v>106.672197125</v>
          </cell>
          <cell r="M520">
            <v>2.66</v>
          </cell>
          <cell r="O520">
            <v>1.59</v>
          </cell>
        </row>
        <row r="521">
          <cell r="C521" t="str">
            <v>HOSPITAL MESTRE VITALINO (COVID-19 CAMPANHA)</v>
          </cell>
          <cell r="E521" t="str">
            <v>REGINALDO CARLOS BEZERRA</v>
          </cell>
          <cell r="F521" t="str">
            <v>3 - Administrativo</v>
          </cell>
          <cell r="G521" t="str">
            <v>515110</v>
          </cell>
          <cell r="H521">
            <v>44621</v>
          </cell>
          <cell r="J521">
            <v>150.55279999999999</v>
          </cell>
          <cell r="L521">
            <v>106.672197125</v>
          </cell>
          <cell r="M521">
            <v>24.24</v>
          </cell>
          <cell r="O521">
            <v>1.93</v>
          </cell>
        </row>
        <row r="522">
          <cell r="C522" t="str">
            <v>HOSPITAL MESTRE VITALINO (COVID-19 CAMPANHA)</v>
          </cell>
          <cell r="E522" t="str">
            <v>REJANE MORAIS TENORIO C DA SILVA</v>
          </cell>
          <cell r="F522" t="str">
            <v>2 - Outros Profissionais da Saúde</v>
          </cell>
          <cell r="G522" t="str">
            <v>322205</v>
          </cell>
          <cell r="H522">
            <v>44621</v>
          </cell>
          <cell r="J522">
            <v>175.65520000000001</v>
          </cell>
          <cell r="L522">
            <v>106.672197125</v>
          </cell>
          <cell r="M522">
            <v>22.8</v>
          </cell>
          <cell r="O522">
            <v>1.93</v>
          </cell>
        </row>
        <row r="523">
          <cell r="C523" t="str">
            <v>HOSPITAL MESTRE VITALINO (COVID-19 CAMPANHA)</v>
          </cell>
          <cell r="E523" t="str">
            <v>RENATA CRISTINA DOS SANTOS SOUZA</v>
          </cell>
          <cell r="F523" t="str">
            <v>3 - Administrativo</v>
          </cell>
          <cell r="G523" t="str">
            <v>513430</v>
          </cell>
          <cell r="H523">
            <v>44621</v>
          </cell>
          <cell r="J523">
            <v>141.34399999999999</v>
          </cell>
          <cell r="L523">
            <v>106.672197125</v>
          </cell>
          <cell r="M523">
            <v>24.24</v>
          </cell>
          <cell r="O523">
            <v>1.93</v>
          </cell>
          <cell r="R523">
            <v>236.8</v>
          </cell>
          <cell r="S523">
            <v>72.72</v>
          </cell>
        </row>
        <row r="524">
          <cell r="C524" t="str">
            <v>HOSPITAL MESTRE VITALINO (COVID-19 CAMPANHA)</v>
          </cell>
          <cell r="E524" t="str">
            <v>RENATA DA SILVA MENDES</v>
          </cell>
          <cell r="F524" t="str">
            <v>3 - Administrativo</v>
          </cell>
          <cell r="G524" t="str">
            <v>513430</v>
          </cell>
          <cell r="H524">
            <v>44621</v>
          </cell>
          <cell r="J524">
            <v>141.34399999999999</v>
          </cell>
          <cell r="L524">
            <v>106.672197125</v>
          </cell>
          <cell r="M524">
            <v>24.24</v>
          </cell>
          <cell r="O524">
            <v>1.93</v>
          </cell>
        </row>
        <row r="525">
          <cell r="C525" t="str">
            <v>HOSPITAL MESTRE VITALINO (COVID-19 CAMPANHA)</v>
          </cell>
          <cell r="E525" t="str">
            <v>RENATA PRISCILA DA SILVA MESSIAS</v>
          </cell>
          <cell r="F525" t="str">
            <v>2 - Outros Profissionais da Saúde</v>
          </cell>
          <cell r="G525" t="str">
            <v>322205</v>
          </cell>
          <cell r="H525">
            <v>44621</v>
          </cell>
          <cell r="J525">
            <v>176.88239999999999</v>
          </cell>
          <cell r="L525">
            <v>106.672197125</v>
          </cell>
          <cell r="M525">
            <v>26.3</v>
          </cell>
          <cell r="O525">
            <v>1.93</v>
          </cell>
        </row>
        <row r="526">
          <cell r="C526" t="str">
            <v>HOSPITAL MESTRE VITALINO (COVID-19 CAMPANHA)</v>
          </cell>
          <cell r="E526" t="str">
            <v>RENATA VIRGINIA DA SILVA GONCALVES</v>
          </cell>
          <cell r="F526" t="str">
            <v>2 - Outros Profissionais da Saúde</v>
          </cell>
          <cell r="G526" t="str">
            <v>322205</v>
          </cell>
          <cell r="H526">
            <v>44621</v>
          </cell>
          <cell r="J526">
            <v>165.01679999999999</v>
          </cell>
          <cell r="L526">
            <v>106.672197125</v>
          </cell>
          <cell r="M526">
            <v>24.55</v>
          </cell>
          <cell r="O526">
            <v>1.93</v>
          </cell>
        </row>
        <row r="527">
          <cell r="C527" t="str">
            <v>HOSPITAL MESTRE VITALINO (COVID-19 CAMPANHA)</v>
          </cell>
          <cell r="E527" t="str">
            <v>RENATO DE ARAUJO SANTOS</v>
          </cell>
          <cell r="F527" t="str">
            <v>3 - Administrativo</v>
          </cell>
          <cell r="G527" t="str">
            <v>515110</v>
          </cell>
          <cell r="H527">
            <v>44621</v>
          </cell>
          <cell r="J527">
            <v>184.12799999999999</v>
          </cell>
          <cell r="L527">
            <v>106.672197125</v>
          </cell>
          <cell r="M527">
            <v>24.24</v>
          </cell>
          <cell r="O527">
            <v>1.93</v>
          </cell>
        </row>
        <row r="528">
          <cell r="C528" t="str">
            <v>HOSPITAL MESTRE VITALINO (COVID-19 CAMPANHA)</v>
          </cell>
          <cell r="E528" t="str">
            <v>RENATO SANTOS DE LIMA</v>
          </cell>
          <cell r="F528" t="str">
            <v>3 - Administrativo</v>
          </cell>
          <cell r="G528" t="str">
            <v>411010</v>
          </cell>
          <cell r="H528">
            <v>44621</v>
          </cell>
          <cell r="J528">
            <v>196.46879999999999</v>
          </cell>
          <cell r="L528">
            <v>0</v>
          </cell>
          <cell r="O528">
            <v>1.93</v>
          </cell>
        </row>
        <row r="529">
          <cell r="C529" t="str">
            <v>HOSPITAL MESTRE VITALINO (COVID-19 CAMPANHA)</v>
          </cell>
          <cell r="E529" t="str">
            <v>RENILDE LIMA MUNIZ</v>
          </cell>
          <cell r="F529" t="str">
            <v>2 - Outros Profissionais da Saúde</v>
          </cell>
          <cell r="G529" t="str">
            <v>131210</v>
          </cell>
          <cell r="H529">
            <v>44621</v>
          </cell>
          <cell r="J529">
            <v>243.584</v>
          </cell>
          <cell r="L529">
            <v>0</v>
          </cell>
        </row>
        <row r="530">
          <cell r="C530" t="str">
            <v>HOSPITAL MESTRE VITALINO (COVID-19 CAMPANHA)</v>
          </cell>
          <cell r="E530" t="str">
            <v>RENILDO DA SILVA</v>
          </cell>
          <cell r="F530" t="str">
            <v>2 - Outros Profissionais da Saúde</v>
          </cell>
          <cell r="G530" t="str">
            <v>322205</v>
          </cell>
          <cell r="H530">
            <v>44621</v>
          </cell>
          <cell r="J530">
            <v>166.76560000000001</v>
          </cell>
          <cell r="L530">
            <v>106.672197125</v>
          </cell>
          <cell r="M530">
            <v>26.3</v>
          </cell>
          <cell r="O530">
            <v>1.93</v>
          </cell>
        </row>
        <row r="531">
          <cell r="C531" t="str">
            <v>HOSPITAL MESTRE VITALINO (COVID-19 CAMPANHA)</v>
          </cell>
          <cell r="E531" t="str">
            <v>RIKIELE ALEXANDRE DE LIMA MEDEIROS</v>
          </cell>
          <cell r="F531" t="str">
            <v>2 - Outros Profissionais da Saúde</v>
          </cell>
          <cell r="G531" t="str">
            <v>322205</v>
          </cell>
          <cell r="H531">
            <v>44621</v>
          </cell>
          <cell r="J531">
            <v>167.81280000000001</v>
          </cell>
          <cell r="L531">
            <v>106.672197125</v>
          </cell>
          <cell r="M531">
            <v>26.3</v>
          </cell>
          <cell r="O531">
            <v>1.93</v>
          </cell>
          <cell r="U531">
            <v>69.41</v>
          </cell>
          <cell r="X531" t="str">
            <v>AUX. CRECHE I</v>
          </cell>
        </row>
        <row r="532">
          <cell r="C532" t="str">
            <v>HOSPITAL MESTRE VITALINO (COVID-19 CAMPANHA)</v>
          </cell>
          <cell r="E532" t="str">
            <v>RITA DE KASSIA DE SOUZA SILVA</v>
          </cell>
          <cell r="F532" t="str">
            <v>2 - Outros Profissionais da Saúde</v>
          </cell>
          <cell r="G532" t="str">
            <v>322205</v>
          </cell>
          <cell r="H532">
            <v>44621</v>
          </cell>
          <cell r="J532">
            <v>165.7184</v>
          </cell>
          <cell r="L532">
            <v>0</v>
          </cell>
          <cell r="O532">
            <v>1.93</v>
          </cell>
        </row>
        <row r="533">
          <cell r="C533" t="str">
            <v>HOSPITAL MESTRE VITALINO (COVID-19 CAMPANHA)</v>
          </cell>
          <cell r="E533" t="str">
            <v>RITA LAIANE DA SILVA PRADO</v>
          </cell>
          <cell r="F533" t="str">
            <v>2 - Outros Profissionais da Saúde</v>
          </cell>
          <cell r="G533" t="str">
            <v>322205</v>
          </cell>
          <cell r="H533">
            <v>44621</v>
          </cell>
          <cell r="J533">
            <v>164.1352</v>
          </cell>
          <cell r="L533">
            <v>106.672197125</v>
          </cell>
          <cell r="M533">
            <v>23.67</v>
          </cell>
          <cell r="O533">
            <v>1.93</v>
          </cell>
          <cell r="R533">
            <v>236.8</v>
          </cell>
          <cell r="S533">
            <v>78.91</v>
          </cell>
        </row>
        <row r="534">
          <cell r="C534" t="str">
            <v>HOSPITAL MESTRE VITALINO (COVID-19 CAMPANHA)</v>
          </cell>
          <cell r="E534" t="str">
            <v>ROBERIO GUILHERME DOS SANTOS</v>
          </cell>
          <cell r="F534" t="str">
            <v>2 - Outros Profissionais da Saúde</v>
          </cell>
          <cell r="G534" t="str">
            <v>223505</v>
          </cell>
          <cell r="H534">
            <v>44621</v>
          </cell>
          <cell r="J534">
            <v>239.15360000000001</v>
          </cell>
          <cell r="L534">
            <v>106.672197125</v>
          </cell>
          <cell r="M534">
            <v>2.57</v>
          </cell>
          <cell r="O534">
            <v>1.59</v>
          </cell>
        </row>
        <row r="535">
          <cell r="C535" t="str">
            <v>HOSPITAL MESTRE VITALINO (COVID-19 CAMPANHA)</v>
          </cell>
          <cell r="E535" t="str">
            <v>ROBERIO PEDRO ALVES</v>
          </cell>
          <cell r="F535" t="str">
            <v>3 - Administrativo</v>
          </cell>
          <cell r="G535" t="str">
            <v>515110</v>
          </cell>
          <cell r="H535">
            <v>44621</v>
          </cell>
          <cell r="J535">
            <v>149.56559999999999</v>
          </cell>
          <cell r="L535">
            <v>106.672197125</v>
          </cell>
          <cell r="M535">
            <v>24.24</v>
          </cell>
          <cell r="O535">
            <v>1.93</v>
          </cell>
        </row>
        <row r="536">
          <cell r="C536" t="str">
            <v>HOSPITAL MESTRE VITALINO (COVID-19 CAMPANHA)</v>
          </cell>
          <cell r="E536" t="str">
            <v>ROBERTO ANTONIO DE OLIVEIRA FILHO</v>
          </cell>
          <cell r="F536" t="str">
            <v>2 - Outros Profissionais da Saúde</v>
          </cell>
          <cell r="G536" t="str">
            <v>324115</v>
          </cell>
          <cell r="H536">
            <v>44621</v>
          </cell>
          <cell r="J536">
            <v>296.92</v>
          </cell>
          <cell r="L536">
            <v>106.672197125</v>
          </cell>
          <cell r="M536">
            <v>2.2200000000000002</v>
          </cell>
          <cell r="O536">
            <v>9.99</v>
          </cell>
        </row>
        <row r="537">
          <cell r="C537" t="str">
            <v>HOSPITAL MESTRE VITALINO (COVID-19 CAMPANHA)</v>
          </cell>
          <cell r="E537" t="str">
            <v>ROBERTO FRANCISCO SILVA DE SOUZA</v>
          </cell>
          <cell r="F537" t="str">
            <v>3 - Administrativo</v>
          </cell>
          <cell r="G537" t="str">
            <v>763305</v>
          </cell>
          <cell r="H537">
            <v>44621</v>
          </cell>
          <cell r="J537">
            <v>165.85919999999999</v>
          </cell>
          <cell r="L537">
            <v>106.672197125</v>
          </cell>
          <cell r="M537">
            <v>24.24</v>
          </cell>
          <cell r="O537">
            <v>1.93</v>
          </cell>
        </row>
        <row r="538">
          <cell r="C538" t="str">
            <v>HOSPITAL MESTRE VITALINO (COVID-19 CAMPANHA)</v>
          </cell>
          <cell r="E538" t="str">
            <v>ROBERTO JOSE DA SILVA</v>
          </cell>
          <cell r="F538" t="str">
            <v>2 - Outros Profissionais da Saúde</v>
          </cell>
          <cell r="G538" t="str">
            <v>223505</v>
          </cell>
          <cell r="H538">
            <v>44621</v>
          </cell>
          <cell r="J538">
            <v>252.352</v>
          </cell>
          <cell r="L538">
            <v>106.672197125</v>
          </cell>
          <cell r="M538">
            <v>2.66</v>
          </cell>
          <cell r="O538">
            <v>1.59</v>
          </cell>
        </row>
        <row r="539">
          <cell r="C539" t="str">
            <v>HOSPITAL MESTRE VITALINO (COVID-19 CAMPANHA)</v>
          </cell>
          <cell r="E539" t="str">
            <v>ROBERTO MARQUES FERNANDES NETO</v>
          </cell>
          <cell r="F539" t="str">
            <v>3 - Administrativo</v>
          </cell>
          <cell r="G539" t="str">
            <v>410105</v>
          </cell>
          <cell r="H539">
            <v>44621</v>
          </cell>
          <cell r="J539">
            <v>253.5608</v>
          </cell>
          <cell r="L539">
            <v>0</v>
          </cell>
        </row>
        <row r="540">
          <cell r="C540" t="str">
            <v>HOSPITAL MESTRE VITALINO (COVID-19 CAMPANHA)</v>
          </cell>
          <cell r="E540" t="str">
            <v>ROBLES ROGERIO ALCANTARA DE SOUZA</v>
          </cell>
          <cell r="F540" t="str">
            <v>2 - Outros Profissionais da Saúde</v>
          </cell>
          <cell r="G540" t="str">
            <v>324115</v>
          </cell>
          <cell r="H540">
            <v>44621</v>
          </cell>
          <cell r="J540">
            <v>259.34399999999999</v>
          </cell>
          <cell r="L540">
            <v>106.672197125</v>
          </cell>
          <cell r="M540">
            <v>2.2200000000000002</v>
          </cell>
          <cell r="O540">
            <v>9.99</v>
          </cell>
        </row>
        <row r="541">
          <cell r="C541" t="str">
            <v>HOSPITAL MESTRE VITALINO (COVID-19 CAMPANHA)</v>
          </cell>
          <cell r="E541" t="str">
            <v>ROSANA SILVA BATISTA</v>
          </cell>
          <cell r="F541" t="str">
            <v>1 - Médico</v>
          </cell>
          <cell r="G541" t="str">
            <v>225125</v>
          </cell>
          <cell r="H541">
            <v>44621</v>
          </cell>
          <cell r="J541">
            <v>1004.5664</v>
          </cell>
          <cell r="L541">
            <v>106.672197125</v>
          </cell>
          <cell r="M541">
            <v>3.64</v>
          </cell>
          <cell r="O541">
            <v>6.13</v>
          </cell>
          <cell r="P541">
            <v>1.23</v>
          </cell>
        </row>
        <row r="542">
          <cell r="C542" t="str">
            <v>HOSPITAL MESTRE VITALINO (COVID-19 CAMPANHA)</v>
          </cell>
          <cell r="E542" t="str">
            <v>RUANNE CANDIDA DA COSTA DO AMARAL</v>
          </cell>
          <cell r="F542" t="str">
            <v>2 - Outros Profissionais da Saúde</v>
          </cell>
          <cell r="G542" t="str">
            <v>322205</v>
          </cell>
          <cell r="H542">
            <v>44621</v>
          </cell>
          <cell r="J542">
            <v>166.2688</v>
          </cell>
          <cell r="L542">
            <v>106.672197125</v>
          </cell>
          <cell r="M542">
            <v>24.55</v>
          </cell>
          <cell r="O542">
            <v>1.93</v>
          </cell>
          <cell r="R542">
            <v>118.4</v>
          </cell>
          <cell r="S542">
            <v>78.91</v>
          </cell>
        </row>
        <row r="543">
          <cell r="C543" t="str">
            <v>HOSPITAL MESTRE VITALINO (COVID-19 CAMPANHA)</v>
          </cell>
          <cell r="E543" t="str">
            <v>RUBEM RHUAN FARIAS SAMPAIO</v>
          </cell>
          <cell r="F543" t="str">
            <v>1 - Médico</v>
          </cell>
          <cell r="G543" t="str">
            <v>225150</v>
          </cell>
          <cell r="H543">
            <v>44621</v>
          </cell>
          <cell r="J543">
            <v>1004.5664</v>
          </cell>
          <cell r="L543">
            <v>106.672197125</v>
          </cell>
          <cell r="M543">
            <v>3.64</v>
          </cell>
          <cell r="O543">
            <v>6.13</v>
          </cell>
          <cell r="P543">
            <v>1.23</v>
          </cell>
        </row>
        <row r="544">
          <cell r="C544" t="str">
            <v>HOSPITAL MESTRE VITALINO (COVID-19 CAMPANHA)</v>
          </cell>
          <cell r="E544" t="str">
            <v>RUBEM SAMPAIO DOS SANTOS</v>
          </cell>
          <cell r="F544" t="str">
            <v>2 - Outros Profissionais da Saúde</v>
          </cell>
          <cell r="G544" t="str">
            <v>223405</v>
          </cell>
          <cell r="H544">
            <v>44621</v>
          </cell>
          <cell r="J544">
            <v>382.70159999999998</v>
          </cell>
          <cell r="L544">
            <v>106.672197125</v>
          </cell>
          <cell r="M544">
            <v>17.010000000000002</v>
          </cell>
          <cell r="O544">
            <v>1.93</v>
          </cell>
        </row>
        <row r="545">
          <cell r="C545" t="str">
            <v>HOSPITAL MESTRE VITALINO (COVID-19 CAMPANHA)</v>
          </cell>
          <cell r="E545" t="str">
            <v>RUBIA JOSEFA DE OLIVEIRA</v>
          </cell>
          <cell r="F545" t="str">
            <v>2 - Outros Profissionais da Saúde</v>
          </cell>
          <cell r="G545" t="str">
            <v>322205</v>
          </cell>
          <cell r="H545">
            <v>44621</v>
          </cell>
          <cell r="J545">
            <v>177.23840000000001</v>
          </cell>
          <cell r="L545">
            <v>106.672197125</v>
          </cell>
          <cell r="M545">
            <v>26.3</v>
          </cell>
          <cell r="O545">
            <v>1.93</v>
          </cell>
          <cell r="R545">
            <v>236.8</v>
          </cell>
          <cell r="S545">
            <v>78.91</v>
          </cell>
        </row>
        <row r="546">
          <cell r="C546" t="str">
            <v>HOSPITAL MESTRE VITALINO (COVID-19 CAMPANHA)</v>
          </cell>
          <cell r="E546" t="str">
            <v>RUBIANA GORETTI DA SILVA</v>
          </cell>
          <cell r="F546" t="str">
            <v>2 - Outros Profissionais da Saúde</v>
          </cell>
          <cell r="G546" t="str">
            <v>223505</v>
          </cell>
          <cell r="H546">
            <v>44621</v>
          </cell>
          <cell r="J546">
            <v>315.83519999999999</v>
          </cell>
          <cell r="L546">
            <v>0</v>
          </cell>
          <cell r="O546">
            <v>1.59</v>
          </cell>
        </row>
        <row r="547">
          <cell r="C547" t="str">
            <v>HOSPITAL MESTRE VITALINO (COVID-19 CAMPANHA)</v>
          </cell>
          <cell r="E547" t="str">
            <v>RYAN MATHEUS CASSIMIRO LIMA</v>
          </cell>
          <cell r="F547" t="str">
            <v>2 - Outros Profissionais da Saúde</v>
          </cell>
          <cell r="G547" t="str">
            <v>223505</v>
          </cell>
          <cell r="H547">
            <v>44621</v>
          </cell>
          <cell r="J547">
            <v>301.69920000000002</v>
          </cell>
          <cell r="L547">
            <v>106.672197125</v>
          </cell>
          <cell r="M547">
            <v>3.41</v>
          </cell>
          <cell r="O547">
            <v>1.59</v>
          </cell>
          <cell r="R547">
            <v>177.60000000000002</v>
          </cell>
          <cell r="S547">
            <v>141.07</v>
          </cell>
        </row>
        <row r="548">
          <cell r="C548" t="str">
            <v>HOSPITAL MESTRE VITALINO (COVID-19 CAMPANHA)</v>
          </cell>
          <cell r="E548" t="str">
            <v>SAMARA SUIANY RIBEIRO DE NORONHA BRANCO</v>
          </cell>
          <cell r="F548" t="str">
            <v>2 - Outros Profissionais da Saúde</v>
          </cell>
          <cell r="G548" t="str">
            <v>223505</v>
          </cell>
          <cell r="H548">
            <v>44621</v>
          </cell>
          <cell r="J548">
            <v>297.86399999999998</v>
          </cell>
          <cell r="L548">
            <v>106.672197125</v>
          </cell>
          <cell r="M548">
            <v>2.98</v>
          </cell>
          <cell r="O548">
            <v>1.59</v>
          </cell>
        </row>
        <row r="549">
          <cell r="C549" t="str">
            <v>HOSPITAL MESTRE VITALINO (COVID-19 CAMPANHA)</v>
          </cell>
          <cell r="E549" t="str">
            <v>SANNA PAULA PIRES MARIANO CAMPOS</v>
          </cell>
          <cell r="F549" t="str">
            <v>1 - Médico</v>
          </cell>
          <cell r="G549" t="str">
            <v>225150</v>
          </cell>
          <cell r="H549">
            <v>44621</v>
          </cell>
          <cell r="J549">
            <v>850.04319999999996</v>
          </cell>
          <cell r="L549">
            <v>106.672197125</v>
          </cell>
          <cell r="M549">
            <v>3.64</v>
          </cell>
          <cell r="O549">
            <v>6.13</v>
          </cell>
          <cell r="P549">
            <v>1.23</v>
          </cell>
        </row>
        <row r="550">
          <cell r="C550" t="str">
            <v>HOSPITAL MESTRE VITALINO (COVID-19 CAMPANHA)</v>
          </cell>
          <cell r="E550" t="str">
            <v>SANTANA MARIA DA SILVA</v>
          </cell>
          <cell r="F550" t="str">
            <v>2 - Outros Profissionais da Saúde</v>
          </cell>
          <cell r="G550" t="str">
            <v>322205</v>
          </cell>
          <cell r="H550">
            <v>44621</v>
          </cell>
          <cell r="J550">
            <v>180.38</v>
          </cell>
          <cell r="L550">
            <v>106.672197125</v>
          </cell>
          <cell r="M550">
            <v>26.3</v>
          </cell>
          <cell r="O550">
            <v>1.93</v>
          </cell>
        </row>
        <row r="551">
          <cell r="C551" t="str">
            <v>HOSPITAL MESTRE VITALINO (COVID-19 CAMPANHA)</v>
          </cell>
          <cell r="E551" t="str">
            <v>SARA RAQUEL BEZERRA SANTOS</v>
          </cell>
          <cell r="F551" t="str">
            <v>2 - Outros Profissionais da Saúde</v>
          </cell>
          <cell r="G551" t="str">
            <v>322205</v>
          </cell>
          <cell r="H551">
            <v>44621</v>
          </cell>
          <cell r="J551">
            <v>165.7184</v>
          </cell>
          <cell r="L551">
            <v>106.672197125</v>
          </cell>
          <cell r="M551">
            <v>26.3</v>
          </cell>
          <cell r="O551">
            <v>1.93</v>
          </cell>
        </row>
        <row r="552">
          <cell r="C552" t="str">
            <v>HOSPITAL MESTRE VITALINO (COVID-19 CAMPANHA)</v>
          </cell>
          <cell r="E552" t="str">
            <v>SARAH BARBOSA SOARES</v>
          </cell>
          <cell r="F552" t="str">
            <v>2 - Outros Profissionais da Saúde</v>
          </cell>
          <cell r="G552" t="str">
            <v>223605</v>
          </cell>
          <cell r="H552">
            <v>44621</v>
          </cell>
          <cell r="J552">
            <v>268.94479999999999</v>
          </cell>
          <cell r="L552">
            <v>0</v>
          </cell>
          <cell r="O552">
            <v>1.59</v>
          </cell>
        </row>
        <row r="553">
          <cell r="C553" t="str">
            <v>HOSPITAL MESTRE VITALINO (COVID-19 CAMPANHA)</v>
          </cell>
          <cell r="E553" t="str">
            <v>SAULO GOMES DA SILVA</v>
          </cell>
          <cell r="F553" t="str">
            <v>3 - Administrativo</v>
          </cell>
          <cell r="G553" t="str">
            <v>763305</v>
          </cell>
          <cell r="H553">
            <v>44621</v>
          </cell>
          <cell r="J553">
            <v>151.42080000000001</v>
          </cell>
          <cell r="L553">
            <v>106.672197125</v>
          </cell>
          <cell r="M553">
            <v>24.24</v>
          </cell>
          <cell r="O553">
            <v>1.93</v>
          </cell>
        </row>
        <row r="554">
          <cell r="C554" t="str">
            <v>HOSPITAL MESTRE VITALINO (COVID-19 CAMPANHA)</v>
          </cell>
          <cell r="E554" t="str">
            <v>SAYONARA CORDEIRO DE LIMA</v>
          </cell>
          <cell r="F554" t="str">
            <v>2 - Outros Profissionais da Saúde</v>
          </cell>
          <cell r="G554" t="str">
            <v>322205</v>
          </cell>
          <cell r="H554">
            <v>44621</v>
          </cell>
          <cell r="J554">
            <v>155.68799999999999</v>
          </cell>
          <cell r="L554">
            <v>106.672197125</v>
          </cell>
          <cell r="M554">
            <v>26.3</v>
          </cell>
          <cell r="O554">
            <v>1.93</v>
          </cell>
          <cell r="R554">
            <v>236.8</v>
          </cell>
          <cell r="S554">
            <v>78.91</v>
          </cell>
        </row>
        <row r="555">
          <cell r="C555" t="str">
            <v>HOSPITAL MESTRE VITALINO (COVID-19 CAMPANHA)</v>
          </cell>
          <cell r="E555" t="str">
            <v>SENIVALDO JOSE DA SILVA JUNIOR</v>
          </cell>
          <cell r="F555" t="str">
            <v>2 - Outros Profissionais da Saúde</v>
          </cell>
          <cell r="G555" t="str">
            <v>322205</v>
          </cell>
          <cell r="H555">
            <v>44621</v>
          </cell>
          <cell r="J555">
            <v>165.7184</v>
          </cell>
          <cell r="L555">
            <v>0</v>
          </cell>
          <cell r="O555">
            <v>1.93</v>
          </cell>
        </row>
        <row r="556">
          <cell r="C556" t="str">
            <v>HOSPITAL MESTRE VITALINO (COVID-19 CAMPANHA)</v>
          </cell>
          <cell r="E556" t="str">
            <v>SERGIO LEITE LIMA</v>
          </cell>
          <cell r="F556" t="str">
            <v>2 - Outros Profissionais da Saúde</v>
          </cell>
          <cell r="G556" t="str">
            <v>322205</v>
          </cell>
          <cell r="H556">
            <v>44621</v>
          </cell>
          <cell r="J556">
            <v>170.97919999999999</v>
          </cell>
          <cell r="L556">
            <v>0</v>
          </cell>
          <cell r="O556">
            <v>1.93</v>
          </cell>
        </row>
        <row r="557">
          <cell r="C557" t="str">
            <v>HOSPITAL MESTRE VITALINO (COVID-19 CAMPANHA)</v>
          </cell>
          <cell r="E557" t="str">
            <v>SEVERINA DOS SANTOS SOUZA</v>
          </cell>
          <cell r="F557" t="str">
            <v>3 - Administrativo</v>
          </cell>
          <cell r="G557" t="str">
            <v>514320</v>
          </cell>
          <cell r="H557">
            <v>44621</v>
          </cell>
          <cell r="J557">
            <v>148.97120000000001</v>
          </cell>
          <cell r="L557">
            <v>106.672197125</v>
          </cell>
          <cell r="M557">
            <v>24.24</v>
          </cell>
          <cell r="O557">
            <v>1.93</v>
          </cell>
          <cell r="R557">
            <v>118.4</v>
          </cell>
          <cell r="S557">
            <v>72.72</v>
          </cell>
        </row>
        <row r="558">
          <cell r="C558" t="str">
            <v>HOSPITAL MESTRE VITALINO (COVID-19 CAMPANHA)</v>
          </cell>
          <cell r="E558" t="str">
            <v>SEVERINO SEBASTIAO DA SILVA NETO</v>
          </cell>
          <cell r="F558" t="str">
            <v>2 - Outros Profissionais da Saúde</v>
          </cell>
          <cell r="G558" t="str">
            <v>322205</v>
          </cell>
          <cell r="H558">
            <v>44621</v>
          </cell>
          <cell r="J558">
            <v>181.352</v>
          </cell>
          <cell r="L558">
            <v>106.672197125</v>
          </cell>
          <cell r="M558">
            <v>26.3</v>
          </cell>
          <cell r="O558">
            <v>1.93</v>
          </cell>
        </row>
        <row r="559">
          <cell r="C559" t="str">
            <v>HOSPITAL MESTRE VITALINO (COVID-19 CAMPANHA)</v>
          </cell>
          <cell r="E559" t="str">
            <v>SEVERINO VERAS DE OLIVEIRA JUNIOR</v>
          </cell>
          <cell r="F559" t="str">
            <v>1 - Médico</v>
          </cell>
          <cell r="G559" t="str">
            <v>225150</v>
          </cell>
          <cell r="H559">
            <v>44621</v>
          </cell>
          <cell r="J559">
            <v>977.75440000000003</v>
          </cell>
          <cell r="L559">
            <v>106.672197125</v>
          </cell>
          <cell r="M559">
            <v>3.64</v>
          </cell>
          <cell r="O559">
            <v>6.13</v>
          </cell>
          <cell r="P559">
            <v>1.23</v>
          </cell>
        </row>
        <row r="560">
          <cell r="C560" t="str">
            <v>HOSPITAL MESTRE VITALINO (COVID-19 CAMPANHA)</v>
          </cell>
          <cell r="E560" t="str">
            <v>SHEILA ROSSANA DA SILVA ALVES</v>
          </cell>
          <cell r="F560" t="str">
            <v>2 - Outros Profissionais da Saúde</v>
          </cell>
          <cell r="G560" t="str">
            <v>223605</v>
          </cell>
          <cell r="H560">
            <v>44621</v>
          </cell>
          <cell r="J560">
            <v>255.11359999999999</v>
          </cell>
          <cell r="L560">
            <v>106.672197125</v>
          </cell>
          <cell r="M560">
            <v>2.4700000000000002</v>
          </cell>
          <cell r="O560">
            <v>1.59</v>
          </cell>
        </row>
        <row r="561">
          <cell r="C561" t="str">
            <v>HOSPITAL MESTRE VITALINO (COVID-19 CAMPANHA)</v>
          </cell>
          <cell r="E561" t="str">
            <v>SIMONE MARIA DA CONCEIÇÃO</v>
          </cell>
          <cell r="F561" t="str">
            <v>2 - Outros Profissionais da Saúde</v>
          </cell>
          <cell r="G561" t="str">
            <v>322205</v>
          </cell>
          <cell r="H561">
            <v>44621</v>
          </cell>
          <cell r="J561">
            <v>167.76400000000001</v>
          </cell>
          <cell r="L561">
            <v>106.672197125</v>
          </cell>
          <cell r="M561">
            <v>26.3</v>
          </cell>
          <cell r="O561">
            <v>1.93</v>
          </cell>
          <cell r="U561">
            <v>69.41</v>
          </cell>
          <cell r="X561" t="str">
            <v>AUX. CRECHE I</v>
          </cell>
        </row>
        <row r="562">
          <cell r="C562" t="str">
            <v>HOSPITAL MESTRE VITALINO (COVID-19 CAMPANHA)</v>
          </cell>
          <cell r="E562" t="str">
            <v>SIMONE MILENA DA SILVA</v>
          </cell>
          <cell r="F562" t="str">
            <v>2 - Outros Profissionais da Saúde</v>
          </cell>
          <cell r="G562" t="str">
            <v>322205</v>
          </cell>
          <cell r="H562">
            <v>44621</v>
          </cell>
          <cell r="J562">
            <v>165.7184</v>
          </cell>
          <cell r="L562">
            <v>0</v>
          </cell>
          <cell r="O562">
            <v>1.93</v>
          </cell>
        </row>
        <row r="563">
          <cell r="C563" t="str">
            <v>HOSPITAL MESTRE VITALINO (COVID-19 CAMPANHA)</v>
          </cell>
          <cell r="E563" t="str">
            <v>SIRLEY JOSE BEVENUTO DA SILVA</v>
          </cell>
          <cell r="F563" t="str">
            <v>2 - Outros Profissionais da Saúde</v>
          </cell>
          <cell r="G563" t="str">
            <v>322205</v>
          </cell>
          <cell r="H563">
            <v>44621</v>
          </cell>
          <cell r="J563">
            <v>169.85839999999999</v>
          </cell>
          <cell r="L563">
            <v>106.672197125</v>
          </cell>
          <cell r="M563">
            <v>26.3</v>
          </cell>
          <cell r="O563">
            <v>1.93</v>
          </cell>
        </row>
        <row r="564">
          <cell r="C564" t="str">
            <v>HOSPITAL MESTRE VITALINO (COVID-19 CAMPANHA)</v>
          </cell>
          <cell r="E564" t="str">
            <v>STEFANNY IOLANDA LIMA MALAQUIAS</v>
          </cell>
          <cell r="F564" t="str">
            <v>2 - Outros Profissionais da Saúde</v>
          </cell>
          <cell r="G564" t="str">
            <v>223605</v>
          </cell>
          <cell r="H564">
            <v>44621</v>
          </cell>
          <cell r="J564">
            <v>196.5008</v>
          </cell>
          <cell r="L564">
            <v>106.672197125</v>
          </cell>
          <cell r="M564">
            <v>2.42</v>
          </cell>
          <cell r="O564">
            <v>1.59</v>
          </cell>
        </row>
        <row r="565">
          <cell r="C565" t="str">
            <v>HOSPITAL MESTRE VITALINO (COVID-19 CAMPANHA)</v>
          </cell>
          <cell r="E565" t="str">
            <v>STEPHANIE DE FATIMA FERREIRA LIMA</v>
          </cell>
          <cell r="F565" t="str">
            <v>2 - Outros Profissionais da Saúde</v>
          </cell>
          <cell r="G565" t="str">
            <v>322205</v>
          </cell>
          <cell r="H565">
            <v>44621</v>
          </cell>
          <cell r="J565">
            <v>165.19200000000001</v>
          </cell>
          <cell r="L565">
            <v>0</v>
          </cell>
          <cell r="O565">
            <v>1.93</v>
          </cell>
          <cell r="R565">
            <v>236.8</v>
          </cell>
          <cell r="S565">
            <v>78.91</v>
          </cell>
        </row>
        <row r="566">
          <cell r="C566" t="str">
            <v>HOSPITAL MESTRE VITALINO (COVID-19 CAMPANHA)</v>
          </cell>
          <cell r="E566" t="str">
            <v>SUELLEN DANIELA PAES DA COSTA SILVA</v>
          </cell>
          <cell r="F566" t="str">
            <v>2 - Outros Profissionais da Saúde</v>
          </cell>
          <cell r="G566" t="str">
            <v>223605</v>
          </cell>
          <cell r="H566">
            <v>44621</v>
          </cell>
          <cell r="J566">
            <v>221.1696</v>
          </cell>
          <cell r="L566">
            <v>106.672197125</v>
          </cell>
          <cell r="M566">
            <v>1.92</v>
          </cell>
          <cell r="O566">
            <v>1.59</v>
          </cell>
        </row>
        <row r="567">
          <cell r="C567" t="str">
            <v>HOSPITAL MESTRE VITALINO (COVID-19 CAMPANHA)</v>
          </cell>
          <cell r="E567" t="str">
            <v>SUNNY TAMIRES DA SILVA GONCALVES</v>
          </cell>
          <cell r="F567" t="str">
            <v>2 - Outros Profissionais da Saúde</v>
          </cell>
          <cell r="G567" t="str">
            <v>322205</v>
          </cell>
          <cell r="H567">
            <v>44621</v>
          </cell>
          <cell r="J567">
            <v>171.8424</v>
          </cell>
          <cell r="L567">
            <v>106.672197125</v>
          </cell>
          <cell r="M567">
            <v>25.43</v>
          </cell>
          <cell r="O567">
            <v>1.93</v>
          </cell>
        </row>
        <row r="568">
          <cell r="C568" t="str">
            <v>HOSPITAL MESTRE VITALINO (COVID-19 CAMPANHA)</v>
          </cell>
          <cell r="E568" t="str">
            <v>TACIANA CLECIA BARROS SILVA</v>
          </cell>
          <cell r="F568" t="str">
            <v>2 - Outros Profissionais da Saúde</v>
          </cell>
          <cell r="G568" t="str">
            <v>322205</v>
          </cell>
          <cell r="H568">
            <v>44621</v>
          </cell>
          <cell r="J568">
            <v>154.11600000000001</v>
          </cell>
          <cell r="L568">
            <v>106.672197125</v>
          </cell>
          <cell r="M568">
            <v>26.3</v>
          </cell>
          <cell r="O568">
            <v>1.93</v>
          </cell>
        </row>
        <row r="569">
          <cell r="C569" t="str">
            <v>HOSPITAL MESTRE VITALINO (COVID-19 CAMPANHA)</v>
          </cell>
          <cell r="E569" t="str">
            <v>TACYANA DIDIER MERGULHAO UCHOA</v>
          </cell>
          <cell r="F569" t="str">
            <v>1 - Médico</v>
          </cell>
          <cell r="G569" t="str">
            <v>225125</v>
          </cell>
          <cell r="H569">
            <v>44621</v>
          </cell>
          <cell r="J569">
            <v>979.19439999999997</v>
          </cell>
          <cell r="L569">
            <v>106.672197125</v>
          </cell>
          <cell r="M569">
            <v>3.64</v>
          </cell>
          <cell r="O569">
            <v>6.13</v>
          </cell>
          <cell r="P569">
            <v>1.23</v>
          </cell>
        </row>
        <row r="570">
          <cell r="C570" t="str">
            <v>HOSPITAL MESTRE VITALINO (COVID-19 CAMPANHA)</v>
          </cell>
          <cell r="E570" t="str">
            <v>TAIRES MAIARA ALVES DE SOUZA SABINO</v>
          </cell>
          <cell r="F570" t="str">
            <v>2 - Outros Profissionais da Saúde</v>
          </cell>
          <cell r="G570" t="str">
            <v>322205</v>
          </cell>
          <cell r="H570">
            <v>44621</v>
          </cell>
          <cell r="J570">
            <v>165.7184</v>
          </cell>
          <cell r="L570">
            <v>0</v>
          </cell>
          <cell r="O570">
            <v>1.93</v>
          </cell>
        </row>
        <row r="571">
          <cell r="C571" t="str">
            <v>HOSPITAL MESTRE VITALINO (COVID-19 CAMPANHA)</v>
          </cell>
          <cell r="E571" t="str">
            <v>TAIS PRICILA PEREIRA DA SILVA</v>
          </cell>
          <cell r="F571" t="str">
            <v>3 - Administrativo</v>
          </cell>
          <cell r="G571" t="str">
            <v>521130</v>
          </cell>
          <cell r="H571">
            <v>44621</v>
          </cell>
          <cell r="J571">
            <v>141.34399999999999</v>
          </cell>
          <cell r="L571">
            <v>106.672197125</v>
          </cell>
          <cell r="M571">
            <v>24.24</v>
          </cell>
          <cell r="O571">
            <v>1.93</v>
          </cell>
        </row>
        <row r="572">
          <cell r="C572" t="str">
            <v>HOSPITAL MESTRE VITALINO (COVID-19 CAMPANHA)</v>
          </cell>
          <cell r="E572" t="str">
            <v>TAISA ANUSKA DE LOURDES SILVA SOUZA</v>
          </cell>
          <cell r="F572" t="str">
            <v>2 - Outros Profissionais da Saúde</v>
          </cell>
          <cell r="G572" t="str">
            <v>322205</v>
          </cell>
          <cell r="H572">
            <v>44621</v>
          </cell>
          <cell r="J572">
            <v>156.244</v>
          </cell>
          <cell r="L572">
            <v>106.672197125</v>
          </cell>
          <cell r="M572">
            <v>26.3</v>
          </cell>
          <cell r="O572">
            <v>1.93</v>
          </cell>
        </row>
        <row r="573">
          <cell r="C573" t="str">
            <v>HOSPITAL MESTRE VITALINO (COVID-19 CAMPANHA)</v>
          </cell>
          <cell r="E573" t="str">
            <v>TAISA DE SOUZA DIAS PASSOS</v>
          </cell>
          <cell r="F573" t="str">
            <v>2 - Outros Profissionais da Saúde</v>
          </cell>
          <cell r="G573" t="str">
            <v>322205</v>
          </cell>
          <cell r="H573">
            <v>44621</v>
          </cell>
          <cell r="J573">
            <v>58.57</v>
          </cell>
          <cell r="L573">
            <v>106.672197125</v>
          </cell>
          <cell r="M573">
            <v>6.14</v>
          </cell>
          <cell r="O573">
            <v>1.93</v>
          </cell>
        </row>
        <row r="574">
          <cell r="C574" t="str">
            <v>HOSPITAL MESTRE VITALINO (COVID-19 CAMPANHA)</v>
          </cell>
          <cell r="E574" t="str">
            <v>TANIA MICHELLE DA SILVA</v>
          </cell>
          <cell r="F574" t="str">
            <v>2 - Outros Profissionais da Saúde</v>
          </cell>
          <cell r="G574" t="str">
            <v>322205</v>
          </cell>
          <cell r="H574">
            <v>44621</v>
          </cell>
          <cell r="J574">
            <v>180.38</v>
          </cell>
          <cell r="L574">
            <v>106.672197125</v>
          </cell>
          <cell r="M574">
            <v>26.3</v>
          </cell>
          <cell r="O574">
            <v>1.93</v>
          </cell>
        </row>
        <row r="575">
          <cell r="C575" t="str">
            <v>HOSPITAL MESTRE VITALINO (COVID-19 CAMPANHA)</v>
          </cell>
          <cell r="E575" t="str">
            <v>TATIANE KILMA DA SILVA</v>
          </cell>
          <cell r="F575" t="str">
            <v>2 - Outros Profissionais da Saúde</v>
          </cell>
          <cell r="G575" t="str">
            <v>322205</v>
          </cell>
          <cell r="H575">
            <v>44621</v>
          </cell>
          <cell r="J575">
            <v>166.70240000000001</v>
          </cell>
          <cell r="L575">
            <v>106.672197125</v>
          </cell>
          <cell r="M575">
            <v>26.3</v>
          </cell>
          <cell r="O575">
            <v>1.93</v>
          </cell>
        </row>
        <row r="576">
          <cell r="C576" t="str">
            <v>HOSPITAL MESTRE VITALINO (COVID-19 CAMPANHA)</v>
          </cell>
          <cell r="E576" t="str">
            <v>TATIANNE DA COSTA SABINO</v>
          </cell>
          <cell r="F576" t="str">
            <v>2 - Outros Profissionais da Saúde</v>
          </cell>
          <cell r="G576" t="str">
            <v>223505</v>
          </cell>
          <cell r="H576">
            <v>44621</v>
          </cell>
          <cell r="J576">
            <v>410.72</v>
          </cell>
          <cell r="L576">
            <v>0</v>
          </cell>
          <cell r="O576">
            <v>1.59</v>
          </cell>
        </row>
        <row r="577">
          <cell r="C577" t="str">
            <v>HOSPITAL MESTRE VITALINO (COVID-19 CAMPANHA)</v>
          </cell>
          <cell r="E577" t="str">
            <v>TAYLANNY RAYANNY MATOS</v>
          </cell>
          <cell r="F577" t="str">
            <v>2 - Outros Profissionais da Saúde</v>
          </cell>
          <cell r="G577" t="str">
            <v>223605</v>
          </cell>
          <cell r="H577">
            <v>44621</v>
          </cell>
          <cell r="J577">
            <v>209.87200000000001</v>
          </cell>
          <cell r="L577">
            <v>106.672197125</v>
          </cell>
          <cell r="M577">
            <v>2.5099999999999998</v>
          </cell>
          <cell r="O577">
            <v>1.59</v>
          </cell>
        </row>
        <row r="578">
          <cell r="C578" t="str">
            <v>HOSPITAL MESTRE VITALINO (COVID-19 CAMPANHA)</v>
          </cell>
          <cell r="E578" t="str">
            <v>TAYNA DE LIMA LINS</v>
          </cell>
          <cell r="F578" t="str">
            <v>2 - Outros Profissionais da Saúde</v>
          </cell>
          <cell r="G578" t="str">
            <v>322205</v>
          </cell>
          <cell r="H578">
            <v>44621</v>
          </cell>
          <cell r="J578">
            <v>167.81280000000001</v>
          </cell>
          <cell r="L578">
            <v>106.672197125</v>
          </cell>
          <cell r="M578">
            <v>26.3</v>
          </cell>
          <cell r="O578">
            <v>1.93</v>
          </cell>
          <cell r="U578">
            <v>69.41</v>
          </cell>
          <cell r="X578" t="str">
            <v>AUX. CRECHE I</v>
          </cell>
        </row>
        <row r="579">
          <cell r="C579" t="str">
            <v>HOSPITAL MESTRE VITALINO (COVID-19 CAMPANHA)</v>
          </cell>
          <cell r="E579" t="str">
            <v>TEREZINHA APARECIDA DA SILVA</v>
          </cell>
          <cell r="F579" t="str">
            <v>2 - Outros Profissionais da Saúde</v>
          </cell>
          <cell r="G579" t="str">
            <v>322205</v>
          </cell>
          <cell r="H579">
            <v>44621</v>
          </cell>
          <cell r="J579">
            <v>164.3152</v>
          </cell>
          <cell r="L579">
            <v>106.672197125</v>
          </cell>
          <cell r="M579">
            <v>25.43</v>
          </cell>
          <cell r="O579">
            <v>1.93</v>
          </cell>
        </row>
        <row r="580">
          <cell r="C580" t="str">
            <v>HOSPITAL MESTRE VITALINO (COVID-19 CAMPANHA)</v>
          </cell>
          <cell r="E580" t="str">
            <v>THACIANA PEREIRA RODRIGUES</v>
          </cell>
          <cell r="F580" t="str">
            <v>1 - Médico</v>
          </cell>
          <cell r="G580" t="str">
            <v>225125</v>
          </cell>
          <cell r="H580">
            <v>44621</v>
          </cell>
          <cell r="J580">
            <v>1679.0463999999999</v>
          </cell>
          <cell r="L580">
            <v>106.672197125</v>
          </cell>
          <cell r="M580">
            <v>3.64</v>
          </cell>
          <cell r="O580">
            <v>6.13</v>
          </cell>
          <cell r="P580">
            <v>1.23</v>
          </cell>
        </row>
        <row r="581">
          <cell r="C581" t="str">
            <v>HOSPITAL MESTRE VITALINO (COVID-19 CAMPANHA)</v>
          </cell>
          <cell r="E581" t="str">
            <v>THAIS DA SILVA LIRA</v>
          </cell>
          <cell r="F581" t="str">
            <v>2 - Outros Profissionais da Saúde</v>
          </cell>
          <cell r="G581" t="str">
            <v>322205</v>
          </cell>
          <cell r="H581">
            <v>44621</v>
          </cell>
          <cell r="J581">
            <v>176.70240000000001</v>
          </cell>
          <cell r="L581">
            <v>106.672197125</v>
          </cell>
          <cell r="M581">
            <v>26.3</v>
          </cell>
          <cell r="O581">
            <v>1.93</v>
          </cell>
        </row>
        <row r="582">
          <cell r="C582" t="str">
            <v>HOSPITAL MESTRE VITALINO (COVID-19 CAMPANHA)</v>
          </cell>
          <cell r="E582" t="str">
            <v>THAIS STERFFANNY SILVA CORDEIRO</v>
          </cell>
          <cell r="F582" t="str">
            <v>2 - Outros Profissionais da Saúde</v>
          </cell>
          <cell r="G582" t="str">
            <v>223505</v>
          </cell>
          <cell r="H582">
            <v>44621</v>
          </cell>
          <cell r="J582">
            <v>294.65280000000001</v>
          </cell>
          <cell r="L582">
            <v>106.672197125</v>
          </cell>
          <cell r="M582">
            <v>3.31</v>
          </cell>
          <cell r="O582">
            <v>1.59</v>
          </cell>
        </row>
        <row r="583">
          <cell r="C583" t="str">
            <v>HOSPITAL MESTRE VITALINO (COVID-19 CAMPANHA)</v>
          </cell>
          <cell r="E583" t="str">
            <v>THALES DE SOUSA FERREIRA DA SILVA</v>
          </cell>
          <cell r="F583" t="str">
            <v>1 - Médico</v>
          </cell>
          <cell r="G583" t="str">
            <v>225150</v>
          </cell>
          <cell r="H583">
            <v>44621</v>
          </cell>
          <cell r="J583">
            <v>1249.3943999999999</v>
          </cell>
          <cell r="L583">
            <v>106.672197125</v>
          </cell>
          <cell r="M583">
            <v>3.64</v>
          </cell>
          <cell r="O583">
            <v>6.13</v>
          </cell>
          <cell r="P583">
            <v>1.23</v>
          </cell>
        </row>
        <row r="584">
          <cell r="C584" t="str">
            <v>HOSPITAL MESTRE VITALINO (COVID-19 CAMPANHA)</v>
          </cell>
          <cell r="E584" t="str">
            <v>THAMIRES MORGNA ALEXANDRE DE LIMA</v>
          </cell>
          <cell r="F584" t="str">
            <v>2 - Outros Profissionais da Saúde</v>
          </cell>
          <cell r="G584" t="str">
            <v>223505</v>
          </cell>
          <cell r="H584">
            <v>44621</v>
          </cell>
          <cell r="J584">
            <v>263.12479999999999</v>
          </cell>
          <cell r="L584">
            <v>106.672197125</v>
          </cell>
          <cell r="M584">
            <v>3.31</v>
          </cell>
          <cell r="O584">
            <v>1.59</v>
          </cell>
        </row>
        <row r="585">
          <cell r="C585" t="str">
            <v>HOSPITAL MESTRE VITALINO (COVID-19 CAMPANHA)</v>
          </cell>
          <cell r="E585" t="str">
            <v>THAYNA VANESSA DOS SANTOS NEVES</v>
          </cell>
          <cell r="F585" t="str">
            <v>2 - Outros Profissionais da Saúde</v>
          </cell>
          <cell r="G585" t="str">
            <v>322205</v>
          </cell>
          <cell r="H585">
            <v>44621</v>
          </cell>
          <cell r="J585">
            <v>165.7184</v>
          </cell>
          <cell r="L585">
            <v>0</v>
          </cell>
          <cell r="O585">
            <v>1.93</v>
          </cell>
        </row>
        <row r="586">
          <cell r="C586" t="str">
            <v>HOSPITAL MESTRE VITALINO (COVID-19 CAMPANHA)</v>
          </cell>
          <cell r="E586" t="str">
            <v>THIAGO LUIS DA SILVA ALMEIDA</v>
          </cell>
          <cell r="F586" t="str">
            <v>3 - Administrativo</v>
          </cell>
          <cell r="G586" t="str">
            <v>212410</v>
          </cell>
          <cell r="H586">
            <v>44621</v>
          </cell>
          <cell r="J586">
            <v>189.852</v>
          </cell>
          <cell r="L586">
            <v>106.672197125</v>
          </cell>
          <cell r="M586">
            <v>35.72</v>
          </cell>
          <cell r="O586">
            <v>1.93</v>
          </cell>
        </row>
        <row r="587">
          <cell r="C587" t="str">
            <v>HOSPITAL MESTRE VITALINO (COVID-19 CAMPANHA)</v>
          </cell>
          <cell r="E587" t="str">
            <v>THIAGO ROMULO NASCIMENTO MONTEIRO</v>
          </cell>
          <cell r="F587" t="str">
            <v>3 - Administrativo</v>
          </cell>
          <cell r="G587" t="str">
            <v>517410</v>
          </cell>
          <cell r="H587">
            <v>44621</v>
          </cell>
          <cell r="J587">
            <v>57.29</v>
          </cell>
          <cell r="L587">
            <v>106.672197125</v>
          </cell>
          <cell r="M587">
            <v>6.46</v>
          </cell>
          <cell r="O587">
            <v>1.93</v>
          </cell>
        </row>
        <row r="588">
          <cell r="C588" t="str">
            <v>HOSPITAL MESTRE VITALINO (COVID-19 CAMPANHA)</v>
          </cell>
          <cell r="E588" t="str">
            <v>TIAGO JOSE VITOR DE OLIVEIRA</v>
          </cell>
          <cell r="F588" t="str">
            <v>2 - Outros Profissionais da Saúde</v>
          </cell>
          <cell r="G588" t="str">
            <v>223505</v>
          </cell>
          <cell r="H588">
            <v>44621</v>
          </cell>
          <cell r="J588">
            <v>317.7824</v>
          </cell>
          <cell r="L588">
            <v>106.672197125</v>
          </cell>
          <cell r="M588">
            <v>3.41</v>
          </cell>
          <cell r="O588">
            <v>1.59</v>
          </cell>
        </row>
        <row r="589">
          <cell r="C589" t="str">
            <v>HOSPITAL MESTRE VITALINO (COVID-19 CAMPANHA)</v>
          </cell>
          <cell r="E589" t="str">
            <v>TIAGO MOURA DE FREITAS</v>
          </cell>
          <cell r="F589" t="str">
            <v>1 - Médico</v>
          </cell>
          <cell r="G589" t="str">
            <v>225150</v>
          </cell>
          <cell r="H589">
            <v>44621</v>
          </cell>
          <cell r="J589">
            <v>1287.4359999999999</v>
          </cell>
          <cell r="L589">
            <v>106.672197125</v>
          </cell>
          <cell r="M589">
            <v>3.52</v>
          </cell>
          <cell r="O589">
            <v>6.13</v>
          </cell>
          <cell r="P589">
            <v>1.23</v>
          </cell>
        </row>
        <row r="590">
          <cell r="C590" t="str">
            <v>HOSPITAL MESTRE VITALINO (COVID-19 CAMPANHA)</v>
          </cell>
          <cell r="E590" t="str">
            <v>VALDECI TENORIO DE SOUZA</v>
          </cell>
          <cell r="F590" t="str">
            <v>3 - Administrativo</v>
          </cell>
          <cell r="G590" t="str">
            <v>514320</v>
          </cell>
          <cell r="H590">
            <v>44621</v>
          </cell>
          <cell r="J590">
            <v>149.94479999999999</v>
          </cell>
          <cell r="L590">
            <v>106.672197125</v>
          </cell>
          <cell r="M590">
            <v>24.24</v>
          </cell>
          <cell r="O590">
            <v>1.93</v>
          </cell>
          <cell r="R590">
            <v>118.4</v>
          </cell>
          <cell r="S590">
            <v>72.72</v>
          </cell>
        </row>
        <row r="591">
          <cell r="C591" t="str">
            <v>HOSPITAL MESTRE VITALINO (COVID-19 CAMPANHA)</v>
          </cell>
          <cell r="E591" t="str">
            <v>VALDERI LUIZ PEREIRA BEZERRA</v>
          </cell>
          <cell r="F591" t="str">
            <v>1 - Médico</v>
          </cell>
          <cell r="G591" t="str">
            <v>225150</v>
          </cell>
          <cell r="H591">
            <v>44621</v>
          </cell>
          <cell r="J591">
            <v>1092.0655999999999</v>
          </cell>
          <cell r="L591">
            <v>106.672197125</v>
          </cell>
          <cell r="M591">
            <v>3.64</v>
          </cell>
          <cell r="O591">
            <v>6.13</v>
          </cell>
          <cell r="P591">
            <v>1.23</v>
          </cell>
        </row>
        <row r="592">
          <cell r="C592" t="str">
            <v>HOSPITAL MESTRE VITALINO (COVID-19 CAMPANHA)</v>
          </cell>
          <cell r="E592" t="str">
            <v>VALDIR CORDEIRO DE ARAUJO JUNIOR</v>
          </cell>
          <cell r="F592" t="str">
            <v>2 - Outros Profissionais da Saúde</v>
          </cell>
          <cell r="G592" t="str">
            <v>223405</v>
          </cell>
          <cell r="H592">
            <v>44621</v>
          </cell>
          <cell r="J592">
            <v>337.92320000000001</v>
          </cell>
          <cell r="L592">
            <v>106.672197125</v>
          </cell>
          <cell r="M592">
            <v>17.010000000000002</v>
          </cell>
          <cell r="O592">
            <v>1.93</v>
          </cell>
        </row>
        <row r="593">
          <cell r="C593" t="str">
            <v>HOSPITAL MESTRE VITALINO (COVID-19 CAMPANHA)</v>
          </cell>
          <cell r="E593" t="str">
            <v>VALERIA DA SILVA VIEIRA</v>
          </cell>
          <cell r="F593" t="str">
            <v>2 - Outros Profissionais da Saúde</v>
          </cell>
          <cell r="G593" t="str">
            <v>322205</v>
          </cell>
          <cell r="H593">
            <v>44621</v>
          </cell>
          <cell r="J593">
            <v>180.38</v>
          </cell>
          <cell r="L593">
            <v>106.672197125</v>
          </cell>
          <cell r="M593">
            <v>26.3</v>
          </cell>
          <cell r="O593">
            <v>1.93</v>
          </cell>
        </row>
        <row r="594">
          <cell r="C594" t="str">
            <v>HOSPITAL MESTRE VITALINO (COVID-19 CAMPANHA)</v>
          </cell>
          <cell r="E594" t="str">
            <v>VALERIA DELMIRA MARINHO</v>
          </cell>
          <cell r="F594" t="str">
            <v>3 - Administrativo</v>
          </cell>
          <cell r="G594" t="str">
            <v>411010</v>
          </cell>
          <cell r="H594">
            <v>44621</v>
          </cell>
          <cell r="J594">
            <v>183.01840000000001</v>
          </cell>
          <cell r="L594">
            <v>0</v>
          </cell>
          <cell r="O594">
            <v>1.93</v>
          </cell>
          <cell r="R594">
            <v>236.8</v>
          </cell>
          <cell r="S594">
            <v>75.45</v>
          </cell>
        </row>
        <row r="595">
          <cell r="C595" t="str">
            <v>HOSPITAL MESTRE VITALINO (COVID-19 CAMPANHA)</v>
          </cell>
          <cell r="E595" t="str">
            <v>VALQUIRIA DA SILVA VITOR</v>
          </cell>
          <cell r="F595" t="str">
            <v>2 - Outros Profissionais da Saúde</v>
          </cell>
          <cell r="G595" t="str">
            <v>322205</v>
          </cell>
          <cell r="H595">
            <v>44621</v>
          </cell>
          <cell r="J595">
            <v>156.8648</v>
          </cell>
          <cell r="L595">
            <v>106.672197125</v>
          </cell>
          <cell r="M595">
            <v>26.3</v>
          </cell>
          <cell r="O595">
            <v>1.93</v>
          </cell>
        </row>
        <row r="596">
          <cell r="C596" t="str">
            <v>HOSPITAL MESTRE VITALINO (COVID-19 CAMPANHA)</v>
          </cell>
          <cell r="E596" t="str">
            <v>VANESA BRAZ DE MEDEIROS</v>
          </cell>
          <cell r="F596" t="str">
            <v>2 - Outros Profissionais da Saúde</v>
          </cell>
          <cell r="G596" t="str">
            <v>322205</v>
          </cell>
          <cell r="H596">
            <v>44621</v>
          </cell>
          <cell r="J596">
            <v>179.33279999999999</v>
          </cell>
          <cell r="L596">
            <v>106.672197125</v>
          </cell>
          <cell r="M596">
            <v>26.3</v>
          </cell>
          <cell r="O596">
            <v>1.93</v>
          </cell>
          <cell r="U596">
            <v>138.82</v>
          </cell>
          <cell r="X596" t="str">
            <v>AUX. CRECHE I, AUX. CRECHE II</v>
          </cell>
        </row>
        <row r="597">
          <cell r="C597" t="str">
            <v>HOSPITAL MESTRE VITALINO (COVID-19 CAMPANHA)</v>
          </cell>
          <cell r="E597" t="str">
            <v>VANESSA ALVES DA SILVA</v>
          </cell>
          <cell r="F597" t="str">
            <v>3 - Administrativo</v>
          </cell>
          <cell r="G597" t="str">
            <v>514320</v>
          </cell>
          <cell r="H597">
            <v>44621</v>
          </cell>
          <cell r="J597">
            <v>162.7784</v>
          </cell>
          <cell r="L597">
            <v>106.672197125</v>
          </cell>
          <cell r="M597">
            <v>24.24</v>
          </cell>
          <cell r="O597">
            <v>1.93</v>
          </cell>
          <cell r="R597">
            <v>236.8</v>
          </cell>
          <cell r="S597">
            <v>72.72</v>
          </cell>
          <cell r="U597">
            <v>69.430000000000007</v>
          </cell>
          <cell r="X597" t="str">
            <v>AUX. CRECHE I</v>
          </cell>
        </row>
        <row r="598">
          <cell r="C598" t="str">
            <v>HOSPITAL MESTRE VITALINO (COVID-19 CAMPANHA)</v>
          </cell>
          <cell r="E598" t="str">
            <v>VANESSA CARLA DE SOUZA SILVA</v>
          </cell>
          <cell r="F598" t="str">
            <v>2 - Outros Profissionais da Saúde</v>
          </cell>
          <cell r="G598" t="str">
            <v>322205</v>
          </cell>
          <cell r="H598">
            <v>44621</v>
          </cell>
          <cell r="J598">
            <v>168.83519999999999</v>
          </cell>
          <cell r="L598">
            <v>106.672197125</v>
          </cell>
          <cell r="M598">
            <v>21.04</v>
          </cell>
          <cell r="O598">
            <v>1.93</v>
          </cell>
        </row>
        <row r="599">
          <cell r="C599" t="str">
            <v>HOSPITAL MESTRE VITALINO (COVID-19 CAMPANHA)</v>
          </cell>
          <cell r="E599" t="str">
            <v>VANESSA DE DEUS ALENCAR</v>
          </cell>
          <cell r="F599" t="str">
            <v>2 - Outros Profissionais da Saúde</v>
          </cell>
          <cell r="G599" t="str">
            <v>322205</v>
          </cell>
          <cell r="H599">
            <v>44621</v>
          </cell>
          <cell r="J599">
            <v>180.38</v>
          </cell>
          <cell r="L599">
            <v>0</v>
          </cell>
          <cell r="O599">
            <v>1.93</v>
          </cell>
        </row>
        <row r="600">
          <cell r="C600" t="str">
            <v>HOSPITAL MESTRE VITALINO (COVID-19 CAMPANHA)</v>
          </cell>
          <cell r="E600" t="str">
            <v>VANESSA NADYELLE DE OLIVEIRA SILVA</v>
          </cell>
          <cell r="F600" t="str">
            <v>2 - Outros Profissionais da Saúde</v>
          </cell>
          <cell r="G600" t="str">
            <v>322205</v>
          </cell>
          <cell r="H600">
            <v>44621</v>
          </cell>
          <cell r="J600">
            <v>155.1968</v>
          </cell>
          <cell r="L600">
            <v>106.672197125</v>
          </cell>
          <cell r="M600">
            <v>26.3</v>
          </cell>
          <cell r="O600">
            <v>1.93</v>
          </cell>
          <cell r="R600">
            <v>236.8</v>
          </cell>
          <cell r="S600">
            <v>78.91</v>
          </cell>
        </row>
        <row r="601">
          <cell r="C601" t="str">
            <v>HOSPITAL MESTRE VITALINO (COVID-19 CAMPANHA)</v>
          </cell>
          <cell r="E601" t="str">
            <v>VANESSA PRISCILA DA SILVA SOUZA</v>
          </cell>
          <cell r="F601" t="str">
            <v>2 - Outros Profissionais da Saúde</v>
          </cell>
          <cell r="G601" t="str">
            <v>223505</v>
          </cell>
          <cell r="H601">
            <v>44621</v>
          </cell>
          <cell r="J601">
            <v>301.78320000000002</v>
          </cell>
          <cell r="L601">
            <v>106.672197125</v>
          </cell>
          <cell r="M601">
            <v>3.53</v>
          </cell>
          <cell r="O601">
            <v>1.59</v>
          </cell>
        </row>
        <row r="602">
          <cell r="C602" t="str">
            <v>HOSPITAL MESTRE VITALINO (COVID-19 CAMPANHA)</v>
          </cell>
          <cell r="E602" t="str">
            <v>VANIA OLIVEIRA MENEZES</v>
          </cell>
          <cell r="F602" t="str">
            <v>2 - Outros Profissionais da Saúde</v>
          </cell>
          <cell r="G602" t="str">
            <v>223505</v>
          </cell>
          <cell r="H602">
            <v>44621</v>
          </cell>
          <cell r="J602">
            <v>307.49919999999997</v>
          </cell>
          <cell r="L602">
            <v>106.672197125</v>
          </cell>
          <cell r="M602">
            <v>3.31</v>
          </cell>
          <cell r="O602">
            <v>1.59</v>
          </cell>
          <cell r="U602">
            <v>103.28</v>
          </cell>
          <cell r="X602" t="str">
            <v>AUX. CRECHE I</v>
          </cell>
        </row>
        <row r="603">
          <cell r="C603" t="str">
            <v>HOSPITAL MESTRE VITALINO (COVID-19 CAMPANHA)</v>
          </cell>
          <cell r="E603" t="str">
            <v>VANICE MARIA DE SOUZA</v>
          </cell>
          <cell r="F603" t="str">
            <v>2 - Outros Profissionais da Saúde</v>
          </cell>
          <cell r="G603" t="str">
            <v>322205</v>
          </cell>
          <cell r="H603">
            <v>44621</v>
          </cell>
          <cell r="J603">
            <v>165.7184</v>
          </cell>
          <cell r="L603">
            <v>106.672197125</v>
          </cell>
          <cell r="M603">
            <v>26.3</v>
          </cell>
          <cell r="O603">
            <v>1.93</v>
          </cell>
        </row>
        <row r="604">
          <cell r="C604" t="str">
            <v>HOSPITAL MESTRE VITALINO (COVID-19 CAMPANHA)</v>
          </cell>
          <cell r="E604" t="str">
            <v>VANIELY CUNHA DE SOUSA</v>
          </cell>
          <cell r="F604" t="str">
            <v>2 - Outros Profissionais da Saúde</v>
          </cell>
          <cell r="G604" t="str">
            <v>223605</v>
          </cell>
          <cell r="H604">
            <v>44621</v>
          </cell>
          <cell r="J604">
            <v>241.28559999999999</v>
          </cell>
          <cell r="L604">
            <v>106.672197125</v>
          </cell>
          <cell r="M604">
            <v>2.75</v>
          </cell>
          <cell r="O604">
            <v>1.59</v>
          </cell>
        </row>
        <row r="605">
          <cell r="C605" t="str">
            <v>HOSPITAL MESTRE VITALINO (COVID-19 CAMPANHA)</v>
          </cell>
          <cell r="E605" t="str">
            <v>VERONICA MARIA DE FREITAS</v>
          </cell>
          <cell r="F605" t="str">
            <v>2 - Outros Profissionais da Saúde</v>
          </cell>
          <cell r="G605" t="str">
            <v>322205</v>
          </cell>
          <cell r="H605">
            <v>44621</v>
          </cell>
          <cell r="J605">
            <v>159.9024</v>
          </cell>
          <cell r="L605">
            <v>106.672197125</v>
          </cell>
          <cell r="M605">
            <v>26.3</v>
          </cell>
          <cell r="O605">
            <v>1.93</v>
          </cell>
        </row>
        <row r="606">
          <cell r="C606" t="str">
            <v>HOSPITAL MESTRE VITALINO (COVID-19 CAMPANHA)</v>
          </cell>
          <cell r="E606" t="str">
            <v>VICTOR PEREIRA DE OLIVEIRA ROCHA</v>
          </cell>
          <cell r="F606" t="str">
            <v>1 - Médico</v>
          </cell>
          <cell r="G606" t="str">
            <v>225125</v>
          </cell>
          <cell r="H606">
            <v>44621</v>
          </cell>
          <cell r="J606">
            <v>964.56640000000004</v>
          </cell>
          <cell r="L606">
            <v>106.672197125</v>
          </cell>
          <cell r="M606">
            <v>3.64</v>
          </cell>
          <cell r="O606">
            <v>6.13</v>
          </cell>
          <cell r="P606">
            <v>1.23</v>
          </cell>
        </row>
        <row r="607">
          <cell r="C607" t="str">
            <v>HOSPITAL MESTRE VITALINO (COVID-19 CAMPANHA)</v>
          </cell>
          <cell r="E607" t="str">
            <v>VICTOR REGIS CAROCA</v>
          </cell>
          <cell r="F607" t="str">
            <v>1 - Médico</v>
          </cell>
          <cell r="G607" t="str">
            <v>225150</v>
          </cell>
          <cell r="H607">
            <v>44621</v>
          </cell>
          <cell r="J607">
            <v>1035.0871999999999</v>
          </cell>
          <cell r="L607">
            <v>106.672197125</v>
          </cell>
          <cell r="M607">
            <v>3.64</v>
          </cell>
          <cell r="O607">
            <v>6.13</v>
          </cell>
          <cell r="P607">
            <v>1.23</v>
          </cell>
        </row>
        <row r="608">
          <cell r="C608" t="str">
            <v>HOSPITAL MESTRE VITALINO (COVID-19 CAMPANHA)</v>
          </cell>
          <cell r="E608" t="str">
            <v>VICTORIA FERNANDA PEREIRA DE LIMA</v>
          </cell>
          <cell r="F608" t="str">
            <v>3 - Administrativo</v>
          </cell>
          <cell r="G608" t="str">
            <v>521130</v>
          </cell>
          <cell r="H608">
            <v>44621</v>
          </cell>
          <cell r="J608">
            <v>135.54</v>
          </cell>
          <cell r="L608">
            <v>0</v>
          </cell>
          <cell r="O608">
            <v>1.93</v>
          </cell>
        </row>
        <row r="609">
          <cell r="C609" t="str">
            <v>HOSPITAL MESTRE VITALINO (COVID-19 CAMPANHA)</v>
          </cell>
          <cell r="E609" t="str">
            <v>VITORIA CHAVES DE SOUZA DANTAS DE BARROS</v>
          </cell>
          <cell r="F609" t="str">
            <v>1 - Médico</v>
          </cell>
          <cell r="G609" t="str">
            <v>225150</v>
          </cell>
          <cell r="H609">
            <v>44621</v>
          </cell>
          <cell r="J609">
            <v>824.8528</v>
          </cell>
          <cell r="L609">
            <v>106.672197125</v>
          </cell>
          <cell r="M609">
            <v>3.39</v>
          </cell>
          <cell r="O609">
            <v>6.13</v>
          </cell>
          <cell r="P609">
            <v>1.23</v>
          </cell>
        </row>
        <row r="610">
          <cell r="C610" t="str">
            <v>HOSPITAL MESTRE VITALINO (COVID-19 CAMPANHA)</v>
          </cell>
          <cell r="E610" t="str">
            <v>VITORIA SUE HELLEM LINS DE ARAUJO PINHEIRO</v>
          </cell>
          <cell r="F610" t="str">
            <v>2 - Outros Profissionais da Saúde</v>
          </cell>
          <cell r="G610" t="str">
            <v>322205</v>
          </cell>
          <cell r="H610">
            <v>44621</v>
          </cell>
          <cell r="J610">
            <v>170.47919999999999</v>
          </cell>
          <cell r="L610">
            <v>106.672197125</v>
          </cell>
          <cell r="M610">
            <v>26.3</v>
          </cell>
          <cell r="O610">
            <v>1.93</v>
          </cell>
        </row>
        <row r="611">
          <cell r="C611" t="str">
            <v>HOSPITAL MESTRE VITALINO (COVID-19 CAMPANHA)</v>
          </cell>
          <cell r="E611" t="str">
            <v>VIVIANE DE ANDRADE CAROL</v>
          </cell>
          <cell r="F611" t="str">
            <v>2 - Outros Profissionais da Saúde</v>
          </cell>
          <cell r="G611" t="str">
            <v>322205</v>
          </cell>
          <cell r="H611">
            <v>44621</v>
          </cell>
          <cell r="J611">
            <v>158.4408</v>
          </cell>
          <cell r="L611">
            <v>106.672197125</v>
          </cell>
          <cell r="M611">
            <v>25.43</v>
          </cell>
          <cell r="O611">
            <v>1.93</v>
          </cell>
          <cell r="R611">
            <v>118.4</v>
          </cell>
          <cell r="S611">
            <v>78.91</v>
          </cell>
        </row>
        <row r="612">
          <cell r="C612" t="str">
            <v>HOSPITAL MESTRE VITALINO (COVID-19 CAMPANHA)</v>
          </cell>
          <cell r="E612" t="str">
            <v>VIVIANE LEAO MARCOLINO SILVA</v>
          </cell>
          <cell r="F612" t="str">
            <v>2 - Outros Profissionais da Saúde</v>
          </cell>
          <cell r="G612" t="str">
            <v>322205</v>
          </cell>
          <cell r="H612">
            <v>44621</v>
          </cell>
          <cell r="J612">
            <v>152.5744</v>
          </cell>
          <cell r="L612">
            <v>106.672197125</v>
          </cell>
          <cell r="M612">
            <v>26.3</v>
          </cell>
          <cell r="O612">
            <v>1.93</v>
          </cell>
        </row>
        <row r="613">
          <cell r="C613" t="str">
            <v>HOSPITAL MESTRE VITALINO (COVID-19 CAMPANHA)</v>
          </cell>
          <cell r="E613" t="str">
            <v>WARLA MORGANA DE ARRUDA SILVA</v>
          </cell>
          <cell r="F613" t="str">
            <v>2 - Outros Profissionais da Saúde</v>
          </cell>
          <cell r="G613" t="str">
            <v>223605</v>
          </cell>
          <cell r="H613">
            <v>44621</v>
          </cell>
          <cell r="J613">
            <v>196.5</v>
          </cell>
          <cell r="L613">
            <v>106.672197125</v>
          </cell>
          <cell r="M613">
            <v>2.5099999999999998</v>
          </cell>
          <cell r="O613">
            <v>1.59</v>
          </cell>
          <cell r="U613">
            <v>103.12</v>
          </cell>
          <cell r="X613" t="str">
            <v>AUX. CRECHE I</v>
          </cell>
        </row>
        <row r="614">
          <cell r="C614" t="str">
            <v>HOSPITAL MESTRE VITALINO (COVID-19 CAMPANHA)</v>
          </cell>
          <cell r="E614" t="str">
            <v>WEBSON JOSE DA SILVA</v>
          </cell>
          <cell r="F614" t="str">
            <v>2 - Outros Profissionais da Saúde</v>
          </cell>
          <cell r="G614" t="str">
            <v>223605</v>
          </cell>
          <cell r="H614">
            <v>44621</v>
          </cell>
          <cell r="J614">
            <v>215.2208</v>
          </cell>
          <cell r="L614">
            <v>106.672197125</v>
          </cell>
          <cell r="M614">
            <v>2.5099999999999998</v>
          </cell>
          <cell r="O614">
            <v>1.59</v>
          </cell>
        </row>
        <row r="615">
          <cell r="C615" t="str">
            <v>HOSPITAL MESTRE VITALINO (COVID-19 CAMPANHA)</v>
          </cell>
          <cell r="E615" t="str">
            <v>WEDJA MARIA DA SILVA</v>
          </cell>
          <cell r="F615" t="str">
            <v>2 - Outros Profissionais da Saúde</v>
          </cell>
          <cell r="G615" t="str">
            <v>322205</v>
          </cell>
          <cell r="H615">
            <v>44621</v>
          </cell>
          <cell r="J615">
            <v>155.1968</v>
          </cell>
          <cell r="L615">
            <v>106.672197125</v>
          </cell>
          <cell r="M615">
            <v>26.3</v>
          </cell>
          <cell r="O615">
            <v>1.93</v>
          </cell>
        </row>
        <row r="616">
          <cell r="C616" t="str">
            <v>HOSPITAL MESTRE VITALINO (COVID-19 CAMPANHA)</v>
          </cell>
          <cell r="E616" t="str">
            <v>WILLIAM BRUNO LEITE AMARAL RAMOS</v>
          </cell>
          <cell r="F616" t="str">
            <v>3 - Administrativo</v>
          </cell>
          <cell r="G616" t="str">
            <v>312105</v>
          </cell>
          <cell r="H616">
            <v>44621</v>
          </cell>
          <cell r="J616">
            <v>178.78720000000001</v>
          </cell>
          <cell r="L616">
            <v>106.672197125</v>
          </cell>
          <cell r="M616">
            <v>30.71</v>
          </cell>
          <cell r="O616">
            <v>1.93</v>
          </cell>
          <cell r="U616">
            <v>42.32</v>
          </cell>
          <cell r="X616" t="str">
            <v>AUX DE FERRAMENTA</v>
          </cell>
        </row>
        <row r="617">
          <cell r="C617" t="str">
            <v>HOSPITAL MESTRE VITALINO (COVID-19 CAMPANHA)</v>
          </cell>
          <cell r="E617" t="str">
            <v>WILLIAN MOREIRA DE LIMA</v>
          </cell>
          <cell r="F617" t="str">
            <v>3 - Administrativo</v>
          </cell>
          <cell r="G617" t="str">
            <v>515110</v>
          </cell>
          <cell r="H617">
            <v>44621</v>
          </cell>
          <cell r="J617">
            <v>168.33199999999999</v>
          </cell>
          <cell r="L617">
            <v>0</v>
          </cell>
          <cell r="O617">
            <v>1.93</v>
          </cell>
        </row>
        <row r="618">
          <cell r="C618" t="str">
            <v>HOSPITAL MESTRE VITALINO (COVID-19 CAMPANHA)</v>
          </cell>
          <cell r="E618" t="str">
            <v>WILLYANE DA SILVA FERREIRA DOS SANTOS</v>
          </cell>
          <cell r="F618" t="str">
            <v>2 - Outros Profissionais da Saúde</v>
          </cell>
          <cell r="G618" t="str">
            <v>223710</v>
          </cell>
          <cell r="H618">
            <v>44621</v>
          </cell>
          <cell r="J618">
            <v>291.68639999999999</v>
          </cell>
          <cell r="L618">
            <v>0</v>
          </cell>
          <cell r="O618">
            <v>1.93</v>
          </cell>
        </row>
        <row r="619">
          <cell r="C619" t="str">
            <v>HOSPITAL MESTRE VITALINO (COVID-19 CAMPANHA)</v>
          </cell>
          <cell r="E619" t="str">
            <v>WILSON SEBASTIAO DA SILVA</v>
          </cell>
          <cell r="F619" t="str">
            <v>2 - Outros Profissionais da Saúde</v>
          </cell>
          <cell r="G619" t="str">
            <v>322205</v>
          </cell>
          <cell r="H619">
            <v>44621</v>
          </cell>
          <cell r="J619">
            <v>166.76560000000001</v>
          </cell>
          <cell r="L619">
            <v>0</v>
          </cell>
          <cell r="O619">
            <v>1.93</v>
          </cell>
        </row>
        <row r="620">
          <cell r="C620" t="str">
            <v>HOSPITAL MESTRE VITALINO (COVID-19 CAMPANHA)</v>
          </cell>
          <cell r="E620" t="str">
            <v>WYLLAMYS SIQUEIRA LIMA</v>
          </cell>
          <cell r="F620" t="str">
            <v>1 - Médico</v>
          </cell>
          <cell r="G620" t="str">
            <v>225125</v>
          </cell>
          <cell r="H620">
            <v>44621</v>
          </cell>
          <cell r="J620">
            <v>977.75440000000003</v>
          </cell>
          <cell r="L620">
            <v>106.672197125</v>
          </cell>
          <cell r="M620">
            <v>3.64</v>
          </cell>
          <cell r="O620">
            <v>6.13</v>
          </cell>
          <cell r="P620">
            <v>1.23</v>
          </cell>
        </row>
        <row r="621">
          <cell r="C621" t="str">
            <v>HOSPITAL MESTRE VITALINO (COVID-19 CAMPANHA)</v>
          </cell>
          <cell r="E621" t="str">
            <v>YASMIM ANISIO GONCALVES</v>
          </cell>
          <cell r="F621" t="str">
            <v>1 - Médico</v>
          </cell>
          <cell r="G621" t="str">
            <v>225125</v>
          </cell>
          <cell r="H621">
            <v>44621</v>
          </cell>
          <cell r="J621">
            <v>183.54</v>
          </cell>
          <cell r="L621">
            <v>0</v>
          </cell>
          <cell r="M621">
            <v>0</v>
          </cell>
          <cell r="O621">
            <v>6.13</v>
          </cell>
          <cell r="P621">
            <v>1.23</v>
          </cell>
        </row>
        <row r="622">
          <cell r="C622" t="str">
            <v>HOSPITAL MESTRE VITALINO (COVID-19 CAMPANHA)</v>
          </cell>
          <cell r="E622" t="str">
            <v>YASMIN LINS DE ARAUJO</v>
          </cell>
          <cell r="F622" t="str">
            <v>1 - Médico</v>
          </cell>
          <cell r="G622" t="str">
            <v>225150</v>
          </cell>
          <cell r="H622">
            <v>44621</v>
          </cell>
          <cell r="J622">
            <v>2398.1536000000001</v>
          </cell>
          <cell r="L622">
            <v>106.672197125</v>
          </cell>
          <cell r="M622">
            <v>3.64</v>
          </cell>
          <cell r="O622">
            <v>6.13</v>
          </cell>
          <cell r="P622">
            <v>1.23</v>
          </cell>
        </row>
        <row r="623">
          <cell r="C623" t="str">
            <v>HOSPITAL MESTRE VITALINO (COVID-19 CAMPANHA)</v>
          </cell>
          <cell r="E623" t="str">
            <v>YASMIN STEFANNY BATISTA DE OLIVEIRA</v>
          </cell>
          <cell r="F623" t="str">
            <v>2 - Outros Profissionais da Saúde</v>
          </cell>
          <cell r="G623" t="str">
            <v>223605</v>
          </cell>
          <cell r="H623">
            <v>44621</v>
          </cell>
          <cell r="J623">
            <v>209.87280000000001</v>
          </cell>
          <cell r="L623">
            <v>106.672197125</v>
          </cell>
          <cell r="M623">
            <v>2.2599999999999998</v>
          </cell>
          <cell r="O623">
            <v>1.59</v>
          </cell>
        </row>
        <row r="624">
          <cell r="C624" t="str">
            <v>HOSPITAL MESTRE VITALINO (COVID-19 CAMPANHA)</v>
          </cell>
          <cell r="E624" t="str">
            <v>ZELIA COSTA</v>
          </cell>
          <cell r="F624" t="str">
            <v>2 - Outros Profissionais da Saúde</v>
          </cell>
          <cell r="G624" t="str">
            <v>322205</v>
          </cell>
          <cell r="H624">
            <v>44621</v>
          </cell>
          <cell r="J624">
            <v>178.28559999999999</v>
          </cell>
          <cell r="L624">
            <v>106.672197125</v>
          </cell>
          <cell r="M624">
            <v>26.3</v>
          </cell>
          <cell r="O624">
            <v>1.93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55781-DCF5-48BC-956F-FB02D063670D}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44621</v>
      </c>
      <c r="H3" s="14">
        <f>'[1]TCE - ANEXO III - Preencher'!I12</f>
        <v>0</v>
      </c>
      <c r="I3" s="14">
        <f>'[1]TCE - ANEXO III - Preencher'!J12</f>
        <v>169.85839999999999</v>
      </c>
      <c r="J3" s="14">
        <f>'[1]TCE - ANEXO III - Preencher'!K12</f>
        <v>0</v>
      </c>
      <c r="K3" s="15">
        <f>'[1]TCE - ANEXO III - Preencher'!L12</f>
        <v>106.672197125</v>
      </c>
      <c r="L3" s="15">
        <f>'[1]TCE - ANEXO III - Preencher'!M12</f>
        <v>26.3</v>
      </c>
      <c r="M3" s="15">
        <f>K3-L3</f>
        <v>80.372197125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252.16059712499998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44621</v>
      </c>
      <c r="H4" s="14">
        <f>'[1]TCE - ANEXO III - Preencher'!I13</f>
        <v>0</v>
      </c>
      <c r="I4" s="14">
        <f>'[1]TCE - ANEXO III - Preencher'!J13</f>
        <v>1004.5664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1004.5664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44621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44621</v>
      </c>
      <c r="H6" s="14">
        <f>'[1]TCE - ANEXO III - Preencher'!I15</f>
        <v>0</v>
      </c>
      <c r="I6" s="14">
        <f>'[1]TCE - ANEXO III - Preencher'!J15</f>
        <v>169.2192</v>
      </c>
      <c r="J6" s="14">
        <f>'[1]TCE - ANEXO III - Preencher'!K15</f>
        <v>0</v>
      </c>
      <c r="K6" s="15">
        <f>'[1]TCE - ANEXO III - Preencher'!L15</f>
        <v>106.672197125</v>
      </c>
      <c r="L6" s="15">
        <f>'[1]TCE - ANEXO III - Preencher'!M15</f>
        <v>9.64</v>
      </c>
      <c r="M6" s="15">
        <f t="shared" si="1"/>
        <v>97.032197124999996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268.18139712499999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ADENILDA AGOSTINHO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44621</v>
      </c>
      <c r="H7" s="14">
        <f>'[1]TCE - ANEXO III - Preencher'!I16</f>
        <v>0</v>
      </c>
      <c r="I7" s="14">
        <f>'[1]TCE - ANEXO III - Preencher'!J16</f>
        <v>344.75920000000002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1.59</v>
      </c>
      <c r="O7" s="15">
        <f>'[1]TCE - ANEXO III - Preencher'!P16</f>
        <v>0</v>
      </c>
      <c r="P7" s="16">
        <f t="shared" si="2"/>
        <v>1.59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346.3492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ADRIANA PATRICIA SILVA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223505</v>
      </c>
      <c r="G8" s="13">
        <f>IF('[1]TCE - ANEXO III - Preencher'!H17="","",'[1]TCE - ANEXO III - Preencher'!H17)</f>
        <v>44621</v>
      </c>
      <c r="H8" s="14">
        <f>'[1]TCE - ANEXO III - Preencher'!I17</f>
        <v>0</v>
      </c>
      <c r="I8" s="14">
        <f>'[1]TCE - ANEXO III - Preencher'!J17</f>
        <v>329.32960000000003</v>
      </c>
      <c r="J8" s="14">
        <f>'[1]TCE - ANEXO III - Preencher'!K17</f>
        <v>0</v>
      </c>
      <c r="K8" s="15">
        <f>'[1]TCE - ANEXO III - Preencher'!L17</f>
        <v>106.672197125</v>
      </c>
      <c r="L8" s="15">
        <f>'[1]TCE - ANEXO III - Preencher'!M17</f>
        <v>3.53</v>
      </c>
      <c r="M8" s="15">
        <f t="shared" si="1"/>
        <v>103.142197125</v>
      </c>
      <c r="N8" s="15">
        <f>'[1]TCE - ANEXO III - Preencher'!O17</f>
        <v>1.59</v>
      </c>
      <c r="O8" s="15">
        <f>'[1]TCE - ANEXO III - Preencher'!P17</f>
        <v>0</v>
      </c>
      <c r="P8" s="16">
        <f t="shared" si="2"/>
        <v>1.59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434.061797125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 FRANCISCO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515110</v>
      </c>
      <c r="G9" s="13">
        <f>IF('[1]TCE - ANEXO III - Preencher'!H18="","",'[1]TCE - ANEXO III - Preencher'!H18)</f>
        <v>44621</v>
      </c>
      <c r="H9" s="14">
        <f>'[1]TCE - ANEXO III - Preencher'!I18</f>
        <v>0</v>
      </c>
      <c r="I9" s="14">
        <f>'[1]TCE - ANEXO III - Preencher'!J18</f>
        <v>149.56559999999999</v>
      </c>
      <c r="J9" s="14">
        <f>'[1]TCE - ANEXO III - Preencher'!K18</f>
        <v>0</v>
      </c>
      <c r="K9" s="15">
        <f>'[1]TCE - ANEXO III - Preencher'!L18</f>
        <v>106.672197125</v>
      </c>
      <c r="L9" s="15">
        <f>'[1]TCE - ANEXO III - Preencher'!M18</f>
        <v>24.24</v>
      </c>
      <c r="M9" s="15">
        <f t="shared" si="1"/>
        <v>82.432197125000002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233.92779712499998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ADRIELLY KLAYNER LOPES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44621</v>
      </c>
      <c r="H10" s="14">
        <f>'[1]TCE - ANEXO III - Preencher'!I19</f>
        <v>0</v>
      </c>
      <c r="I10" s="14">
        <f>'[1]TCE - ANEXO III - Preencher'!J19</f>
        <v>170.11519999999999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172.04519999999999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ADSON DOUGLAS PAULO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44621</v>
      </c>
      <c r="H11" s="14">
        <f>'[1]TCE - ANEXO III - Preencher'!I20</f>
        <v>0</v>
      </c>
      <c r="I11" s="14">
        <f>'[1]TCE - ANEXO III - Preencher'!J20</f>
        <v>168.86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170.79000000000002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AFONSO ALVES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44621</v>
      </c>
      <c r="H12" s="14">
        <f>'[1]TCE - ANEXO III - Preencher'!I21</f>
        <v>0</v>
      </c>
      <c r="I12" s="14">
        <f>'[1]TCE - ANEXO III - Preencher'!J21</f>
        <v>155.1968</v>
      </c>
      <c r="J12" s="14">
        <f>'[1]TCE - ANEXO III - Preencher'!K21</f>
        <v>0</v>
      </c>
      <c r="K12" s="15">
        <f>'[1]TCE - ANEXO III - Preencher'!L21</f>
        <v>106.672197125</v>
      </c>
      <c r="L12" s="15">
        <f>'[1]TCE - ANEXO III - Preencher'!M21</f>
        <v>24.55</v>
      </c>
      <c r="M12" s="15">
        <f t="shared" si="1"/>
        <v>82.122197125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239.24899712500002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ALAN JEFFERSON DE SALES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521130</v>
      </c>
      <c r="G13" s="13">
        <f>IF('[1]TCE - ANEXO III - Preencher'!H22="","",'[1]TCE - ANEXO III - Preencher'!H22)</f>
        <v>44621</v>
      </c>
      <c r="H13" s="14">
        <f>'[1]TCE - ANEXO III - Preencher'!I22</f>
        <v>0</v>
      </c>
      <c r="I13" s="14">
        <f>'[1]TCE - ANEXO III - Preencher'!J22</f>
        <v>135.52799999999999</v>
      </c>
      <c r="J13" s="14">
        <f>'[1]TCE - ANEXO III - Preencher'!K22</f>
        <v>0</v>
      </c>
      <c r="K13" s="15">
        <f>'[1]TCE - ANEXO III - Preencher'!L22</f>
        <v>106.672197125</v>
      </c>
      <c r="L13" s="15">
        <f>'[1]TCE - ANEXO III - Preencher'!M22</f>
        <v>24.24</v>
      </c>
      <c r="M13" s="15">
        <f t="shared" si="1"/>
        <v>82.432197125000002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219.89019712499999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ALANA EMANUELLY RIBEIRO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44621</v>
      </c>
      <c r="H14" s="14">
        <f>'[1]TCE - ANEXO III - Preencher'!I23</f>
        <v>0</v>
      </c>
      <c r="I14" s="14">
        <f>'[1]TCE - ANEXO III - Preencher'!J23</f>
        <v>344.75920000000002</v>
      </c>
      <c r="J14" s="14">
        <f>'[1]TCE - ANEXO III - Preencher'!K23</f>
        <v>0</v>
      </c>
      <c r="K14" s="15">
        <f>'[1]TCE - ANEXO III - Preencher'!L23</f>
        <v>106.672197125</v>
      </c>
      <c r="L14" s="15">
        <f>'[1]TCE - ANEXO III - Preencher'!M23</f>
        <v>3.31</v>
      </c>
      <c r="M14" s="15">
        <f t="shared" si="1"/>
        <v>103.36219712499999</v>
      </c>
      <c r="N14" s="15">
        <f>'[1]TCE - ANEXO III - Preencher'!O23</f>
        <v>1.59</v>
      </c>
      <c r="O14" s="15">
        <f>'[1]TCE - ANEXO III - Preencher'!P23</f>
        <v>0</v>
      </c>
      <c r="P14" s="16">
        <f t="shared" si="2"/>
        <v>1.59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449.71139712500002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ALDEMIR JOSE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782320</v>
      </c>
      <c r="G15" s="13">
        <f>IF('[1]TCE - ANEXO III - Preencher'!H24="","",'[1]TCE - ANEXO III - Preencher'!H24)</f>
        <v>44621</v>
      </c>
      <c r="H15" s="14">
        <f>'[1]TCE - ANEXO III - Preencher'!I24</f>
        <v>0</v>
      </c>
      <c r="I15" s="14">
        <f>'[1]TCE - ANEXO III - Preencher'!J24</f>
        <v>217.33519999999999</v>
      </c>
      <c r="J15" s="14">
        <f>'[1]TCE - ANEXO III - Preencher'!K24</f>
        <v>0</v>
      </c>
      <c r="K15" s="15">
        <f>'[1]TCE - ANEXO III - Preencher'!L24</f>
        <v>106.672197125</v>
      </c>
      <c r="L15" s="15">
        <f>'[1]TCE - ANEXO III - Preencher'!M24</f>
        <v>40.33</v>
      </c>
      <c r="M15" s="15">
        <f t="shared" si="1"/>
        <v>66.342197124999998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285.60739712499998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ALEX GOMES DE OLIVEIRA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517410</v>
      </c>
      <c r="G16" s="13">
        <f>IF('[1]TCE - ANEXO III - Preencher'!H25="","",'[1]TCE - ANEXO III - Preencher'!H25)</f>
        <v>44621</v>
      </c>
      <c r="H16" s="14">
        <f>'[1]TCE - ANEXO III - Preencher'!I25</f>
        <v>0</v>
      </c>
      <c r="I16" s="14">
        <f>'[1]TCE - ANEXO III - Preencher'!J25</f>
        <v>157.56559999999999</v>
      </c>
      <c r="J16" s="14">
        <f>'[1]TCE - ANEXO III - Preencher'!K25</f>
        <v>0</v>
      </c>
      <c r="K16" s="15">
        <f>'[1]TCE - ANEXO III - Preencher'!L25</f>
        <v>106.672197125</v>
      </c>
      <c r="L16" s="15">
        <f>'[1]TCE - ANEXO III - Preencher'!M25</f>
        <v>24.24</v>
      </c>
      <c r="M16" s="15">
        <f t="shared" si="1"/>
        <v>82.432197125000002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241.92779712499998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ALEX MARIANO FELIX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414105</v>
      </c>
      <c r="G17" s="13">
        <f>IF('[1]TCE - ANEXO III - Preencher'!H26="","",'[1]TCE - ANEXO III - Preencher'!H26)</f>
        <v>44621</v>
      </c>
      <c r="H17" s="14">
        <f>'[1]TCE - ANEXO III - Preencher'!I26</f>
        <v>0</v>
      </c>
      <c r="I17" s="14">
        <f>'[1]TCE - ANEXO III - Preencher'!J26</f>
        <v>120.96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122.89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ALEXANDRE FELIPE DE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513505</v>
      </c>
      <c r="G18" s="13">
        <f>IF('[1]TCE - ANEXO III - Preencher'!H27="","",'[1]TCE - ANEXO III - Preencher'!H27)</f>
        <v>44621</v>
      </c>
      <c r="H18" s="14">
        <f>'[1]TCE - ANEXO III - Preencher'!I27</f>
        <v>0</v>
      </c>
      <c r="I18" s="14">
        <f>'[1]TCE - ANEXO III - Preencher'!J27</f>
        <v>81.301599999999993</v>
      </c>
      <c r="J18" s="14">
        <f>'[1]TCE - ANEXO III - Preencher'!K27</f>
        <v>0</v>
      </c>
      <c r="K18" s="15">
        <f>'[1]TCE - ANEXO III - Preencher'!L27</f>
        <v>106.672197125</v>
      </c>
      <c r="L18" s="15">
        <f>'[1]TCE - ANEXO III - Preencher'!M27</f>
        <v>16.16</v>
      </c>
      <c r="M18" s="15">
        <f t="shared" si="1"/>
        <v>90.512197125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173.74379712500001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ALINE APARECIDA SALVADOR DA COSTA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514320</v>
      </c>
      <c r="G19" s="13">
        <f>IF('[1]TCE - ANEXO III - Preencher'!H28="","",'[1]TCE - ANEXO III - Preencher'!H28)</f>
        <v>44621</v>
      </c>
      <c r="H19" s="14">
        <f>'[1]TCE - ANEXO III - Preencher'!I28</f>
        <v>0</v>
      </c>
      <c r="I19" s="14">
        <f>'[1]TCE - ANEXO III - Preencher'!J28</f>
        <v>163.7664</v>
      </c>
      <c r="J19" s="14">
        <f>'[1]TCE - ANEXO III - Preencher'!K28</f>
        <v>0</v>
      </c>
      <c r="K19" s="15">
        <f>'[1]TCE - ANEXO III - Preencher'!L28</f>
        <v>106.672197125</v>
      </c>
      <c r="L19" s="15">
        <f>'[1]TCE - ANEXO III - Preencher'!M28</f>
        <v>24.24</v>
      </c>
      <c r="M19" s="15">
        <f t="shared" si="1"/>
        <v>82.432197125000002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118.4</v>
      </c>
      <c r="R19" s="15">
        <f>'[1]TCE - ANEXO III - Preencher'!S28</f>
        <v>72.72</v>
      </c>
      <c r="S19" s="16">
        <f t="shared" si="3"/>
        <v>45.680000000000007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293.80859712500001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ALINE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44621</v>
      </c>
      <c r="H20" s="14">
        <f>'[1]TCE - ANEXO III - Preencher'!I29</f>
        <v>0</v>
      </c>
      <c r="I20" s="14">
        <f>'[1]TCE - ANEXO III - Preencher'!J29</f>
        <v>179.33279999999999</v>
      </c>
      <c r="J20" s="14">
        <f>'[1]TCE - ANEXO III - Preencher'!K29</f>
        <v>0</v>
      </c>
      <c r="K20" s="15">
        <f>'[1]TCE - ANEXO III - Preencher'!L29</f>
        <v>106.672197125</v>
      </c>
      <c r="L20" s="15">
        <f>'[1]TCE - ANEXO III - Preencher'!M29</f>
        <v>26.3</v>
      </c>
      <c r="M20" s="15">
        <f t="shared" si="1"/>
        <v>80.372197125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261.63499712499998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ALINE MORGANA SILVA DE MELO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44621</v>
      </c>
      <c r="H21" s="14">
        <f>'[1]TCE - ANEXO III - Preencher'!I30</f>
        <v>0</v>
      </c>
      <c r="I21" s="14">
        <f>'[1]TCE - ANEXO III - Preencher'!J30</f>
        <v>163.08799999999999</v>
      </c>
      <c r="J21" s="14">
        <f>'[1]TCE - ANEXO III - Preencher'!K30</f>
        <v>0</v>
      </c>
      <c r="K21" s="15">
        <f>'[1]TCE - ANEXO III - Preencher'!L30</f>
        <v>106.672197125</v>
      </c>
      <c r="L21" s="15">
        <f>'[1]TCE - ANEXO III - Preencher'!M30</f>
        <v>25.43</v>
      </c>
      <c r="M21" s="15">
        <f t="shared" si="1"/>
        <v>81.24219712499999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246.26019712499999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ALINE TENORIO CAVALCANTE MARINHO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44621</v>
      </c>
      <c r="H22" s="14">
        <f>'[1]TCE - ANEXO III - Preencher'!I31</f>
        <v>0</v>
      </c>
      <c r="I22" s="14">
        <f>'[1]TCE - ANEXO III - Preencher'!J31</f>
        <v>991.46</v>
      </c>
      <c r="J22" s="14">
        <f>'[1]TCE - ANEXO III - Preencher'!K31</f>
        <v>0</v>
      </c>
      <c r="K22" s="15">
        <f>'[1]TCE - ANEXO III - Preencher'!L31</f>
        <v>106.672197125</v>
      </c>
      <c r="L22" s="15">
        <f>'[1]TCE - ANEXO III - Preencher'!M31</f>
        <v>3.64</v>
      </c>
      <c r="M22" s="15">
        <f t="shared" si="1"/>
        <v>103.032197125</v>
      </c>
      <c r="N22" s="15">
        <f>'[1]TCE - ANEXO III - Preencher'!O31</f>
        <v>6.13</v>
      </c>
      <c r="O22" s="15">
        <f>'[1]TCE - ANEXO III - Preencher'!P31</f>
        <v>1.23</v>
      </c>
      <c r="P22" s="16">
        <f t="shared" si="2"/>
        <v>4.9000000000000004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1099.3921971250002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ALVARO OLIVEIRA VIEIRA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521130</v>
      </c>
      <c r="G23" s="13">
        <f>IF('[1]TCE - ANEXO III - Preencher'!H32="","",'[1]TCE - ANEXO III - Preencher'!H32)</f>
        <v>44621</v>
      </c>
      <c r="H23" s="14">
        <f>'[1]TCE - ANEXO III - Preencher'!I32</f>
        <v>0</v>
      </c>
      <c r="I23" s="14">
        <f>'[1]TCE - ANEXO III - Preencher'!J32</f>
        <v>156.15280000000001</v>
      </c>
      <c r="J23" s="14">
        <f>'[1]TCE - ANEXO III - Preencher'!K32</f>
        <v>0</v>
      </c>
      <c r="K23" s="15">
        <f>'[1]TCE - ANEXO III - Preencher'!L32</f>
        <v>106.672197125</v>
      </c>
      <c r="L23" s="15">
        <f>'[1]TCE - ANEXO III - Preencher'!M32</f>
        <v>24.24</v>
      </c>
      <c r="M23" s="15">
        <f t="shared" si="1"/>
        <v>82.432197125000002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236.8</v>
      </c>
      <c r="R23" s="15">
        <f>'[1]TCE - ANEXO III - Preencher'!S32</f>
        <v>72.72</v>
      </c>
      <c r="S23" s="16">
        <f t="shared" si="3"/>
        <v>164.08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404.59499712500008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AYAMME MARQUES ARRUDA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44621</v>
      </c>
      <c r="H24" s="14">
        <f>'[1]TCE - ANEXO III - Preencher'!I33</f>
        <v>0</v>
      </c>
      <c r="I24" s="14">
        <f>'[1]TCE - ANEXO III - Preencher'!J33</f>
        <v>304.0376</v>
      </c>
      <c r="J24" s="14">
        <f>'[1]TCE - ANEXO III - Preencher'!K33</f>
        <v>0</v>
      </c>
      <c r="K24" s="15">
        <f>'[1]TCE - ANEXO III - Preencher'!L33</f>
        <v>106.672197125</v>
      </c>
      <c r="L24" s="15">
        <f>'[1]TCE - ANEXO III - Preencher'!M33</f>
        <v>3.53</v>
      </c>
      <c r="M24" s="15">
        <f t="shared" si="1"/>
        <v>103.142197125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408.76979712499997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AMANDA CAVALCANTE DE FREITAS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44621</v>
      </c>
      <c r="H25" s="14">
        <f>'[1]TCE - ANEXO III - Preencher'!I34</f>
        <v>0</v>
      </c>
      <c r="I25" s="14">
        <f>'[1]TCE - ANEXO III - Preencher'!J34</f>
        <v>163.7456</v>
      </c>
      <c r="J25" s="14">
        <f>'[1]TCE - ANEXO III - Preencher'!K34</f>
        <v>0</v>
      </c>
      <c r="K25" s="15">
        <f>'[1]TCE - ANEXO III - Preencher'!L34</f>
        <v>106.672197125</v>
      </c>
      <c r="L25" s="15">
        <f>'[1]TCE - ANEXO III - Preencher'!M34</f>
        <v>26.3</v>
      </c>
      <c r="M25" s="15">
        <f t="shared" si="1"/>
        <v>80.372197125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246.04779712499999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AMANDA GABRIELA NEVES GOMES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225150</v>
      </c>
      <c r="G26" s="13">
        <f>IF('[1]TCE - ANEXO III - Preencher'!H35="","",'[1]TCE - ANEXO III - Preencher'!H35)</f>
        <v>44621</v>
      </c>
      <c r="H26" s="14">
        <f>'[1]TCE - ANEXO III - Preencher'!I35</f>
        <v>0</v>
      </c>
      <c r="I26" s="14">
        <f>'[1]TCE - ANEXO III - Preencher'!J35</f>
        <v>176.73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6.13</v>
      </c>
      <c r="O26" s="15">
        <f>'[1]TCE - ANEXO III - Preencher'!P35</f>
        <v>1.23</v>
      </c>
      <c r="P26" s="16">
        <f t="shared" si="2"/>
        <v>4.9000000000000004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181.63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AMANDA LUISA OLIVEIRA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44621</v>
      </c>
      <c r="H27" s="14">
        <f>'[1]TCE - ANEXO III - Preencher'!I36</f>
        <v>0</v>
      </c>
      <c r="I27" s="14">
        <f>'[1]TCE - ANEXO III - Preencher'!J36</f>
        <v>293.69200000000001</v>
      </c>
      <c r="J27" s="14">
        <f>'[1]TCE - ANEXO III - Preencher'!K36</f>
        <v>0</v>
      </c>
      <c r="K27" s="15">
        <f>'[1]TCE - ANEXO III - Preencher'!L36</f>
        <v>106.672197125</v>
      </c>
      <c r="L27" s="15">
        <f>'[1]TCE - ANEXO III - Preencher'!M36</f>
        <v>3.53</v>
      </c>
      <c r="M27" s="15">
        <f t="shared" si="1"/>
        <v>103.142197125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398.42419712499998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AMANDA MARIA PRAZERES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514320</v>
      </c>
      <c r="G28" s="13">
        <f>IF('[1]TCE - ANEXO III - Preencher'!H37="","",'[1]TCE - ANEXO III - Preencher'!H37)</f>
        <v>44621</v>
      </c>
      <c r="H28" s="14">
        <f>'[1]TCE - ANEXO III - Preencher'!I37</f>
        <v>0</v>
      </c>
      <c r="I28" s="14">
        <f>'[1]TCE - ANEXO III - Preencher'!J37</f>
        <v>162.7928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236.8</v>
      </c>
      <c r="R28" s="15">
        <f>'[1]TCE - ANEXO III - Preencher'!S37</f>
        <v>72.72</v>
      </c>
      <c r="S28" s="16">
        <f t="shared" si="3"/>
        <v>164.08</v>
      </c>
      <c r="T28" s="15">
        <f>'[1]TCE - ANEXO III - Preencher'!U37</f>
        <v>69.430000000000007</v>
      </c>
      <c r="U28" s="15">
        <f>'[1]TCE - ANEXO III - Preencher'!V37</f>
        <v>0</v>
      </c>
      <c r="V28" s="16">
        <f t="shared" si="4"/>
        <v>69.430000000000007</v>
      </c>
      <c r="W28" s="17" t="str">
        <f>IF('[1]TCE - ANEXO III - Preencher'!X37="","",'[1]TCE - ANEXO III - Preencher'!X37)</f>
        <v>AUX. CRECHE 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398.23280000000005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AMANDA NAIARA MOURA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44621</v>
      </c>
      <c r="H29" s="14">
        <f>'[1]TCE - ANEXO III - Preencher'!I38</f>
        <v>0</v>
      </c>
      <c r="I29" s="14">
        <f>'[1]TCE - ANEXO III - Preencher'!J38</f>
        <v>164.25839999999999</v>
      </c>
      <c r="J29" s="14">
        <f>'[1]TCE - ANEXO III - Preencher'!K38</f>
        <v>0</v>
      </c>
      <c r="K29" s="15">
        <f>'[1]TCE - ANEXO III - Preencher'!L38</f>
        <v>106.672197125</v>
      </c>
      <c r="L29" s="15">
        <f>'[1]TCE - ANEXO III - Preencher'!M38</f>
        <v>26.3</v>
      </c>
      <c r="M29" s="15">
        <f t="shared" si="1"/>
        <v>80.372197125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246.56059712500002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AMANDA PRISCILA DE LIMA MELO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44621</v>
      </c>
      <c r="H30" s="14">
        <f>'[1]TCE - ANEXO III - Preencher'!I39</f>
        <v>0</v>
      </c>
      <c r="I30" s="14">
        <f>'[1]TCE - ANEXO III - Preencher'!J39</f>
        <v>165.7184</v>
      </c>
      <c r="J30" s="14">
        <f>'[1]TCE - ANEXO III - Preencher'!K39</f>
        <v>0</v>
      </c>
      <c r="K30" s="15">
        <f>'[1]TCE - ANEXO III - Preencher'!L39</f>
        <v>106.672197125</v>
      </c>
      <c r="L30" s="15">
        <f>'[1]TCE - ANEXO III - Preencher'!M39</f>
        <v>26.3</v>
      </c>
      <c r="M30" s="15">
        <f t="shared" si="1"/>
        <v>80.372197125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248.02059712499999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AMAURI MAURICIO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514320</v>
      </c>
      <c r="G31" s="13">
        <f>IF('[1]TCE - ANEXO III - Preencher'!H40="","",'[1]TCE - ANEXO III - Preencher'!H40)</f>
        <v>44621</v>
      </c>
      <c r="H31" s="14">
        <f>'[1]TCE - ANEXO III - Preencher'!I40</f>
        <v>0</v>
      </c>
      <c r="I31" s="14">
        <f>'[1]TCE - ANEXO III - Preencher'!J40</f>
        <v>148.78319999999999</v>
      </c>
      <c r="J31" s="14">
        <f>'[1]TCE - ANEXO III - Preencher'!K40</f>
        <v>0</v>
      </c>
      <c r="K31" s="15">
        <f>'[1]TCE - ANEXO III - Preencher'!L40</f>
        <v>106.672197125</v>
      </c>
      <c r="L31" s="15">
        <f>'[1]TCE - ANEXO III - Preencher'!M40</f>
        <v>24.24</v>
      </c>
      <c r="M31" s="15">
        <f t="shared" si="1"/>
        <v>82.432197125000002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233.14539712499999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BEATRIZ BEZERRA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44621</v>
      </c>
      <c r="H32" s="14">
        <f>'[1]TCE - ANEXO III - Preencher'!I41</f>
        <v>0</v>
      </c>
      <c r="I32" s="14">
        <f>'[1]TCE - ANEXO III - Preencher'!J41</f>
        <v>175.83519999999999</v>
      </c>
      <c r="J32" s="14">
        <f>'[1]TCE - ANEXO III - Preencher'!K41</f>
        <v>0</v>
      </c>
      <c r="K32" s="15">
        <f>'[1]TCE - ANEXO III - Preencher'!L41</f>
        <v>106.672197125</v>
      </c>
      <c r="L32" s="15">
        <f>'[1]TCE - ANEXO III - Preencher'!M41</f>
        <v>26.3</v>
      </c>
      <c r="M32" s="15">
        <f t="shared" si="1"/>
        <v>80.372197125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258.13739712500001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BEATRIZ SILVA DE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44621</v>
      </c>
      <c r="H33" s="14">
        <f>'[1]TCE - ANEXO III - Preencher'!I42</f>
        <v>0</v>
      </c>
      <c r="I33" s="14">
        <f>'[1]TCE - ANEXO III - Preencher'!J42</f>
        <v>155.58320000000001</v>
      </c>
      <c r="J33" s="14">
        <f>'[1]TCE - ANEXO III - Preencher'!K42</f>
        <v>0</v>
      </c>
      <c r="K33" s="15">
        <f>'[1]TCE - ANEXO III - Preencher'!L42</f>
        <v>106.672197125</v>
      </c>
      <c r="L33" s="15">
        <f>'[1]TCE - ANEXO III - Preencher'!M42</f>
        <v>26.3</v>
      </c>
      <c r="M33" s="15">
        <f t="shared" si="1"/>
        <v>80.372197125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237.885397125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CELIA LEITE PEREIRA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44621</v>
      </c>
      <c r="H34" s="14">
        <f>'[1]TCE - ANEXO III - Preencher'!I43</f>
        <v>0</v>
      </c>
      <c r="I34" s="14">
        <f>'[1]TCE - ANEXO III - Preencher'!J43</f>
        <v>277.82</v>
      </c>
      <c r="J34" s="14">
        <f>'[1]TCE - ANEXO III - Preencher'!K43</f>
        <v>0</v>
      </c>
      <c r="K34" s="15">
        <f>'[1]TCE - ANEXO III - Preencher'!L43</f>
        <v>106.672197125</v>
      </c>
      <c r="L34" s="15">
        <f>'[1]TCE - ANEXO III - Preencher'!M43</f>
        <v>3.31</v>
      </c>
      <c r="M34" s="15">
        <f t="shared" si="1"/>
        <v>103.36219712499999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382.77219712499999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CLARA RAMOS DE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521130</v>
      </c>
      <c r="G35" s="13">
        <f>IF('[1]TCE - ANEXO III - Preencher'!H44="","",'[1]TCE - ANEXO III - Preencher'!H44)</f>
        <v>44621</v>
      </c>
      <c r="H35" s="14">
        <f>'[1]TCE - ANEXO III - Preencher'!I44</f>
        <v>0</v>
      </c>
      <c r="I35" s="14">
        <f>'[1]TCE - ANEXO III - Preencher'!J44</f>
        <v>141.34399999999999</v>
      </c>
      <c r="J35" s="14">
        <f>'[1]TCE - ANEXO III - Preencher'!K44</f>
        <v>0</v>
      </c>
      <c r="K35" s="15">
        <f>'[1]TCE - ANEXO III - Preencher'!L44</f>
        <v>106.672197125</v>
      </c>
      <c r="L35" s="15">
        <f>'[1]TCE - ANEXO III - Preencher'!M44</f>
        <v>22.62</v>
      </c>
      <c r="M35" s="15">
        <f t="shared" si="1"/>
        <v>84.052197124999992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227.32619712499999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CLAUDIA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44621</v>
      </c>
      <c r="H36" s="14">
        <f>'[1]TCE - ANEXO III - Preencher'!I45</f>
        <v>0</v>
      </c>
      <c r="I36" s="14">
        <f>'[1]TCE - ANEXO III - Preencher'!J45</f>
        <v>173.7328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175.6628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FLAVIA DE SOUZA BARROS LIRA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223605</v>
      </c>
      <c r="G37" s="13">
        <f>IF('[1]TCE - ANEXO III - Preencher'!H46="","",'[1]TCE - ANEXO III - Preencher'!H46)</f>
        <v>44621</v>
      </c>
      <c r="H37" s="14">
        <f>'[1]TCE - ANEXO III - Preencher'!I46</f>
        <v>0</v>
      </c>
      <c r="I37" s="14">
        <f>'[1]TCE - ANEXO III - Preencher'!J46</f>
        <v>224.0224</v>
      </c>
      <c r="J37" s="14">
        <f>'[1]TCE - ANEXO III - Preencher'!K46</f>
        <v>0</v>
      </c>
      <c r="K37" s="15">
        <f>'[1]TCE - ANEXO III - Preencher'!L46</f>
        <v>106.672197125</v>
      </c>
      <c r="L37" s="15">
        <f>'[1]TCE - ANEXO III - Preencher'!M46</f>
        <v>2.75</v>
      </c>
      <c r="M37" s="15">
        <f t="shared" si="1"/>
        <v>103.922197125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329.53459712499995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KAROLINA FLORENTINO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354205</v>
      </c>
      <c r="G38" s="13">
        <f>IF('[1]TCE - ANEXO III - Preencher'!H47="","",'[1]TCE - ANEXO III - Preencher'!H47)</f>
        <v>44621</v>
      </c>
      <c r="H38" s="14">
        <f>'[1]TCE - ANEXO III - Preencher'!I47</f>
        <v>0</v>
      </c>
      <c r="I38" s="14">
        <f>'[1]TCE - ANEXO III - Preencher'!J47</f>
        <v>113.36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113.36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ANA LAURA TORRES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44621</v>
      </c>
      <c r="H39" s="14">
        <f>'[1]TCE - ANEXO III - Preencher'!I48</f>
        <v>0</v>
      </c>
      <c r="I39" s="14">
        <f>'[1]TCE - ANEXO III - Preencher'!J48</f>
        <v>173.11840000000001</v>
      </c>
      <c r="J39" s="14">
        <f>'[1]TCE - ANEXO III - Preencher'!K48</f>
        <v>0</v>
      </c>
      <c r="K39" s="15">
        <f>'[1]TCE - ANEXO III - Preencher'!L48</f>
        <v>106.672197125</v>
      </c>
      <c r="L39" s="15">
        <f>'[1]TCE - ANEXO III - Preencher'!M48</f>
        <v>24.24</v>
      </c>
      <c r="M39" s="15">
        <f t="shared" si="1"/>
        <v>82.432197125000002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236.8</v>
      </c>
      <c r="R39" s="15">
        <f>'[1]TCE - ANEXO III - Preencher'!S48</f>
        <v>72.72</v>
      </c>
      <c r="S39" s="16">
        <f t="shared" si="3"/>
        <v>164.08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421.56059712500007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ANA LUIZA SIMOES DE BRITO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225125</v>
      </c>
      <c r="G40" s="13">
        <f>IF('[1]TCE - ANEXO III - Preencher'!H49="","",'[1]TCE - ANEXO III - Preencher'!H49)</f>
        <v>44621</v>
      </c>
      <c r="H40" s="14">
        <f>'[1]TCE - ANEXO III - Preencher'!I49</f>
        <v>0</v>
      </c>
      <c r="I40" s="14">
        <f>'[1]TCE - ANEXO III - Preencher'!J49</f>
        <v>1218.4695999999999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6.13</v>
      </c>
      <c r="O40" s="15">
        <f>'[1]TCE - ANEXO III - Preencher'!P49</f>
        <v>1.23</v>
      </c>
      <c r="P40" s="16">
        <f t="shared" si="2"/>
        <v>4.9000000000000004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1223.3696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ANA MARIA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44621</v>
      </c>
      <c r="H41" s="14">
        <f>'[1]TCE - ANEXO III - Preencher'!I50</f>
        <v>0</v>
      </c>
      <c r="I41" s="14">
        <f>'[1]TCE - ANEXO III - Preencher'!J50</f>
        <v>155.1968</v>
      </c>
      <c r="J41" s="14">
        <f>'[1]TCE - ANEXO III - Preencher'!K50</f>
        <v>0</v>
      </c>
      <c r="K41" s="15">
        <f>'[1]TCE - ANEXO III - Preencher'!L50</f>
        <v>106.672197125</v>
      </c>
      <c r="L41" s="15">
        <f>'[1]TCE - ANEXO III - Preencher'!M50</f>
        <v>26.3</v>
      </c>
      <c r="M41" s="15">
        <f t="shared" si="1"/>
        <v>80.372197125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237.49899712500002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ANA MARILIA GONCALVES PEREIRA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225150</v>
      </c>
      <c r="G42" s="13">
        <f>IF('[1]TCE - ANEXO III - Preencher'!H51="","",'[1]TCE - ANEXO III - Preencher'!H51)</f>
        <v>44621</v>
      </c>
      <c r="H42" s="14">
        <f>'[1]TCE - ANEXO III - Preencher'!I51</f>
        <v>0</v>
      </c>
      <c r="I42" s="14">
        <f>'[1]TCE - ANEXO III - Preencher'!J51</f>
        <v>1011.6319999999999</v>
      </c>
      <c r="J42" s="14">
        <f>'[1]TCE - ANEXO III - Preencher'!K51</f>
        <v>0</v>
      </c>
      <c r="K42" s="15">
        <f>'[1]TCE - ANEXO III - Preencher'!L51</f>
        <v>106.672197125</v>
      </c>
      <c r="L42" s="15">
        <f>'[1]TCE - ANEXO III - Preencher'!M51</f>
        <v>3.64</v>
      </c>
      <c r="M42" s="15">
        <f t="shared" si="1"/>
        <v>103.032197125</v>
      </c>
      <c r="N42" s="15">
        <f>'[1]TCE - ANEXO III - Preencher'!O51</f>
        <v>6.13</v>
      </c>
      <c r="O42" s="15">
        <f>'[1]TCE - ANEXO III - Preencher'!P51</f>
        <v>1.23</v>
      </c>
      <c r="P42" s="16">
        <f t="shared" si="2"/>
        <v>4.9000000000000004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1119.564197125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ANA PATRICIA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514320</v>
      </c>
      <c r="G43" s="13">
        <f>IF('[1]TCE - ANEXO III - Preencher'!H52="","",'[1]TCE - ANEXO III - Preencher'!H52)</f>
        <v>44621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AUX. CRECHE I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1.93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ANA ROSA SOARES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44621</v>
      </c>
      <c r="H44" s="14">
        <f>'[1]TCE - ANEXO III - Preencher'!I53</f>
        <v>0</v>
      </c>
      <c r="I44" s="14">
        <f>'[1]TCE - ANEXO III - Preencher'!J53</f>
        <v>177.84800000000001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179.77800000000002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ANA TEREZA DE FRANCA BEZERRA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223605</v>
      </c>
      <c r="G45" s="13">
        <f>IF('[1]TCE - ANEXO III - Preencher'!H54="","",'[1]TCE - ANEXO III - Preencher'!H54)</f>
        <v>44621</v>
      </c>
      <c r="H45" s="14">
        <f>'[1]TCE - ANEXO III - Preencher'!I54</f>
        <v>0</v>
      </c>
      <c r="I45" s="14">
        <f>'[1]TCE - ANEXO III - Preencher'!J54</f>
        <v>253.6808</v>
      </c>
      <c r="J45" s="14">
        <f>'[1]TCE - ANEXO III - Preencher'!K54</f>
        <v>0</v>
      </c>
      <c r="K45" s="15">
        <f>'[1]TCE - ANEXO III - Preencher'!L54</f>
        <v>106.672197125</v>
      </c>
      <c r="L45" s="15">
        <f>'[1]TCE - ANEXO III - Preencher'!M54</f>
        <v>2.75</v>
      </c>
      <c r="M45" s="15">
        <f t="shared" si="1"/>
        <v>103.922197125</v>
      </c>
      <c r="N45" s="15">
        <f>'[1]TCE - ANEXO III - Preencher'!O54</f>
        <v>1.59</v>
      </c>
      <c r="O45" s="15">
        <f>'[1]TCE - ANEXO III - Preencher'!P54</f>
        <v>0</v>
      </c>
      <c r="P45" s="16">
        <f t="shared" si="2"/>
        <v>1.59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359.19299712499998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ANDRE GUSTAVO PONTES MIRANDA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225125</v>
      </c>
      <c r="G46" s="13">
        <f>IF('[1]TCE - ANEXO III - Preencher'!H55="","",'[1]TCE - ANEXO III - Preencher'!H55)</f>
        <v>44621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106.672197125</v>
      </c>
      <c r="L46" s="15">
        <f>'[1]TCE - ANEXO III - Preencher'!M55</f>
        <v>1.46</v>
      </c>
      <c r="M46" s="15">
        <f t="shared" si="1"/>
        <v>105.212197125</v>
      </c>
      <c r="N46" s="15">
        <f>'[1]TCE - ANEXO III - Preencher'!O55</f>
        <v>6.13</v>
      </c>
      <c r="O46" s="15">
        <f>'[1]TCE - ANEXO III - Preencher'!P55</f>
        <v>1.23</v>
      </c>
      <c r="P46" s="16">
        <f t="shared" si="2"/>
        <v>4.9000000000000004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110.11219712500001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ANDREA MAGNA REGIS DA SILVA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44621</v>
      </c>
      <c r="H47" s="14">
        <f>'[1]TCE - ANEXO III - Preencher'!I56</f>
        <v>0</v>
      </c>
      <c r="I47" s="14">
        <f>'[1]TCE - ANEXO III - Preencher'!J56</f>
        <v>960.61120000000005</v>
      </c>
      <c r="J47" s="14">
        <f>'[1]TCE - ANEXO III - Preencher'!K56</f>
        <v>0</v>
      </c>
      <c r="K47" s="15">
        <f>'[1]TCE - ANEXO III - Preencher'!L56</f>
        <v>106.672197125</v>
      </c>
      <c r="L47" s="15">
        <f>'[1]TCE - ANEXO III - Preencher'!M56</f>
        <v>3.15</v>
      </c>
      <c r="M47" s="15">
        <f t="shared" si="1"/>
        <v>103.52219712499999</v>
      </c>
      <c r="N47" s="15">
        <f>'[1]TCE - ANEXO III - Preencher'!O56</f>
        <v>6.13</v>
      </c>
      <c r="O47" s="15">
        <f>'[1]TCE - ANEXO III - Preencher'!P56</f>
        <v>1.23</v>
      </c>
      <c r="P47" s="16">
        <f t="shared" si="2"/>
        <v>4.9000000000000004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1069.0333971250002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ANDREIA CARVALHO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44621</v>
      </c>
      <c r="H48" s="14">
        <f>'[1]TCE - ANEXO III - Preencher'!I57</f>
        <v>0</v>
      </c>
      <c r="I48" s="14">
        <f>'[1]TCE - ANEXO III - Preencher'!J57</f>
        <v>164.9</v>
      </c>
      <c r="J48" s="14">
        <f>'[1]TCE - ANEXO III - Preencher'!K57</f>
        <v>0</v>
      </c>
      <c r="K48" s="15">
        <f>'[1]TCE - ANEXO III - Preencher'!L57</f>
        <v>106.672197125</v>
      </c>
      <c r="L48" s="15">
        <f>'[1]TCE - ANEXO III - Preencher'!M57</f>
        <v>26.3</v>
      </c>
      <c r="M48" s="15">
        <f t="shared" si="1"/>
        <v>80.372197125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247.202197125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ANDREYLZA MENDES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44621</v>
      </c>
      <c r="H49" s="14">
        <f>'[1]TCE - ANEXO III - Preencher'!I58</f>
        <v>0</v>
      </c>
      <c r="I49" s="14">
        <f>'[1]TCE - ANEXO III - Preencher'!J58</f>
        <v>178.28559999999999</v>
      </c>
      <c r="J49" s="14">
        <f>'[1]TCE - ANEXO III - Preencher'!K58</f>
        <v>0</v>
      </c>
      <c r="K49" s="15">
        <f>'[1]TCE - ANEXO III - Preencher'!L58</f>
        <v>106.672197125</v>
      </c>
      <c r="L49" s="15">
        <f>'[1]TCE - ANEXO III - Preencher'!M58</f>
        <v>26.3</v>
      </c>
      <c r="M49" s="15">
        <f t="shared" si="1"/>
        <v>80.372197125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260.58779712500001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ANGELA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44621</v>
      </c>
      <c r="H50" s="14">
        <f>'[1]TCE - ANEXO III - Preencher'!I59</f>
        <v>0</v>
      </c>
      <c r="I50" s="14">
        <f>'[1]TCE - ANEXO III - Preencher'!J59</f>
        <v>134.13040000000001</v>
      </c>
      <c r="J50" s="14">
        <f>'[1]TCE - ANEXO III - Preencher'!K59</f>
        <v>0</v>
      </c>
      <c r="K50" s="15">
        <f>'[1]TCE - ANEXO III - Preencher'!L59</f>
        <v>106.672197125</v>
      </c>
      <c r="L50" s="15">
        <f>'[1]TCE - ANEXO III - Preencher'!M59</f>
        <v>20.170000000000002</v>
      </c>
      <c r="M50" s="15">
        <f t="shared" si="1"/>
        <v>86.502197124999995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222.56259712500002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ANGELA VALERIA DOS SANTOS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521130</v>
      </c>
      <c r="G51" s="13">
        <f>IF('[1]TCE - ANEXO III - Preencher'!H60="","",'[1]TCE - ANEXO III - Preencher'!H60)</f>
        <v>44621</v>
      </c>
      <c r="H51" s="14">
        <f>'[1]TCE - ANEXO III - Preencher'!I60</f>
        <v>0</v>
      </c>
      <c r="I51" s="14">
        <f>'[1]TCE - ANEXO III - Preencher'!J60</f>
        <v>148.3664</v>
      </c>
      <c r="J51" s="14">
        <f>'[1]TCE - ANEXO III - Preencher'!K60</f>
        <v>0</v>
      </c>
      <c r="K51" s="15">
        <f>'[1]TCE - ANEXO III - Preencher'!L60</f>
        <v>106.672197125</v>
      </c>
      <c r="L51" s="15">
        <f>'[1]TCE - ANEXO III - Preencher'!M60</f>
        <v>23.43</v>
      </c>
      <c r="M51" s="15">
        <f t="shared" si="1"/>
        <v>83.24219712499999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233.538597125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ANGELICA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44621</v>
      </c>
      <c r="H52" s="14">
        <f>'[1]TCE - ANEXO III - Preencher'!I61</f>
        <v>0</v>
      </c>
      <c r="I52" s="14">
        <f>'[1]TCE - ANEXO III - Preencher'!J61</f>
        <v>162.57679999999999</v>
      </c>
      <c r="J52" s="14">
        <f>'[1]TCE - ANEXO III - Preencher'!K61</f>
        <v>0</v>
      </c>
      <c r="K52" s="15">
        <f>'[1]TCE - ANEXO III - Preencher'!L61</f>
        <v>106.672197125</v>
      </c>
      <c r="L52" s="15">
        <f>'[1]TCE - ANEXO III - Preencher'!M61</f>
        <v>12.27</v>
      </c>
      <c r="M52" s="15">
        <f t="shared" si="1"/>
        <v>94.402197125000001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258.90899712499998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ANNA JULIA CAVALCANTE MONTEIRO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44621</v>
      </c>
      <c r="H53" s="14">
        <f>'[1]TCE - ANEXO III - Preencher'!I62</f>
        <v>0</v>
      </c>
      <c r="I53" s="14">
        <f>'[1]TCE - ANEXO III - Preencher'!J62</f>
        <v>155.1968</v>
      </c>
      <c r="J53" s="14">
        <f>'[1]TCE - ANEXO III - Preencher'!K62</f>
        <v>0</v>
      </c>
      <c r="K53" s="15">
        <f>'[1]TCE - ANEXO III - Preencher'!L62</f>
        <v>106.672197125</v>
      </c>
      <c r="L53" s="15">
        <f>'[1]TCE - ANEXO III - Preencher'!M62</f>
        <v>26.3</v>
      </c>
      <c r="M53" s="15">
        <f t="shared" si="1"/>
        <v>80.372197125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237.49899712500002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ANNE CAROLINE DE MORAIS ALVES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225150</v>
      </c>
      <c r="G54" s="13">
        <f>IF('[1]TCE - ANEXO III - Preencher'!H63="","",'[1]TCE - ANEXO III - Preencher'!H63)</f>
        <v>44621</v>
      </c>
      <c r="H54" s="14">
        <f>'[1]TCE - ANEXO III - Preencher'!I63</f>
        <v>0</v>
      </c>
      <c r="I54" s="14">
        <f>'[1]TCE - ANEXO III - Preencher'!J63</f>
        <v>1947.4072000000001</v>
      </c>
      <c r="J54" s="14">
        <f>'[1]TCE - ANEXO III - Preencher'!K63</f>
        <v>0</v>
      </c>
      <c r="K54" s="15">
        <f>'[1]TCE - ANEXO III - Preencher'!L63</f>
        <v>106.672197125</v>
      </c>
      <c r="L54" s="15">
        <f>'[1]TCE - ANEXO III - Preencher'!M63</f>
        <v>3.64</v>
      </c>
      <c r="M54" s="15">
        <f t="shared" si="1"/>
        <v>103.032197125</v>
      </c>
      <c r="N54" s="15">
        <f>'[1]TCE - ANEXO III - Preencher'!O63</f>
        <v>6.13</v>
      </c>
      <c r="O54" s="15">
        <f>'[1]TCE - ANEXO III - Preencher'!P63</f>
        <v>1.23</v>
      </c>
      <c r="P54" s="16">
        <f t="shared" si="2"/>
        <v>4.9000000000000004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2055.3393971250002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ANNELISE CRISTINA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271105</v>
      </c>
      <c r="G55" s="13">
        <f>IF('[1]TCE - ANEXO III - Preencher'!H64="","",'[1]TCE - ANEXO III - Preencher'!H64)</f>
        <v>44621</v>
      </c>
      <c r="H55" s="14">
        <f>'[1]TCE - ANEXO III - Preencher'!I64</f>
        <v>0</v>
      </c>
      <c r="I55" s="14">
        <f>'[1]TCE - ANEXO III - Preencher'!J64</f>
        <v>248.10640000000001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248.10640000000001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ANNY BEATRIZ DE ARAUJO GOIS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44621</v>
      </c>
      <c r="H56" s="14">
        <f>'[1]TCE - ANEXO III - Preencher'!I65</f>
        <v>0</v>
      </c>
      <c r="I56" s="14">
        <f>'[1]TCE - ANEXO III - Preencher'!J65</f>
        <v>966.66560000000004</v>
      </c>
      <c r="J56" s="14">
        <f>'[1]TCE - ANEXO III - Preencher'!K65</f>
        <v>0</v>
      </c>
      <c r="K56" s="15">
        <f>'[1]TCE - ANEXO III - Preencher'!L65</f>
        <v>106.672197125</v>
      </c>
      <c r="L56" s="15">
        <f>'[1]TCE - ANEXO III - Preencher'!M65</f>
        <v>3.64</v>
      </c>
      <c r="M56" s="15">
        <f t="shared" si="1"/>
        <v>103.032197125</v>
      </c>
      <c r="N56" s="15">
        <f>'[1]TCE - ANEXO III - Preencher'!O65</f>
        <v>6.13</v>
      </c>
      <c r="O56" s="15">
        <f>'[1]TCE - ANEXO III - Preencher'!P65</f>
        <v>1.23</v>
      </c>
      <c r="P56" s="16">
        <f t="shared" si="2"/>
        <v>4.9000000000000004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1074.5977971250002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ANTOANES JOSE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514320</v>
      </c>
      <c r="G57" s="13">
        <f>IF('[1]TCE - ANEXO III - Preencher'!H66="","",'[1]TCE - ANEXO III - Preencher'!H66)</f>
        <v>44621</v>
      </c>
      <c r="H57" s="14">
        <f>'[1]TCE - ANEXO III - Preencher'!I66</f>
        <v>0</v>
      </c>
      <c r="I57" s="14">
        <f>'[1]TCE - ANEXO III - Preencher'!J66</f>
        <v>164.50399999999999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236.8</v>
      </c>
      <c r="R57" s="15">
        <f>'[1]TCE - ANEXO III - Preencher'!S66</f>
        <v>72.72</v>
      </c>
      <c r="S57" s="16">
        <f t="shared" si="3"/>
        <v>164.08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330.51400000000001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ANTONIO CARLOS DE SOUZA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44621</v>
      </c>
      <c r="H58" s="14">
        <f>'[1]TCE - ANEXO III - Preencher'!I67</f>
        <v>0</v>
      </c>
      <c r="I58" s="14">
        <f>'[1]TCE - ANEXO III - Preencher'!J67</f>
        <v>180.38</v>
      </c>
      <c r="J58" s="14">
        <f>'[1]TCE - ANEXO III - Preencher'!K67</f>
        <v>0</v>
      </c>
      <c r="K58" s="15">
        <f>'[1]TCE - ANEXO III - Preencher'!L67</f>
        <v>106.672197125</v>
      </c>
      <c r="L58" s="15">
        <f>'[1]TCE - ANEXO III - Preencher'!M67</f>
        <v>26.3</v>
      </c>
      <c r="M58" s="15">
        <f t="shared" si="1"/>
        <v>80.372197125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262.68219712500002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ANTONIO CARLOS LINS DE MELO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411010</v>
      </c>
      <c r="G59" s="13">
        <f>IF('[1]TCE - ANEXO III - Preencher'!H68="","",'[1]TCE - ANEXO III - Preencher'!H68)</f>
        <v>44621</v>
      </c>
      <c r="H59" s="14">
        <f>'[1]TCE - ANEXO III - Preencher'!I68</f>
        <v>0</v>
      </c>
      <c r="I59" s="14">
        <f>'[1]TCE - ANEXO III - Preencher'!J68</f>
        <v>214.33760000000001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216.26760000000002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ANTONIO FERNANDO ALVES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411005</v>
      </c>
      <c r="G60" s="13">
        <f>IF('[1]TCE - ANEXO III - Preencher'!H69="","",'[1]TCE - ANEXO III - Preencher'!H69)</f>
        <v>44621</v>
      </c>
      <c r="H60" s="14">
        <f>'[1]TCE - ANEXO III - Preencher'!I69</f>
        <v>0</v>
      </c>
      <c r="I60" s="14">
        <f>'[1]TCE - ANEXO III - Preencher'!J69</f>
        <v>116.59439999999999</v>
      </c>
      <c r="J60" s="14">
        <f>'[1]TCE - ANEXO III - Preencher'!K69</f>
        <v>0</v>
      </c>
      <c r="K60" s="15">
        <f>'[1]TCE - ANEXO III - Preencher'!L69</f>
        <v>106.672197125</v>
      </c>
      <c r="L60" s="15">
        <f>'[1]TCE - ANEXO III - Preencher'!M69</f>
        <v>25.15</v>
      </c>
      <c r="M60" s="15">
        <f t="shared" si="1"/>
        <v>81.522197124999991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170.20000000000002</v>
      </c>
      <c r="R60" s="15">
        <f>'[1]TCE - ANEXO III - Preencher'!S69</f>
        <v>75.45</v>
      </c>
      <c r="S60" s="16">
        <f t="shared" si="3"/>
        <v>94.750000000000014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294.79659712500001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ANTONIO WYLLER DA SILVA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44621</v>
      </c>
      <c r="H61" s="14">
        <f>'[1]TCE - ANEXO III - Preencher'!I70</f>
        <v>0</v>
      </c>
      <c r="I61" s="14">
        <f>'[1]TCE - ANEXO III - Preencher'!J70</f>
        <v>1840.8335999999999</v>
      </c>
      <c r="J61" s="14">
        <f>'[1]TCE - ANEXO III - Preencher'!K70</f>
        <v>0</v>
      </c>
      <c r="K61" s="15">
        <f>'[1]TCE - ANEXO III - Preencher'!L70</f>
        <v>106.672197125</v>
      </c>
      <c r="L61" s="15">
        <f>'[1]TCE - ANEXO III - Preencher'!M70</f>
        <v>3.64</v>
      </c>
      <c r="M61" s="15">
        <f t="shared" si="1"/>
        <v>103.032197125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1948.7657971250001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ARAMIS FLORENCIO DE MOURA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312105</v>
      </c>
      <c r="G62" s="13">
        <f>IF('[1]TCE - ANEXO III - Preencher'!H71="","",'[1]TCE - ANEXO III - Preencher'!H71)</f>
        <v>44621</v>
      </c>
      <c r="H62" s="14">
        <f>'[1]TCE - ANEXO III - Preencher'!I71</f>
        <v>0</v>
      </c>
      <c r="I62" s="14">
        <f>'[1]TCE - ANEXO III - Preencher'!J71</f>
        <v>159.6704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AUX DE FERRAMENTA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161.60040000000001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ARIADNE SOUZA SOARES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223505</v>
      </c>
      <c r="G63" s="13">
        <f>IF('[1]TCE - ANEXO III - Preencher'!H72="","",'[1]TCE - ANEXO III - Preencher'!H72)</f>
        <v>44621</v>
      </c>
      <c r="H63" s="14">
        <f>'[1]TCE - ANEXO III - Preencher'!I72</f>
        <v>0</v>
      </c>
      <c r="I63" s="14">
        <f>'[1]TCE - ANEXO III - Preencher'!J72</f>
        <v>292.33600000000001</v>
      </c>
      <c r="J63" s="14">
        <f>'[1]TCE - ANEXO III - Preencher'!K72</f>
        <v>0</v>
      </c>
      <c r="K63" s="15">
        <f>'[1]TCE - ANEXO III - Preencher'!L72</f>
        <v>106.672197125</v>
      </c>
      <c r="L63" s="15">
        <f>'[1]TCE - ANEXO III - Preencher'!M72</f>
        <v>3.17</v>
      </c>
      <c r="M63" s="15">
        <f t="shared" si="1"/>
        <v>103.502197125</v>
      </c>
      <c r="N63" s="15">
        <f>'[1]TCE - ANEXO III - Preencher'!O72</f>
        <v>1.59</v>
      </c>
      <c r="O63" s="15">
        <f>'[1]TCE - ANEXO III - Preencher'!P72</f>
        <v>0</v>
      </c>
      <c r="P63" s="16">
        <f t="shared" si="2"/>
        <v>1.59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397.428197125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ARIANE MONTEIRO BARBOSA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44621</v>
      </c>
      <c r="H64" s="14">
        <f>'[1]TCE - ANEXO III - Preencher'!I73</f>
        <v>0</v>
      </c>
      <c r="I64" s="14">
        <f>'[1]TCE - ANEXO III - Preencher'!J73</f>
        <v>318.8544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1.59</v>
      </c>
      <c r="O64" s="15">
        <f>'[1]TCE - ANEXO III - Preencher'!P73</f>
        <v>0</v>
      </c>
      <c r="P64" s="16">
        <f t="shared" si="2"/>
        <v>1.59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320.44439999999997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ARIOSTO AFONSO DE MORAIS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225150</v>
      </c>
      <c r="G65" s="13">
        <f>IF('[1]TCE - ANEXO III - Preencher'!H74="","",'[1]TCE - ANEXO III - Preencher'!H74)</f>
        <v>44621</v>
      </c>
      <c r="H65" s="14">
        <f>'[1]TCE - ANEXO III - Preencher'!I74</f>
        <v>0</v>
      </c>
      <c r="I65" s="14">
        <f>'[1]TCE - ANEXO III - Preencher'!J74</f>
        <v>2003.9304</v>
      </c>
      <c r="J65" s="14">
        <f>'[1]TCE - ANEXO III - Preencher'!K74</f>
        <v>0</v>
      </c>
      <c r="K65" s="15">
        <f>'[1]TCE - ANEXO III - Preencher'!L74</f>
        <v>106.672197125</v>
      </c>
      <c r="L65" s="15">
        <f>'[1]TCE - ANEXO III - Preencher'!M74</f>
        <v>2.91</v>
      </c>
      <c r="M65" s="15">
        <f t="shared" si="1"/>
        <v>103.762197125</v>
      </c>
      <c r="N65" s="15">
        <f>'[1]TCE - ANEXO III - Preencher'!O74</f>
        <v>6.13</v>
      </c>
      <c r="O65" s="15">
        <f>'[1]TCE - ANEXO III - Preencher'!P74</f>
        <v>1.23</v>
      </c>
      <c r="P65" s="16">
        <f t="shared" si="2"/>
        <v>4.9000000000000004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2112.5925971249999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ARLINDO QUEIROZ PORTO NETO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521130</v>
      </c>
      <c r="G66" s="13">
        <f>IF('[1]TCE - ANEXO III - Preencher'!H75="","",'[1]TCE - ANEXO III - Preencher'!H75)</f>
        <v>44621</v>
      </c>
      <c r="H66" s="14">
        <f>'[1]TCE - ANEXO III - Preencher'!I75</f>
        <v>0</v>
      </c>
      <c r="I66" s="14">
        <f>'[1]TCE - ANEXO III - Preencher'!J75</f>
        <v>141.34399999999999</v>
      </c>
      <c r="J66" s="14">
        <f>'[1]TCE - ANEXO III - Preencher'!K75</f>
        <v>0</v>
      </c>
      <c r="K66" s="15">
        <f>'[1]TCE - ANEXO III - Preencher'!L75</f>
        <v>106.672197125</v>
      </c>
      <c r="L66" s="15">
        <f>'[1]TCE - ANEXO III - Preencher'!M75</f>
        <v>24.24</v>
      </c>
      <c r="M66" s="15">
        <f t="shared" si="1"/>
        <v>82.432197125000002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118.4</v>
      </c>
      <c r="R66" s="15">
        <f>'[1]TCE - ANEXO III - Preencher'!S75</f>
        <v>72.72</v>
      </c>
      <c r="S66" s="16">
        <f t="shared" si="3"/>
        <v>45.680000000000007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271.38619712500002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ARMANDO MAHATMA INACIO TORRES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44621</v>
      </c>
      <c r="H67" s="14">
        <f>'[1]TCE - ANEXO III - Preencher'!I76</f>
        <v>0</v>
      </c>
      <c r="I67" s="14">
        <f>'[1]TCE - ANEXO III - Preencher'!J76</f>
        <v>1296.4104</v>
      </c>
      <c r="J67" s="14">
        <f>'[1]TCE - ANEXO III - Preencher'!K76</f>
        <v>0</v>
      </c>
      <c r="K67" s="15">
        <f>'[1]TCE - ANEXO III - Preencher'!L76</f>
        <v>106.672197125</v>
      </c>
      <c r="L67" s="15">
        <f>'[1]TCE - ANEXO III - Preencher'!M76</f>
        <v>3.52</v>
      </c>
      <c r="M67" s="15">
        <f t="shared" si="1"/>
        <v>103.152197125</v>
      </c>
      <c r="N67" s="15">
        <f>'[1]TCE - ANEXO III - Preencher'!O76</f>
        <v>6.13</v>
      </c>
      <c r="O67" s="15">
        <f>'[1]TCE - ANEXO III - Preencher'!P76</f>
        <v>1.23</v>
      </c>
      <c r="P67" s="16">
        <f t="shared" si="2"/>
        <v>4.9000000000000004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1404.462597125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ARTHUR VINICIUS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44621</v>
      </c>
      <c r="H68" s="14">
        <f>'[1]TCE - ANEXO III - Preencher'!I77</f>
        <v>0</v>
      </c>
      <c r="I68" s="14">
        <f>'[1]TCE - ANEXO III - Preencher'!J77</f>
        <v>179.33279999999999</v>
      </c>
      <c r="J68" s="14">
        <f>'[1]TCE - ANEXO III - Preencher'!K77</f>
        <v>0</v>
      </c>
      <c r="K68" s="15">
        <f>'[1]TCE - ANEXO III - Preencher'!L77</f>
        <v>106.672197125</v>
      </c>
      <c r="L68" s="15">
        <f>'[1]TCE - ANEXO III - Preencher'!M77</f>
        <v>26.3</v>
      </c>
      <c r="M68" s="15">
        <f t="shared" ref="M68:M131" si="7">K68-L68</f>
        <v>80.372197125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261.63499712499998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AYANNE AUGUSTA GOMES VIEIRA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44621</v>
      </c>
      <c r="H69" s="14">
        <f>'[1]TCE - ANEXO III - Preencher'!I78</f>
        <v>0</v>
      </c>
      <c r="I69" s="14">
        <f>'[1]TCE - ANEXO III - Preencher'!J78</f>
        <v>176.31280000000001</v>
      </c>
      <c r="J69" s="14">
        <f>'[1]TCE - ANEXO III - Preencher'!K78</f>
        <v>0</v>
      </c>
      <c r="K69" s="15">
        <f>'[1]TCE - ANEXO III - Preencher'!L78</f>
        <v>106.672197125</v>
      </c>
      <c r="L69" s="15">
        <f>'[1]TCE - ANEXO III - Preencher'!M78</f>
        <v>25.43</v>
      </c>
      <c r="M69" s="15">
        <f t="shared" si="7"/>
        <v>81.24219712499999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259.48499712500001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BEATRIZ PRISCILA DEODATO FERREIRA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44621</v>
      </c>
      <c r="H70" s="14">
        <f>'[1]TCE - ANEXO III - Preencher'!I79</f>
        <v>0</v>
      </c>
      <c r="I70" s="14">
        <f>'[1]TCE - ANEXO III - Preencher'!J79</f>
        <v>367.09679999999997</v>
      </c>
      <c r="J70" s="14">
        <f>'[1]TCE - ANEXO III - Preencher'!K79</f>
        <v>0</v>
      </c>
      <c r="K70" s="15">
        <f>'[1]TCE - ANEXO III - Preencher'!L79</f>
        <v>106.672197125</v>
      </c>
      <c r="L70" s="15">
        <f>'[1]TCE - ANEXO III - Preencher'!M79</f>
        <v>2.94</v>
      </c>
      <c r="M70" s="15">
        <f t="shared" si="7"/>
        <v>103.732197125</v>
      </c>
      <c r="N70" s="15">
        <f>'[1]TCE - ANEXO III - Preencher'!O79</f>
        <v>1.59</v>
      </c>
      <c r="O70" s="15">
        <f>'[1]TCE - ANEXO III - Preencher'!P79</f>
        <v>0</v>
      </c>
      <c r="P70" s="16">
        <f t="shared" si="8"/>
        <v>1.59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472.41899712499998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BIANCA BIANO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44621</v>
      </c>
      <c r="H71" s="14">
        <f>'[1]TCE - ANEXO III - Preencher'!I80</f>
        <v>0</v>
      </c>
      <c r="I71" s="14">
        <f>'[1]TCE - ANEXO III - Preencher'!J80</f>
        <v>382.70159999999998</v>
      </c>
      <c r="J71" s="14">
        <f>'[1]TCE - ANEXO III - Preencher'!K80</f>
        <v>0</v>
      </c>
      <c r="K71" s="15">
        <f>'[1]TCE - ANEXO III - Preencher'!L80</f>
        <v>106.672197125</v>
      </c>
      <c r="L71" s="15">
        <f>'[1]TCE - ANEXO III - Preencher'!M80</f>
        <v>17.010000000000002</v>
      </c>
      <c r="M71" s="15">
        <f t="shared" si="7"/>
        <v>89.662197124999992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474.29379712499997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BRENDA THAIS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44621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75.56</v>
      </c>
      <c r="K72" s="15">
        <f>'[1]TCE - ANEXO III - Preencher'!L81</f>
        <v>106.672197125</v>
      </c>
      <c r="L72" s="15">
        <f>'[1]TCE - ANEXO III - Preencher'!M81</f>
        <v>9.65</v>
      </c>
      <c r="M72" s="15">
        <f t="shared" si="7"/>
        <v>97.022197124999991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174.512197125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BRENDHA STEPHANIE SILVA FARIAS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44621</v>
      </c>
      <c r="H73" s="14">
        <f>'[1]TCE - ANEXO III - Preencher'!I82</f>
        <v>0</v>
      </c>
      <c r="I73" s="14">
        <f>'[1]TCE - ANEXO III - Preencher'!J82</f>
        <v>166.0112</v>
      </c>
      <c r="J73" s="14">
        <f>'[1]TCE - ANEXO III - Preencher'!K82</f>
        <v>0</v>
      </c>
      <c r="K73" s="15">
        <f>'[1]TCE - ANEXO III - Preencher'!L82</f>
        <v>106.672197125</v>
      </c>
      <c r="L73" s="15">
        <f>'[1]TCE - ANEXO III - Preencher'!M82</f>
        <v>26.3</v>
      </c>
      <c r="M73" s="15">
        <f t="shared" si="7"/>
        <v>80.372197125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248.31339712499999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BRENO FREDERICO LUDOVICO DE QUEIROZ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223605</v>
      </c>
      <c r="G74" s="13">
        <f>IF('[1]TCE - ANEXO III - Preencher'!H83="","",'[1]TCE - ANEXO III - Preencher'!H83)</f>
        <v>44621</v>
      </c>
      <c r="H74" s="14">
        <f>'[1]TCE - ANEXO III - Preencher'!I83</f>
        <v>0</v>
      </c>
      <c r="I74" s="14">
        <f>'[1]TCE - ANEXO III - Preencher'!J83</f>
        <v>237.47200000000001</v>
      </c>
      <c r="J74" s="14">
        <f>'[1]TCE - ANEXO III - Preencher'!K83</f>
        <v>0</v>
      </c>
      <c r="K74" s="15">
        <f>'[1]TCE - ANEXO III - Preencher'!L83</f>
        <v>106.672197125</v>
      </c>
      <c r="L74" s="15">
        <f>'[1]TCE - ANEXO III - Preencher'!M83</f>
        <v>2.5099999999999998</v>
      </c>
      <c r="M74" s="15">
        <f t="shared" si="7"/>
        <v>104.16219712499999</v>
      </c>
      <c r="N74" s="15">
        <f>'[1]TCE - ANEXO III - Preencher'!O83</f>
        <v>1.59</v>
      </c>
      <c r="O74" s="15">
        <f>'[1]TCE - ANEXO III - Preencher'!P83</f>
        <v>0</v>
      </c>
      <c r="P74" s="16">
        <f t="shared" si="8"/>
        <v>1.59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343.22419712499999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BRUNA ETNA DA SILVA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44621</v>
      </c>
      <c r="H75" s="14">
        <f>'[1]TCE - ANEXO III - Preencher'!I84</f>
        <v>0</v>
      </c>
      <c r="I75" s="14">
        <f>'[1]TCE - ANEXO III - Preencher'!J84</f>
        <v>166.76560000000001</v>
      </c>
      <c r="J75" s="14">
        <f>'[1]TCE - ANEXO III - Preencher'!K84</f>
        <v>0</v>
      </c>
      <c r="K75" s="15">
        <f>'[1]TCE - ANEXO III - Preencher'!L84</f>
        <v>106.672197125</v>
      </c>
      <c r="L75" s="15">
        <f>'[1]TCE - ANEXO III - Preencher'!M84</f>
        <v>26.3</v>
      </c>
      <c r="M75" s="15">
        <f t="shared" si="7"/>
        <v>80.372197125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249.06779712500003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BRUNA KELLY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223605</v>
      </c>
      <c r="G76" s="13">
        <f>IF('[1]TCE - ANEXO III - Preencher'!H85="","",'[1]TCE - ANEXO III - Preencher'!H85)</f>
        <v>44621</v>
      </c>
      <c r="H76" s="14">
        <f>'[1]TCE - ANEXO III - Preencher'!I85</f>
        <v>0</v>
      </c>
      <c r="I76" s="14">
        <f>'[1]TCE - ANEXO III - Preencher'!J85</f>
        <v>253.6808</v>
      </c>
      <c r="J76" s="14">
        <f>'[1]TCE - ANEXO III - Preencher'!K85</f>
        <v>0</v>
      </c>
      <c r="K76" s="15">
        <f>'[1]TCE - ANEXO III - Preencher'!L85</f>
        <v>106.672197125</v>
      </c>
      <c r="L76" s="15">
        <f>'[1]TCE - ANEXO III - Preencher'!M85</f>
        <v>2.75</v>
      </c>
      <c r="M76" s="15">
        <f t="shared" si="7"/>
        <v>103.922197125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359.19299712499998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BRUNA RAFAELA TRINDADE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44621</v>
      </c>
      <c r="H77" s="14">
        <f>'[1]TCE - ANEXO III - Preencher'!I86</f>
        <v>0</v>
      </c>
      <c r="I77" s="14">
        <f>'[1]TCE - ANEXO III - Preencher'!J86</f>
        <v>177.92959999999999</v>
      </c>
      <c r="J77" s="14">
        <f>'[1]TCE - ANEXO III - Preencher'!K86</f>
        <v>0</v>
      </c>
      <c r="K77" s="15">
        <f>'[1]TCE - ANEXO III - Preencher'!L86</f>
        <v>106.672197125</v>
      </c>
      <c r="L77" s="15">
        <f>'[1]TCE - ANEXO III - Preencher'!M86</f>
        <v>25.43</v>
      </c>
      <c r="M77" s="15">
        <f t="shared" si="7"/>
        <v>81.24219712499999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261.10179712500002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BRUNO BERNARDO BRITO DA SILVA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225125</v>
      </c>
      <c r="G78" s="13">
        <f>IF('[1]TCE - ANEXO III - Preencher'!H87="","",'[1]TCE - ANEXO III - Preencher'!H87)</f>
        <v>44621</v>
      </c>
      <c r="H78" s="14">
        <f>'[1]TCE - ANEXO III - Preencher'!I87</f>
        <v>0</v>
      </c>
      <c r="I78" s="14">
        <f>'[1]TCE - ANEXO III - Preencher'!J87</f>
        <v>2521.0328</v>
      </c>
      <c r="J78" s="14">
        <f>'[1]TCE - ANEXO III - Preencher'!K87</f>
        <v>0</v>
      </c>
      <c r="K78" s="15">
        <f>'[1]TCE - ANEXO III - Preencher'!L87</f>
        <v>106.672197125</v>
      </c>
      <c r="L78" s="15">
        <f>'[1]TCE - ANEXO III - Preencher'!M87</f>
        <v>3.64</v>
      </c>
      <c r="M78" s="15">
        <f t="shared" si="7"/>
        <v>103.032197125</v>
      </c>
      <c r="N78" s="15">
        <f>'[1]TCE - ANEXO III - Preencher'!O87</f>
        <v>6.13</v>
      </c>
      <c r="O78" s="15">
        <f>'[1]TCE - ANEXO III - Preencher'!P87</f>
        <v>1.23</v>
      </c>
      <c r="P78" s="16">
        <f t="shared" si="8"/>
        <v>4.9000000000000004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2628.9649971250001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BRUNO TACITO DE SOUSA OLIVEIRA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225150</v>
      </c>
      <c r="G79" s="13">
        <f>IF('[1]TCE - ANEXO III - Preencher'!H88="","",'[1]TCE - ANEXO III - Preencher'!H88)</f>
        <v>44621</v>
      </c>
      <c r="H79" s="14">
        <f>'[1]TCE - ANEXO III - Preencher'!I88</f>
        <v>0</v>
      </c>
      <c r="I79" s="14">
        <f>'[1]TCE - ANEXO III - Preencher'!J88</f>
        <v>964.56799999999998</v>
      </c>
      <c r="J79" s="14">
        <f>'[1]TCE - ANEXO III - Preencher'!K88</f>
        <v>0</v>
      </c>
      <c r="K79" s="15">
        <f>'[1]TCE - ANEXO III - Preencher'!L88</f>
        <v>106.672197125</v>
      </c>
      <c r="L79" s="15">
        <f>'[1]TCE - ANEXO III - Preencher'!M88</f>
        <v>3.64</v>
      </c>
      <c r="M79" s="15">
        <f t="shared" si="7"/>
        <v>103.032197125</v>
      </c>
      <c r="N79" s="15">
        <f>'[1]TCE - ANEXO III - Preencher'!O88</f>
        <v>6.13</v>
      </c>
      <c r="O79" s="15">
        <f>'[1]TCE - ANEXO III - Preencher'!P88</f>
        <v>1.23</v>
      </c>
      <c r="P79" s="16">
        <f t="shared" si="8"/>
        <v>4.9000000000000004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1072.5001971250001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CAIO BRUNO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44621</v>
      </c>
      <c r="H80" s="14">
        <f>'[1]TCE - ANEXO III - Preencher'!I89</f>
        <v>0</v>
      </c>
      <c r="I80" s="14">
        <f>'[1]TCE - ANEXO III - Preencher'!J89</f>
        <v>268.69200000000001</v>
      </c>
      <c r="J80" s="14">
        <f>'[1]TCE - ANEXO III - Preencher'!K89</f>
        <v>0</v>
      </c>
      <c r="K80" s="15">
        <f>'[1]TCE - ANEXO III - Preencher'!L89</f>
        <v>106.672197125</v>
      </c>
      <c r="L80" s="15">
        <f>'[1]TCE - ANEXO III - Preencher'!M89</f>
        <v>2.66</v>
      </c>
      <c r="M80" s="15">
        <f t="shared" si="7"/>
        <v>104.012197125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374.29419712499998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CAIO HENRICH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414105</v>
      </c>
      <c r="G81" s="13">
        <f>IF('[1]TCE - ANEXO III - Preencher'!H90="","",'[1]TCE - ANEXO III - Preencher'!H90)</f>
        <v>44621</v>
      </c>
      <c r="H81" s="14">
        <f>'[1]TCE - ANEXO III - Preencher'!I90</f>
        <v>0</v>
      </c>
      <c r="I81" s="14">
        <f>'[1]TCE - ANEXO III - Preencher'!J90</f>
        <v>120.96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122.89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CAMILA DEISIANE FERREIRA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44621</v>
      </c>
      <c r="H82" s="14">
        <f>'[1]TCE - ANEXO III - Preencher'!I91</f>
        <v>0</v>
      </c>
      <c r="I82" s="14">
        <f>'[1]TCE - ANEXO III - Preencher'!J91</f>
        <v>164.53039999999999</v>
      </c>
      <c r="J82" s="14">
        <f>'[1]TCE - ANEXO III - Preencher'!K91</f>
        <v>0</v>
      </c>
      <c r="K82" s="15">
        <f>'[1]TCE - ANEXO III - Preencher'!L91</f>
        <v>106.672197125</v>
      </c>
      <c r="L82" s="15">
        <f>'[1]TCE - ANEXO III - Preencher'!M91</f>
        <v>26.3</v>
      </c>
      <c r="M82" s="15">
        <f t="shared" si="7"/>
        <v>80.372197125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246.83259712500001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CAMILA GUADAGNANO DE ALMEIDA MONTEIRO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223605</v>
      </c>
      <c r="G83" s="13">
        <f>IF('[1]TCE - ANEXO III - Preencher'!H92="","",'[1]TCE - ANEXO III - Preencher'!H92)</f>
        <v>44621</v>
      </c>
      <c r="H83" s="14">
        <f>'[1]TCE - ANEXO III - Preencher'!I92</f>
        <v>0</v>
      </c>
      <c r="I83" s="14">
        <f>'[1]TCE - ANEXO III - Preencher'!J92</f>
        <v>211.19280000000001</v>
      </c>
      <c r="J83" s="14">
        <f>'[1]TCE - ANEXO III - Preencher'!K92</f>
        <v>0</v>
      </c>
      <c r="K83" s="15">
        <f>'[1]TCE - ANEXO III - Preencher'!L92</f>
        <v>106.672197125</v>
      </c>
      <c r="L83" s="15">
        <f>'[1]TCE - ANEXO III - Preencher'!M92</f>
        <v>2.5099999999999998</v>
      </c>
      <c r="M83" s="15">
        <f t="shared" si="7"/>
        <v>104.16219712499999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316.94499712499999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CAMILLA THATYANE MACHADO VASCONCELOS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44621</v>
      </c>
      <c r="H84" s="14">
        <f>'[1]TCE - ANEXO III - Preencher'!I93</f>
        <v>0</v>
      </c>
      <c r="I84" s="14">
        <f>'[1]TCE - ANEXO III - Preencher'!J93</f>
        <v>277.12</v>
      </c>
      <c r="J84" s="14">
        <f>'[1]TCE - ANEXO III - Preencher'!K93</f>
        <v>0</v>
      </c>
      <c r="K84" s="15">
        <f>'[1]TCE - ANEXO III - Preencher'!L93</f>
        <v>106.672197125</v>
      </c>
      <c r="L84" s="15">
        <f>'[1]TCE - ANEXO III - Preencher'!M93</f>
        <v>3.53</v>
      </c>
      <c r="M84" s="15">
        <f t="shared" si="7"/>
        <v>103.142197125</v>
      </c>
      <c r="N84" s="15">
        <f>'[1]TCE - ANEXO III - Preencher'!O93</f>
        <v>1.59</v>
      </c>
      <c r="O84" s="15">
        <f>'[1]TCE - ANEXO III - Preencher'!P93</f>
        <v>0</v>
      </c>
      <c r="P84" s="16">
        <f t="shared" si="8"/>
        <v>1.59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381.85219712499998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CARLOS ALBERTO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411010</v>
      </c>
      <c r="G85" s="13">
        <f>IF('[1]TCE - ANEXO III - Preencher'!H94="","",'[1]TCE - ANEXO III - Preencher'!H94)</f>
        <v>44621</v>
      </c>
      <c r="H85" s="14">
        <f>'[1]TCE - ANEXO III - Preencher'!I94</f>
        <v>0</v>
      </c>
      <c r="I85" s="14">
        <f>'[1]TCE - ANEXO III - Preencher'!J94</f>
        <v>140.89920000000001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236.8</v>
      </c>
      <c r="R85" s="15">
        <f>'[1]TCE - ANEXO III - Preencher'!S94</f>
        <v>75.45</v>
      </c>
      <c r="S85" s="16">
        <f t="shared" si="9"/>
        <v>161.35000000000002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304.17920000000004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CARLOS EDUARDO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44621</v>
      </c>
      <c r="H86" s="14">
        <f>'[1]TCE - ANEXO III - Preencher'!I95</f>
        <v>0</v>
      </c>
      <c r="I86" s="14">
        <f>'[1]TCE - ANEXO III - Preencher'!J95</f>
        <v>174.78</v>
      </c>
      <c r="J86" s="14">
        <f>'[1]TCE - ANEXO III - Preencher'!K95</f>
        <v>0</v>
      </c>
      <c r="K86" s="15">
        <f>'[1]TCE - ANEXO III - Preencher'!L95</f>
        <v>106.672197125</v>
      </c>
      <c r="L86" s="15">
        <f>'[1]TCE - ANEXO III - Preencher'!M95</f>
        <v>26.3</v>
      </c>
      <c r="M86" s="15">
        <f t="shared" si="7"/>
        <v>80.372197125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257.08219712499999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CARLOS EDUARDO DO NASCIMENTO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410105</v>
      </c>
      <c r="G87" s="13">
        <f>IF('[1]TCE - ANEXO III - Preencher'!H96="","",'[1]TCE - ANEXO III - Preencher'!H96)</f>
        <v>44621</v>
      </c>
      <c r="H87" s="14">
        <f>'[1]TCE - ANEXO III - Preencher'!I96</f>
        <v>0</v>
      </c>
      <c r="I87" s="14">
        <f>'[1]TCE - ANEXO III - Preencher'!J96</f>
        <v>253.5608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253.5608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CARLOS FREDERICO DINIZ BARBOSA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123105</v>
      </c>
      <c r="G88" s="13">
        <f>IF('[1]TCE - ANEXO III - Preencher'!H97="","",'[1]TCE - ANEXO III - Preencher'!H97)</f>
        <v>44621</v>
      </c>
      <c r="H88" s="14">
        <f>'[1]TCE - ANEXO III - Preencher'!I97</f>
        <v>0</v>
      </c>
      <c r="I88" s="14">
        <f>'[1]TCE - ANEXO III - Preencher'!J97</f>
        <v>1223.864</v>
      </c>
      <c r="J88" s="14">
        <f>'[1]TCE - ANEXO III - Preencher'!K97</f>
        <v>0</v>
      </c>
      <c r="K88" s="15">
        <f>'[1]TCE - ANEXO III - Preencher'!L97</f>
        <v>106.672197125</v>
      </c>
      <c r="L88" s="15">
        <f>'[1]TCE - ANEXO III - Preencher'!M97</f>
        <v>59.26</v>
      </c>
      <c r="M88" s="15">
        <f t="shared" si="7"/>
        <v>47.412197124999999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1273.206197125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CAROLAYNE EDITE DA SILVA RAMOS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44621</v>
      </c>
      <c r="H89" s="14">
        <f>'[1]TCE - ANEXO III - Preencher'!I98</f>
        <v>0</v>
      </c>
      <c r="I89" s="14">
        <f>'[1]TCE - ANEXO III - Preencher'!J98</f>
        <v>169.85839999999999</v>
      </c>
      <c r="J89" s="14">
        <f>'[1]TCE - ANEXO III - Preencher'!K98</f>
        <v>0</v>
      </c>
      <c r="K89" s="15">
        <f>'[1]TCE - ANEXO III - Preencher'!L98</f>
        <v>106.672197125</v>
      </c>
      <c r="L89" s="15">
        <f>'[1]TCE - ANEXO III - Preencher'!M98</f>
        <v>26.3</v>
      </c>
      <c r="M89" s="15">
        <f t="shared" si="7"/>
        <v>80.372197125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138.82</v>
      </c>
      <c r="U89" s="15">
        <f>'[1]TCE - ANEXO III - Preencher'!V98</f>
        <v>0</v>
      </c>
      <c r="V89" s="16">
        <f t="shared" si="10"/>
        <v>138.82</v>
      </c>
      <c r="W89" s="17" t="str">
        <f>IF('[1]TCE - ANEXO III - Preencher'!X98="","",'[1]TCE - ANEXO III - Preencher'!X98)</f>
        <v>AUX. CRECHE I, AUX. CRECHE II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390.98059712499997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CAROLINA ALVES CELESTINO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44621</v>
      </c>
      <c r="H90" s="14">
        <f>'[1]TCE - ANEXO III - Preencher'!I99</f>
        <v>0</v>
      </c>
      <c r="I90" s="14">
        <f>'[1]TCE - ANEXO III - Preencher'!J99</f>
        <v>164.7928</v>
      </c>
      <c r="J90" s="14">
        <f>'[1]TCE - ANEXO III - Preencher'!K99</f>
        <v>0</v>
      </c>
      <c r="K90" s="15">
        <f>'[1]TCE - ANEXO III - Preencher'!L99</f>
        <v>106.672197125</v>
      </c>
      <c r="L90" s="15">
        <f>'[1]TCE - ANEXO III - Preencher'!M99</f>
        <v>25.43</v>
      </c>
      <c r="M90" s="15">
        <f t="shared" si="7"/>
        <v>81.24219712499999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247.964997125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CAROLINE BEZERRA TRAJANO DOS SANTOS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225125</v>
      </c>
      <c r="G91" s="13">
        <f>IF('[1]TCE - ANEXO III - Preencher'!H100="","",'[1]TCE - ANEXO III - Preencher'!H100)</f>
        <v>44621</v>
      </c>
      <c r="H91" s="14">
        <f>'[1]TCE - ANEXO III - Preencher'!I100</f>
        <v>0</v>
      </c>
      <c r="I91" s="14">
        <f>'[1]TCE - ANEXO III - Preencher'!J100</f>
        <v>417.78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417.78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CAROLINE MOURA MARINHO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223605</v>
      </c>
      <c r="G92" s="13">
        <f>IF('[1]TCE - ANEXO III - Preencher'!H101="","",'[1]TCE - ANEXO III - Preencher'!H101)</f>
        <v>44621</v>
      </c>
      <c r="H92" s="14">
        <f>'[1]TCE - ANEXO III - Preencher'!I101</f>
        <v>0</v>
      </c>
      <c r="I92" s="14">
        <f>'[1]TCE - ANEXO III - Preencher'!J101</f>
        <v>229.88560000000001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1.59</v>
      </c>
      <c r="O92" s="15">
        <f>'[1]TCE - ANEXO III - Preencher'!P101</f>
        <v>0</v>
      </c>
      <c r="P92" s="16">
        <f t="shared" si="8"/>
        <v>1.59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231.47560000000001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CAYNAN VINICIUS JOSE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515110</v>
      </c>
      <c r="G93" s="13">
        <f>IF('[1]TCE - ANEXO III - Preencher'!H102="","",'[1]TCE - ANEXO III - Preencher'!H102)</f>
        <v>44621</v>
      </c>
      <c r="H93" s="14">
        <f>'[1]TCE - ANEXO III - Preencher'!I102</f>
        <v>0</v>
      </c>
      <c r="I93" s="14">
        <f>'[1]TCE - ANEXO III - Preencher'!J102</f>
        <v>108.59520000000001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110.52520000000001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CELIANE DIOGENES FARIAS DE QUEIROZ CAVALCANTE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44621</v>
      </c>
      <c r="H94" s="14">
        <f>'[1]TCE - ANEXO III - Preencher'!I103</f>
        <v>0</v>
      </c>
      <c r="I94" s="14">
        <f>'[1]TCE - ANEXO III - Preencher'!J103</f>
        <v>163.7456</v>
      </c>
      <c r="J94" s="14">
        <f>'[1]TCE - ANEXO III - Preencher'!K103</f>
        <v>0</v>
      </c>
      <c r="K94" s="15">
        <f>'[1]TCE - ANEXO III - Preencher'!L103</f>
        <v>106.672197125</v>
      </c>
      <c r="L94" s="15">
        <f>'[1]TCE - ANEXO III - Preencher'!M103</f>
        <v>26.3</v>
      </c>
      <c r="M94" s="15">
        <f t="shared" si="7"/>
        <v>80.372197125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236.8</v>
      </c>
      <c r="R94" s="15">
        <f>'[1]TCE - ANEXO III - Preencher'!S103</f>
        <v>78.91</v>
      </c>
      <c r="S94" s="16">
        <f t="shared" si="9"/>
        <v>157.89000000000001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403.93779712499997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CESAR MAURICIO FERREIRA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514320</v>
      </c>
      <c r="G95" s="13">
        <f>IF('[1]TCE - ANEXO III - Preencher'!H104="","",'[1]TCE - ANEXO III - Preencher'!H104)</f>
        <v>44621</v>
      </c>
      <c r="H95" s="14">
        <f>'[1]TCE - ANEXO III - Preencher'!I104</f>
        <v>0</v>
      </c>
      <c r="I95" s="14">
        <f>'[1]TCE - ANEXO III - Preencher'!J104</f>
        <v>163.7664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165.69640000000001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CICERA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44621</v>
      </c>
      <c r="H96" s="14">
        <f>'[1]TCE - ANEXO III - Preencher'!I105</f>
        <v>0</v>
      </c>
      <c r="I96" s="14">
        <f>'[1]TCE - ANEXO III - Preencher'!J105</f>
        <v>164.79920000000001</v>
      </c>
      <c r="J96" s="14">
        <f>'[1]TCE - ANEXO III - Preencher'!K105</f>
        <v>0</v>
      </c>
      <c r="K96" s="15">
        <f>'[1]TCE - ANEXO III - Preencher'!L105</f>
        <v>106.672197125</v>
      </c>
      <c r="L96" s="15">
        <f>'[1]TCE - ANEXO III - Preencher'!M105</f>
        <v>26.3</v>
      </c>
      <c r="M96" s="15">
        <f t="shared" si="7"/>
        <v>80.372197125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247.10139712500001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CICERA MIRANDA DE ARAUJO BEZERRA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44621</v>
      </c>
      <c r="H97" s="14">
        <f>'[1]TCE - ANEXO III - Preencher'!I106</f>
        <v>0</v>
      </c>
      <c r="I97" s="14">
        <f>'[1]TCE - ANEXO III - Preencher'!J106</f>
        <v>179.33279999999999</v>
      </c>
      <c r="J97" s="14">
        <f>'[1]TCE - ANEXO III - Preencher'!K106</f>
        <v>0</v>
      </c>
      <c r="K97" s="15">
        <f>'[1]TCE - ANEXO III - Preencher'!L106</f>
        <v>106.672197125</v>
      </c>
      <c r="L97" s="15">
        <f>'[1]TCE - ANEXO III - Preencher'!M106</f>
        <v>20.170000000000002</v>
      </c>
      <c r="M97" s="15">
        <f t="shared" si="7"/>
        <v>86.502197124999995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267.76499712499998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CINTIA CAROLLINE SILVA AMARAL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44621</v>
      </c>
      <c r="H98" s="14">
        <f>'[1]TCE - ANEXO III - Preencher'!I107</f>
        <v>0</v>
      </c>
      <c r="I98" s="14">
        <f>'[1]TCE - ANEXO III - Preencher'!J107</f>
        <v>79.37</v>
      </c>
      <c r="J98" s="14">
        <f>'[1]TCE - ANEXO III - Preencher'!K107</f>
        <v>0</v>
      </c>
      <c r="K98" s="15">
        <f>'[1]TCE - ANEXO III - Preencher'!L107</f>
        <v>106.672197125</v>
      </c>
      <c r="L98" s="15">
        <f>'[1]TCE - ANEXO III - Preencher'!M107</f>
        <v>11.4</v>
      </c>
      <c r="M98" s="15">
        <f t="shared" si="7"/>
        <v>95.272197124999991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176.572197125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CLAUDIO HENRIQUE SILVA BARBOSA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517410</v>
      </c>
      <c r="G99" s="13">
        <f>IF('[1]TCE - ANEXO III - Preencher'!H108="","",'[1]TCE - ANEXO III - Preencher'!H108)</f>
        <v>44621</v>
      </c>
      <c r="H99" s="14">
        <f>'[1]TCE - ANEXO III - Preencher'!I108</f>
        <v>0</v>
      </c>
      <c r="I99" s="14">
        <f>'[1]TCE - ANEXO III - Preencher'!J108</f>
        <v>143.744</v>
      </c>
      <c r="J99" s="14">
        <f>'[1]TCE - ANEXO III - Preencher'!K108</f>
        <v>0</v>
      </c>
      <c r="K99" s="15">
        <f>'[1]TCE - ANEXO III - Preencher'!L108</f>
        <v>106.672197125</v>
      </c>
      <c r="L99" s="15">
        <f>'[1]TCE - ANEXO III - Preencher'!M108</f>
        <v>24.24</v>
      </c>
      <c r="M99" s="15">
        <f t="shared" si="7"/>
        <v>82.432197125000002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228.10619712499999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CLAUDIO LUIZ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44621</v>
      </c>
      <c r="H100" s="14">
        <f>'[1]TCE - ANEXO III - Preencher'!I109</f>
        <v>0</v>
      </c>
      <c r="I100" s="14">
        <f>'[1]TCE - ANEXO III - Preencher'!J109</f>
        <v>163.7456</v>
      </c>
      <c r="J100" s="14">
        <f>'[1]TCE - ANEXO III - Preencher'!K109</f>
        <v>0</v>
      </c>
      <c r="K100" s="15">
        <f>'[1]TCE - ANEXO III - Preencher'!L109</f>
        <v>106.672197125</v>
      </c>
      <c r="L100" s="15">
        <f>'[1]TCE - ANEXO III - Preencher'!M109</f>
        <v>26.3</v>
      </c>
      <c r="M100" s="15">
        <f t="shared" si="7"/>
        <v>80.372197125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246.04779712499999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CLECIA RAFAELA BATISTA MELO RAMOS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223505</v>
      </c>
      <c r="G101" s="13">
        <f>IF('[1]TCE - ANEXO III - Preencher'!H110="","",'[1]TCE - ANEXO III - Preencher'!H110)</f>
        <v>44621</v>
      </c>
      <c r="H101" s="14">
        <f>'[1]TCE - ANEXO III - Preencher'!I110</f>
        <v>0</v>
      </c>
      <c r="I101" s="14">
        <f>'[1]TCE - ANEXO III - Preencher'!J110</f>
        <v>321.43520000000001</v>
      </c>
      <c r="J101" s="14">
        <f>'[1]TCE - ANEXO III - Preencher'!K110</f>
        <v>0</v>
      </c>
      <c r="K101" s="15">
        <f>'[1]TCE - ANEXO III - Preencher'!L110</f>
        <v>106.672197125</v>
      </c>
      <c r="L101" s="15">
        <f>'[1]TCE - ANEXO III - Preencher'!M110</f>
        <v>3.31</v>
      </c>
      <c r="M101" s="15">
        <f t="shared" si="7"/>
        <v>103.36219712499999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426.38739712499995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CLECYO HENRIQUE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44621</v>
      </c>
      <c r="H102" s="14">
        <f>'[1]TCE - ANEXO III - Preencher'!I111</f>
        <v>0</v>
      </c>
      <c r="I102" s="14">
        <f>'[1]TCE - ANEXO III - Preencher'!J111</f>
        <v>244.16239999999999</v>
      </c>
      <c r="J102" s="14">
        <f>'[1]TCE - ANEXO III - Preencher'!K111</f>
        <v>0</v>
      </c>
      <c r="K102" s="15">
        <f>'[1]TCE - ANEXO III - Preencher'!L111</f>
        <v>106.672197125</v>
      </c>
      <c r="L102" s="15">
        <f>'[1]TCE - ANEXO III - Preencher'!M111</f>
        <v>2.57</v>
      </c>
      <c r="M102" s="15">
        <f t="shared" si="7"/>
        <v>104.102197125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349.854597125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CLEITON MIGUEL MARQUES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223605</v>
      </c>
      <c r="G103" s="13">
        <f>IF('[1]TCE - ANEXO III - Preencher'!H112="","",'[1]TCE - ANEXO III - Preencher'!H112)</f>
        <v>44621</v>
      </c>
      <c r="H103" s="14">
        <f>'[1]TCE - ANEXO III - Preencher'!I112</f>
        <v>0</v>
      </c>
      <c r="I103" s="14">
        <f>'[1]TCE - ANEXO III - Preencher'!J112</f>
        <v>245.58080000000001</v>
      </c>
      <c r="J103" s="14">
        <f>'[1]TCE - ANEXO III - Preencher'!K112</f>
        <v>0</v>
      </c>
      <c r="K103" s="15">
        <f>'[1]TCE - ANEXO III - Preencher'!L112</f>
        <v>106.672197125</v>
      </c>
      <c r="L103" s="15">
        <f>'[1]TCE - ANEXO III - Preencher'!M112</f>
        <v>2.5099999999999998</v>
      </c>
      <c r="M103" s="15">
        <f t="shared" si="7"/>
        <v>104.16219712499999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351.33299712499996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CLENICE DA SILVA CAVALCANTE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223605</v>
      </c>
      <c r="G104" s="13">
        <f>IF('[1]TCE - ANEXO III - Preencher'!H113="","",'[1]TCE - ANEXO III - Preencher'!H113)</f>
        <v>44621</v>
      </c>
      <c r="H104" s="14">
        <f>'[1]TCE - ANEXO III - Preencher'!I113</f>
        <v>0</v>
      </c>
      <c r="I104" s="14">
        <f>'[1]TCE - ANEXO III - Preencher'!J113</f>
        <v>257.83839999999998</v>
      </c>
      <c r="J104" s="14">
        <f>'[1]TCE - ANEXO III - Preencher'!K113</f>
        <v>0</v>
      </c>
      <c r="K104" s="15">
        <f>'[1]TCE - ANEXO III - Preencher'!L113</f>
        <v>106.672197125</v>
      </c>
      <c r="L104" s="15">
        <f>'[1]TCE - ANEXO III - Preencher'!M113</f>
        <v>2.75</v>
      </c>
      <c r="M104" s="15">
        <f t="shared" si="7"/>
        <v>103.922197125</v>
      </c>
      <c r="N104" s="15">
        <f>'[1]TCE - ANEXO III - Preencher'!O113</f>
        <v>1.59</v>
      </c>
      <c r="O104" s="15">
        <f>'[1]TCE - ANEXO III - Preencher'!P113</f>
        <v>0</v>
      </c>
      <c r="P104" s="16">
        <f t="shared" si="8"/>
        <v>1.59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363.35059712499998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CRISTINE LORRANE PEREIRA DE SA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223505</v>
      </c>
      <c r="G105" s="13">
        <f>IF('[1]TCE - ANEXO III - Preencher'!H114="","",'[1]TCE - ANEXO III - Preencher'!H114)</f>
        <v>44621</v>
      </c>
      <c r="H105" s="14">
        <f>'[1]TCE - ANEXO III - Preencher'!I114</f>
        <v>0</v>
      </c>
      <c r="I105" s="14">
        <f>'[1]TCE - ANEXO III - Preencher'!J114</f>
        <v>314.5752</v>
      </c>
      <c r="J105" s="14">
        <f>'[1]TCE - ANEXO III - Preencher'!K114</f>
        <v>0</v>
      </c>
      <c r="K105" s="15">
        <f>'[1]TCE - ANEXO III - Preencher'!L114</f>
        <v>106.672197125</v>
      </c>
      <c r="L105" s="15">
        <f>'[1]TCE - ANEXO III - Preencher'!M114</f>
        <v>3.31</v>
      </c>
      <c r="M105" s="15">
        <f t="shared" si="7"/>
        <v>103.36219712499999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419.52739712499994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DANIEL VITOR PEREIRA DE LIMA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225150</v>
      </c>
      <c r="G106" s="13">
        <f>IF('[1]TCE - ANEXO III - Preencher'!H115="","",'[1]TCE - ANEXO III - Preencher'!H115)</f>
        <v>44621</v>
      </c>
      <c r="H106" s="14">
        <f>'[1]TCE - ANEXO III - Preencher'!I115</f>
        <v>0</v>
      </c>
      <c r="I106" s="14">
        <f>'[1]TCE - ANEXO III - Preencher'!J115</f>
        <v>2861.8119999999999</v>
      </c>
      <c r="J106" s="14">
        <f>'[1]TCE - ANEXO III - Preencher'!K115</f>
        <v>0</v>
      </c>
      <c r="K106" s="15">
        <f>'[1]TCE - ANEXO III - Preencher'!L115</f>
        <v>106.672197125</v>
      </c>
      <c r="L106" s="15">
        <f>'[1]TCE - ANEXO III - Preencher'!M115</f>
        <v>3.64</v>
      </c>
      <c r="M106" s="15">
        <f t="shared" si="7"/>
        <v>103.032197125</v>
      </c>
      <c r="N106" s="15">
        <f>'[1]TCE - ANEXO III - Preencher'!O115</f>
        <v>6.13</v>
      </c>
      <c r="O106" s="15">
        <f>'[1]TCE - ANEXO III - Preencher'!P115</f>
        <v>1.23</v>
      </c>
      <c r="P106" s="16">
        <f t="shared" si="8"/>
        <v>4.9000000000000004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2969.744197125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DANIELA ARAUJO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513430</v>
      </c>
      <c r="G107" s="13">
        <f>IF('[1]TCE - ANEXO III - Preencher'!H116="","",'[1]TCE - ANEXO III - Preencher'!H116)</f>
        <v>44621</v>
      </c>
      <c r="H107" s="14">
        <f>'[1]TCE - ANEXO III - Preencher'!I116</f>
        <v>0</v>
      </c>
      <c r="I107" s="14">
        <f>'[1]TCE - ANEXO III - Preencher'!J116</f>
        <v>141.34399999999999</v>
      </c>
      <c r="J107" s="14">
        <f>'[1]TCE - ANEXO III - Preencher'!K116</f>
        <v>0</v>
      </c>
      <c r="K107" s="15">
        <f>'[1]TCE - ANEXO III - Preencher'!L116</f>
        <v>106.672197125</v>
      </c>
      <c r="L107" s="15">
        <f>'[1]TCE - ANEXO III - Preencher'!M116</f>
        <v>24.24</v>
      </c>
      <c r="M107" s="15">
        <f t="shared" si="7"/>
        <v>82.432197125000002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225.70619712500002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DANIELE SEVERINA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223710</v>
      </c>
      <c r="G108" s="13">
        <f>IF('[1]TCE - ANEXO III - Preencher'!H117="","",'[1]TCE - ANEXO III - Preencher'!H117)</f>
        <v>44621</v>
      </c>
      <c r="H108" s="14">
        <f>'[1]TCE - ANEXO III - Preencher'!I117</f>
        <v>0</v>
      </c>
      <c r="I108" s="14">
        <f>'[1]TCE - ANEXO III - Preencher'!J117</f>
        <v>284.6696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286.59960000000001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DANIELLY ALVES CORDEIRO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44621</v>
      </c>
      <c r="H109" s="14">
        <f>'[1]TCE - ANEXO III - Preencher'!I118</f>
        <v>0</v>
      </c>
      <c r="I109" s="14">
        <f>'[1]TCE - ANEXO III - Preencher'!J118</f>
        <v>151.3664</v>
      </c>
      <c r="J109" s="14">
        <f>'[1]TCE - ANEXO III - Preencher'!K118</f>
        <v>0</v>
      </c>
      <c r="K109" s="15">
        <f>'[1]TCE - ANEXO III - Preencher'!L118</f>
        <v>106.672197125</v>
      </c>
      <c r="L109" s="15">
        <f>'[1]TCE - ANEXO III - Preencher'!M118</f>
        <v>26.3</v>
      </c>
      <c r="M109" s="15">
        <f t="shared" si="7"/>
        <v>80.372197125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233.66859712500002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DANIELLY DE OLIVEIRA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521130</v>
      </c>
      <c r="G110" s="13">
        <f>IF('[1]TCE - ANEXO III - Preencher'!H119="","",'[1]TCE - ANEXO III - Preencher'!H119)</f>
        <v>44621</v>
      </c>
      <c r="H110" s="14">
        <f>'[1]TCE - ANEXO III - Preencher'!I119</f>
        <v>0</v>
      </c>
      <c r="I110" s="14">
        <f>'[1]TCE - ANEXO III - Preencher'!J119</f>
        <v>141.34399999999999</v>
      </c>
      <c r="J110" s="14">
        <f>'[1]TCE - ANEXO III - Preencher'!K119</f>
        <v>0</v>
      </c>
      <c r="K110" s="15">
        <f>'[1]TCE - ANEXO III - Preencher'!L119</f>
        <v>106.672197125</v>
      </c>
      <c r="L110" s="15">
        <f>'[1]TCE - ANEXO III - Preencher'!M119</f>
        <v>21.01</v>
      </c>
      <c r="M110" s="15">
        <f t="shared" si="7"/>
        <v>85.662197124999992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228.93619712499998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DAYANA KARINA GOMES LOPES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44621</v>
      </c>
      <c r="H111" s="14">
        <f>'[1]TCE - ANEXO III - Preencher'!I120</f>
        <v>0</v>
      </c>
      <c r="I111" s="14">
        <f>'[1]TCE - ANEXO III - Preencher'!J120</f>
        <v>165.7184</v>
      </c>
      <c r="J111" s="14">
        <f>'[1]TCE - ANEXO III - Preencher'!K120</f>
        <v>0</v>
      </c>
      <c r="K111" s="15">
        <f>'[1]TCE - ANEXO III - Preencher'!L120</f>
        <v>106.672197125</v>
      </c>
      <c r="L111" s="15">
        <f>'[1]TCE - ANEXO III - Preencher'!M120</f>
        <v>26.3</v>
      </c>
      <c r="M111" s="15">
        <f t="shared" si="7"/>
        <v>80.372197125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248.02059712499999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DEBORA ASSIS DE SOUZA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225125</v>
      </c>
      <c r="G112" s="13">
        <f>IF('[1]TCE - ANEXO III - Preencher'!H121="","",'[1]TCE - ANEXO III - Preencher'!H121)</f>
        <v>44621</v>
      </c>
      <c r="H112" s="14">
        <f>'[1]TCE - ANEXO III - Preencher'!I121</f>
        <v>0</v>
      </c>
      <c r="I112" s="14">
        <f>'[1]TCE - ANEXO III - Preencher'!J121</f>
        <v>1319.5103999999999</v>
      </c>
      <c r="J112" s="14">
        <f>'[1]TCE - ANEXO III - Preencher'!K121</f>
        <v>0</v>
      </c>
      <c r="K112" s="15">
        <f>'[1]TCE - ANEXO III - Preencher'!L121</f>
        <v>106.672197125</v>
      </c>
      <c r="L112" s="15">
        <f>'[1]TCE - ANEXO III - Preencher'!M121</f>
        <v>3.64</v>
      </c>
      <c r="M112" s="15">
        <f t="shared" si="7"/>
        <v>103.032197125</v>
      </c>
      <c r="N112" s="15">
        <f>'[1]TCE - ANEXO III - Preencher'!O121</f>
        <v>6.13</v>
      </c>
      <c r="O112" s="15">
        <f>'[1]TCE - ANEXO III - Preencher'!P121</f>
        <v>1.23</v>
      </c>
      <c r="P112" s="16">
        <f t="shared" si="8"/>
        <v>4.9000000000000004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1427.442597125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DEBORA BEATRIZ DA SILVA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225125</v>
      </c>
      <c r="G113" s="13">
        <f>IF('[1]TCE - ANEXO III - Preencher'!H122="","",'[1]TCE - ANEXO III - Preencher'!H122)</f>
        <v>44621</v>
      </c>
      <c r="H113" s="14">
        <f>'[1]TCE - ANEXO III - Preencher'!I122</f>
        <v>0</v>
      </c>
      <c r="I113" s="14">
        <f>'[1]TCE - ANEXO III - Preencher'!J122</f>
        <v>1725.9264000000001</v>
      </c>
      <c r="J113" s="14">
        <f>'[1]TCE - ANEXO III - Preencher'!K122</f>
        <v>0</v>
      </c>
      <c r="K113" s="15">
        <f>'[1]TCE - ANEXO III - Preencher'!L122</f>
        <v>106.672197125</v>
      </c>
      <c r="L113" s="15">
        <f>'[1]TCE - ANEXO III - Preencher'!M122</f>
        <v>3.39</v>
      </c>
      <c r="M113" s="15">
        <f t="shared" si="7"/>
        <v>103.282197125</v>
      </c>
      <c r="N113" s="15">
        <f>'[1]TCE - ANEXO III - Preencher'!O122</f>
        <v>6.13</v>
      </c>
      <c r="O113" s="15">
        <f>'[1]TCE - ANEXO III - Preencher'!P122</f>
        <v>1.23</v>
      </c>
      <c r="P113" s="16">
        <f t="shared" si="8"/>
        <v>4.9000000000000004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1834.1085971250002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DEBORA CAMILA FALCAO DE OLIVEIRA AZEVEDO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44621</v>
      </c>
      <c r="H114" s="14">
        <f>'[1]TCE - ANEXO III - Preencher'!I123</f>
        <v>0</v>
      </c>
      <c r="I114" s="14">
        <f>'[1]TCE - ANEXO III - Preencher'!J123</f>
        <v>261.99680000000001</v>
      </c>
      <c r="J114" s="14">
        <f>'[1]TCE - ANEXO III - Preencher'!K123</f>
        <v>0</v>
      </c>
      <c r="K114" s="15">
        <f>'[1]TCE - ANEXO III - Preencher'!L123</f>
        <v>106.672197125</v>
      </c>
      <c r="L114" s="15">
        <f>'[1]TCE - ANEXO III - Preencher'!M123</f>
        <v>2.48</v>
      </c>
      <c r="M114" s="15">
        <f t="shared" si="7"/>
        <v>104.19219712499999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103.28</v>
      </c>
      <c r="U114" s="15">
        <f>'[1]TCE - ANEXO III - Preencher'!V123</f>
        <v>0</v>
      </c>
      <c r="V114" s="16">
        <f t="shared" si="10"/>
        <v>103.28</v>
      </c>
      <c r="W114" s="17" t="str">
        <f>IF('[1]TCE - ANEXO III - Preencher'!X123="","",'[1]TCE - ANEXO III - Preencher'!X123)</f>
        <v>AUX. CRECHE I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471.05899712500002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DEBORA MARIA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44621</v>
      </c>
      <c r="H115" s="14">
        <f>'[1]TCE - ANEXO III - Preencher'!I124</f>
        <v>0</v>
      </c>
      <c r="I115" s="14">
        <f>'[1]TCE - ANEXO III - Preencher'!J124</f>
        <v>225.08959999999999</v>
      </c>
      <c r="J115" s="14">
        <f>'[1]TCE - ANEXO III - Preencher'!K124</f>
        <v>0</v>
      </c>
      <c r="K115" s="15">
        <f>'[1]TCE - ANEXO III - Preencher'!L124</f>
        <v>106.672197125</v>
      </c>
      <c r="L115" s="15">
        <f>'[1]TCE - ANEXO III - Preencher'!M124</f>
        <v>2.57</v>
      </c>
      <c r="M115" s="15">
        <f t="shared" si="7"/>
        <v>104.102197125</v>
      </c>
      <c r="N115" s="15">
        <f>'[1]TCE - ANEXO III - Preencher'!O124</f>
        <v>1.59</v>
      </c>
      <c r="O115" s="15">
        <f>'[1]TCE - ANEXO III - Preencher'!P124</f>
        <v>0</v>
      </c>
      <c r="P115" s="16">
        <f t="shared" si="8"/>
        <v>1.59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330.78179712499997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DEBORA MARIA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251520</v>
      </c>
      <c r="G116" s="13">
        <f>IF('[1]TCE - ANEXO III - Preencher'!H125="","",'[1]TCE - ANEXO III - Preencher'!H125)</f>
        <v>44621</v>
      </c>
      <c r="H116" s="14">
        <f>'[1]TCE - ANEXO III - Preencher'!I125</f>
        <v>0</v>
      </c>
      <c r="I116" s="14">
        <f>'[1]TCE - ANEXO III - Preencher'!J125</f>
        <v>257.60879999999997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259.53879999999998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DEBORA SOARES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44621</v>
      </c>
      <c r="H117" s="14">
        <f>'[1]TCE - ANEXO III - Preencher'!I126</f>
        <v>0</v>
      </c>
      <c r="I117" s="14">
        <f>'[1]TCE - ANEXO III - Preencher'!J126</f>
        <v>165.7184</v>
      </c>
      <c r="J117" s="14">
        <f>'[1]TCE - ANEXO III - Preencher'!K126</f>
        <v>0</v>
      </c>
      <c r="K117" s="15">
        <f>'[1]TCE - ANEXO III - Preencher'!L126</f>
        <v>106.672197125</v>
      </c>
      <c r="L117" s="15">
        <f>'[1]TCE - ANEXO III - Preencher'!M126</f>
        <v>26.3</v>
      </c>
      <c r="M117" s="15">
        <f t="shared" si="7"/>
        <v>80.372197125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248.02059712499999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DEBORAH MONIQUE MATIAS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44621</v>
      </c>
      <c r="H118" s="14">
        <f>'[1]TCE - ANEXO III - Preencher'!I127</f>
        <v>0</v>
      </c>
      <c r="I118" s="14">
        <f>'[1]TCE - ANEXO III - Preencher'!J127</f>
        <v>156.244</v>
      </c>
      <c r="J118" s="14">
        <f>'[1]TCE - ANEXO III - Preencher'!K127</f>
        <v>0</v>
      </c>
      <c r="K118" s="15">
        <f>'[1]TCE - ANEXO III - Preencher'!L127</f>
        <v>106.672197125</v>
      </c>
      <c r="L118" s="15">
        <f>'[1]TCE - ANEXO III - Preencher'!M127</f>
        <v>26.3</v>
      </c>
      <c r="M118" s="15">
        <f t="shared" si="7"/>
        <v>80.372197125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238.54619712499999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DEIVISON MALAQUIAS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514320</v>
      </c>
      <c r="G119" s="13">
        <f>IF('[1]TCE - ANEXO III - Preencher'!H128="","",'[1]TCE - ANEXO III - Preencher'!H128)</f>
        <v>44621</v>
      </c>
      <c r="H119" s="14">
        <f>'[1]TCE - ANEXO III - Preencher'!I128</f>
        <v>0</v>
      </c>
      <c r="I119" s="14">
        <f>'[1]TCE - ANEXO III - Preencher'!J128</f>
        <v>152.54159999999999</v>
      </c>
      <c r="J119" s="14">
        <f>'[1]TCE - ANEXO III - Preencher'!K128</f>
        <v>0</v>
      </c>
      <c r="K119" s="15">
        <f>'[1]TCE - ANEXO III - Preencher'!L128</f>
        <v>106.672197125</v>
      </c>
      <c r="L119" s="15">
        <f>'[1]TCE - ANEXO III - Preencher'!M128</f>
        <v>24.24</v>
      </c>
      <c r="M119" s="15">
        <f t="shared" si="7"/>
        <v>82.432197125000002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236.90379712499998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DENIS LIMA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515110</v>
      </c>
      <c r="G120" s="13">
        <f>IF('[1]TCE - ANEXO III - Preencher'!H129="","",'[1]TCE - ANEXO III - Preencher'!H129)</f>
        <v>44621</v>
      </c>
      <c r="H120" s="14">
        <f>'[1]TCE - ANEXO III - Preencher'!I129</f>
        <v>0</v>
      </c>
      <c r="I120" s="14">
        <f>'[1]TCE - ANEXO III - Preencher'!J129</f>
        <v>168.33199999999999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118.4</v>
      </c>
      <c r="R120" s="15">
        <f>'[1]TCE - ANEXO III - Preencher'!S129</f>
        <v>72.72</v>
      </c>
      <c r="S120" s="16">
        <f t="shared" si="9"/>
        <v>45.680000000000007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215.94200000000001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DENIS WAGNER FERREIRA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354205</v>
      </c>
      <c r="G121" s="13">
        <f>IF('[1]TCE - ANEXO III - Preencher'!H130="","",'[1]TCE - ANEXO III - Preencher'!H130)</f>
        <v>44621</v>
      </c>
      <c r="H121" s="14">
        <f>'[1]TCE - ANEXO III - Preencher'!I130</f>
        <v>0</v>
      </c>
      <c r="I121" s="14">
        <f>'[1]TCE - ANEXO III - Preencher'!J130</f>
        <v>113.36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113.36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DENISE SANTANA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44621</v>
      </c>
      <c r="H122" s="14">
        <f>'[1]TCE - ANEXO III - Preencher'!I131</f>
        <v>0</v>
      </c>
      <c r="I122" s="14">
        <f>'[1]TCE - ANEXO III - Preencher'!J131</f>
        <v>164.63040000000001</v>
      </c>
      <c r="J122" s="14">
        <f>'[1]TCE - ANEXO III - Preencher'!K131</f>
        <v>0</v>
      </c>
      <c r="K122" s="15">
        <f>'[1]TCE - ANEXO III - Preencher'!L131</f>
        <v>106.672197125</v>
      </c>
      <c r="L122" s="15">
        <f>'[1]TCE - ANEXO III - Preencher'!M131</f>
        <v>26.3</v>
      </c>
      <c r="M122" s="15">
        <f t="shared" si="7"/>
        <v>80.372197125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246.93259712500003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DIEGO MARIANO DE MELO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521130</v>
      </c>
      <c r="G123" s="13">
        <f>IF('[1]TCE - ANEXO III - Preencher'!H132="","",'[1]TCE - ANEXO III - Preencher'!H132)</f>
        <v>44621</v>
      </c>
      <c r="H123" s="14">
        <f>'[1]TCE - ANEXO III - Preencher'!I132</f>
        <v>0</v>
      </c>
      <c r="I123" s="14">
        <f>'[1]TCE - ANEXO III - Preencher'!J132</f>
        <v>141.34399999999999</v>
      </c>
      <c r="J123" s="14">
        <f>'[1]TCE - ANEXO III - Preencher'!K132</f>
        <v>0</v>
      </c>
      <c r="K123" s="15">
        <f>'[1]TCE - ANEXO III - Preencher'!L132</f>
        <v>106.672197125</v>
      </c>
      <c r="L123" s="15">
        <f>'[1]TCE - ANEXO III - Preencher'!M132</f>
        <v>23.43</v>
      </c>
      <c r="M123" s="15">
        <f t="shared" si="7"/>
        <v>83.24219712499999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226.51619712499999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DUCILEIDE DA SILVA TENORIO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44621</v>
      </c>
      <c r="H124" s="14">
        <f>'[1]TCE - ANEXO III - Preencher'!I133</f>
        <v>0</v>
      </c>
      <c r="I124" s="14">
        <f>'[1]TCE - ANEXO III - Preencher'!J133</f>
        <v>335.36079999999998</v>
      </c>
      <c r="J124" s="14">
        <f>'[1]TCE - ANEXO III - Preencher'!K133</f>
        <v>0</v>
      </c>
      <c r="K124" s="15">
        <f>'[1]TCE - ANEXO III - Preencher'!L133</f>
        <v>106.672197125</v>
      </c>
      <c r="L124" s="15">
        <f>'[1]TCE - ANEXO III - Preencher'!M133</f>
        <v>3.53</v>
      </c>
      <c r="M124" s="15">
        <f t="shared" si="7"/>
        <v>103.142197125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440.09299712499995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DURVAL LINS DE SIQUEIRA NETO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212410</v>
      </c>
      <c r="G125" s="13">
        <f>IF('[1]TCE - ANEXO III - Preencher'!H134="","",'[1]TCE - ANEXO III - Preencher'!H134)</f>
        <v>44621</v>
      </c>
      <c r="H125" s="14">
        <f>'[1]TCE - ANEXO III - Preencher'!I134</f>
        <v>0</v>
      </c>
      <c r="I125" s="14">
        <f>'[1]TCE - ANEXO III - Preencher'!J134</f>
        <v>154.2664</v>
      </c>
      <c r="J125" s="14">
        <f>'[1]TCE - ANEXO III - Preencher'!K134</f>
        <v>0</v>
      </c>
      <c r="K125" s="15">
        <f>'[1]TCE - ANEXO III - Preencher'!L134</f>
        <v>106.672197125</v>
      </c>
      <c r="L125" s="15">
        <f>'[1]TCE - ANEXO III - Preencher'!M134</f>
        <v>35.72</v>
      </c>
      <c r="M125" s="15">
        <f t="shared" si="7"/>
        <v>70.952197124999998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227.14859712500001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EDICARLOS MARTINS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324115</v>
      </c>
      <c r="G126" s="13">
        <f>IF('[1]TCE - ANEXO III - Preencher'!H135="","",'[1]TCE - ANEXO III - Preencher'!H135)</f>
        <v>44621</v>
      </c>
      <c r="H126" s="14">
        <f>'[1]TCE - ANEXO III - Preencher'!I135</f>
        <v>0</v>
      </c>
      <c r="I126" s="14">
        <f>'[1]TCE - ANEXO III - Preencher'!J135</f>
        <v>268.48719999999997</v>
      </c>
      <c r="J126" s="14">
        <f>'[1]TCE - ANEXO III - Preencher'!K135</f>
        <v>0</v>
      </c>
      <c r="K126" s="15">
        <f>'[1]TCE - ANEXO III - Preencher'!L135</f>
        <v>106.672197125</v>
      </c>
      <c r="L126" s="15">
        <f>'[1]TCE - ANEXO III - Preencher'!M135</f>
        <v>2.2200000000000002</v>
      </c>
      <c r="M126" s="15">
        <f t="shared" si="7"/>
        <v>104.452197125</v>
      </c>
      <c r="N126" s="15">
        <f>'[1]TCE - ANEXO III - Preencher'!O135</f>
        <v>9.99</v>
      </c>
      <c r="O126" s="15">
        <f>'[1]TCE - ANEXO III - Preencher'!P135</f>
        <v>0</v>
      </c>
      <c r="P126" s="16">
        <f t="shared" si="8"/>
        <v>9.99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382.92939712499998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EDIJANE FERREIRA DOS SANTOS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44621</v>
      </c>
      <c r="H127" s="14">
        <f>'[1]TCE - ANEXO III - Preencher'!I136</f>
        <v>0</v>
      </c>
      <c r="I127" s="14">
        <f>'[1]TCE - ANEXO III - Preencher'!J136</f>
        <v>165.36240000000001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167.29240000000001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EDILSON FERREIRA DE SOUZA JUNIOR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44621</v>
      </c>
      <c r="H128" s="14">
        <f>'[1]TCE - ANEXO III - Preencher'!I137</f>
        <v>0</v>
      </c>
      <c r="I128" s="14">
        <f>'[1]TCE - ANEXO III - Preencher'!J137</f>
        <v>151.45519999999999</v>
      </c>
      <c r="J128" s="14">
        <f>'[1]TCE - ANEXO III - Preencher'!K137</f>
        <v>0</v>
      </c>
      <c r="K128" s="15">
        <f>'[1]TCE - ANEXO III - Preencher'!L137</f>
        <v>106.672197125</v>
      </c>
      <c r="L128" s="15">
        <f>'[1]TCE - ANEXO III - Preencher'!M137</f>
        <v>26.3</v>
      </c>
      <c r="M128" s="15">
        <f t="shared" si="7"/>
        <v>80.372197125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118.4</v>
      </c>
      <c r="R128" s="15">
        <f>'[1]TCE - ANEXO III - Preencher'!S137</f>
        <v>78.91</v>
      </c>
      <c r="S128" s="16">
        <f t="shared" si="9"/>
        <v>39.490000000000009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273.24739712500002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EDIVANIA VIEIRA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44621</v>
      </c>
      <c r="H129" s="14">
        <f>'[1]TCE - ANEXO III - Preencher'!I138</f>
        <v>0</v>
      </c>
      <c r="I129" s="14">
        <f>'[1]TCE - ANEXO III - Preencher'!J138</f>
        <v>176.88239999999999</v>
      </c>
      <c r="J129" s="14">
        <f>'[1]TCE - ANEXO III - Preencher'!K138</f>
        <v>0</v>
      </c>
      <c r="K129" s="15">
        <f>'[1]TCE - ANEXO III - Preencher'!L138</f>
        <v>106.672197125</v>
      </c>
      <c r="L129" s="15">
        <f>'[1]TCE - ANEXO III - Preencher'!M138</f>
        <v>26.3</v>
      </c>
      <c r="M129" s="15">
        <f t="shared" si="7"/>
        <v>80.372197125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259.18459712499998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EDMILSON QUEIROZ DE FARIAS JUNIOR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521130</v>
      </c>
      <c r="G130" s="13">
        <f>IF('[1]TCE - ANEXO III - Preencher'!H139="","",'[1]TCE - ANEXO III - Preencher'!H139)</f>
        <v>44621</v>
      </c>
      <c r="H130" s="14">
        <f>'[1]TCE - ANEXO III - Preencher'!I139</f>
        <v>0</v>
      </c>
      <c r="I130" s="14">
        <f>'[1]TCE - ANEXO III - Preencher'!J139</f>
        <v>141.34399999999999</v>
      </c>
      <c r="J130" s="14">
        <f>'[1]TCE - ANEXO III - Preencher'!K139</f>
        <v>0</v>
      </c>
      <c r="K130" s="15">
        <f>'[1]TCE - ANEXO III - Preencher'!L139</f>
        <v>106.672197125</v>
      </c>
      <c r="L130" s="15">
        <f>'[1]TCE - ANEXO III - Preencher'!M139</f>
        <v>24.24</v>
      </c>
      <c r="M130" s="15">
        <f t="shared" si="7"/>
        <v>82.432197125000002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225.70619712500002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EDNAILSON MARIANO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515110</v>
      </c>
      <c r="G131" s="13">
        <f>IF('[1]TCE - ANEXO III - Preencher'!H140="","",'[1]TCE - ANEXO III - Preencher'!H140)</f>
        <v>44621</v>
      </c>
      <c r="H131" s="14">
        <f>'[1]TCE - ANEXO III - Preencher'!I140</f>
        <v>0</v>
      </c>
      <c r="I131" s="14">
        <f>'[1]TCE - ANEXO III - Preencher'!J140</f>
        <v>135.744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236.8</v>
      </c>
      <c r="R131" s="15">
        <f>'[1]TCE - ANEXO III - Preencher'!S140</f>
        <v>72.72</v>
      </c>
      <c r="S131" s="16">
        <f t="shared" si="9"/>
        <v>164.08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301.75400000000002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EDNARA SUELLEN DE SOUZA NOGUEIRA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44621</v>
      </c>
      <c r="H132" s="14">
        <f>'[1]TCE - ANEXO III - Preencher'!I141</f>
        <v>0</v>
      </c>
      <c r="I132" s="14">
        <f>'[1]TCE - ANEXO III - Preencher'!J141</f>
        <v>303.80079999999998</v>
      </c>
      <c r="J132" s="14">
        <f>'[1]TCE - ANEXO III - Preencher'!K141</f>
        <v>0</v>
      </c>
      <c r="K132" s="15">
        <f>'[1]TCE - ANEXO III - Preencher'!L141</f>
        <v>106.672197125</v>
      </c>
      <c r="L132" s="15">
        <f>'[1]TCE - ANEXO III - Preencher'!M141</f>
        <v>3.31</v>
      </c>
      <c r="M132" s="15">
        <f t="shared" ref="M132:M195" si="13">K132-L132</f>
        <v>103.36219712499999</v>
      </c>
      <c r="N132" s="15">
        <f>'[1]TCE - ANEXO III - Preencher'!O141</f>
        <v>1.59</v>
      </c>
      <c r="O132" s="15">
        <f>'[1]TCE - ANEXO III - Preencher'!P141</f>
        <v>0</v>
      </c>
      <c r="P132" s="16">
        <f t="shared" ref="P132:P195" si="14">N132-O132</f>
        <v>1.59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408.75299712499992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EDSON DEMERCIANO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514320</v>
      </c>
      <c r="G133" s="13">
        <f>IF('[1]TCE - ANEXO III - Preencher'!H142="","",'[1]TCE - ANEXO III - Preencher'!H142)</f>
        <v>44621</v>
      </c>
      <c r="H133" s="14">
        <f>'[1]TCE - ANEXO III - Preencher'!I142</f>
        <v>0</v>
      </c>
      <c r="I133" s="14">
        <f>'[1]TCE - ANEXO III - Preencher'!J142</f>
        <v>171.5712</v>
      </c>
      <c r="J133" s="14">
        <f>'[1]TCE - ANEXO III - Preencher'!K142</f>
        <v>0</v>
      </c>
      <c r="K133" s="15">
        <f>'[1]TCE - ANEXO III - Preencher'!L142</f>
        <v>106.672197125</v>
      </c>
      <c r="L133" s="15">
        <f>'[1]TCE - ANEXO III - Preencher'!M142</f>
        <v>24.24</v>
      </c>
      <c r="M133" s="15">
        <f t="shared" si="13"/>
        <v>82.432197125000002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255.933397125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EDUARDA CLEIDE DE AGUIAR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44621</v>
      </c>
      <c r="H134" s="14">
        <f>'[1]TCE - ANEXO III - Preencher'!I143</f>
        <v>0</v>
      </c>
      <c r="I134" s="14">
        <f>'[1]TCE - ANEXO III - Preencher'!J143</f>
        <v>161.11519999999999</v>
      </c>
      <c r="J134" s="14">
        <f>'[1]TCE - ANEXO III - Preencher'!K143</f>
        <v>0</v>
      </c>
      <c r="K134" s="15">
        <f>'[1]TCE - ANEXO III - Preencher'!L143</f>
        <v>106.672197125</v>
      </c>
      <c r="L134" s="15">
        <f>'[1]TCE - ANEXO III - Preencher'!M143</f>
        <v>20.170000000000002</v>
      </c>
      <c r="M134" s="15">
        <f t="shared" si="13"/>
        <v>86.502197124999995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249.54739712499997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EDUARDA LAVINIA FERREIRA BARROS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44621</v>
      </c>
      <c r="H135" s="14">
        <f>'[1]TCE - ANEXO III - Preencher'!I144</f>
        <v>0</v>
      </c>
      <c r="I135" s="14">
        <f>'[1]TCE - ANEXO III - Preencher'!J144</f>
        <v>167.24719999999999</v>
      </c>
      <c r="J135" s="14">
        <f>'[1]TCE - ANEXO III - Preencher'!K144</f>
        <v>0</v>
      </c>
      <c r="K135" s="15">
        <f>'[1]TCE - ANEXO III - Preencher'!L144</f>
        <v>106.672197125</v>
      </c>
      <c r="L135" s="15">
        <f>'[1]TCE - ANEXO III - Preencher'!M144</f>
        <v>21.92</v>
      </c>
      <c r="M135" s="15">
        <f t="shared" si="13"/>
        <v>84.752197124999995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253.92939712499998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EDUARDA MOURA CAVALCANTE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225150</v>
      </c>
      <c r="G136" s="13">
        <f>IF('[1]TCE - ANEXO III - Preencher'!H145="","",'[1]TCE - ANEXO III - Preencher'!H145)</f>
        <v>44621</v>
      </c>
      <c r="H136" s="14">
        <f>'[1]TCE - ANEXO III - Preencher'!I145</f>
        <v>0</v>
      </c>
      <c r="I136" s="14">
        <f>'[1]TCE - ANEXO III - Preencher'!J145</f>
        <v>2032.4376</v>
      </c>
      <c r="J136" s="14">
        <f>'[1]TCE - ANEXO III - Preencher'!K145</f>
        <v>0</v>
      </c>
      <c r="K136" s="15">
        <f>'[1]TCE - ANEXO III - Preencher'!L145</f>
        <v>106.672197125</v>
      </c>
      <c r="L136" s="15">
        <f>'[1]TCE - ANEXO III - Preencher'!M145</f>
        <v>3.52</v>
      </c>
      <c r="M136" s="15">
        <f t="shared" si="13"/>
        <v>103.152197125</v>
      </c>
      <c r="N136" s="15">
        <f>'[1]TCE - ANEXO III - Preencher'!O145</f>
        <v>6.13</v>
      </c>
      <c r="O136" s="15">
        <f>'[1]TCE - ANEXO III - Preencher'!P145</f>
        <v>1.23</v>
      </c>
      <c r="P136" s="16">
        <f t="shared" si="14"/>
        <v>4.9000000000000004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2140.4897971250002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EDUARDO LOURENCO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44621</v>
      </c>
      <c r="H137" s="14">
        <f>'[1]TCE - ANEXO III - Preencher'!I146</f>
        <v>0</v>
      </c>
      <c r="I137" s="14">
        <f>'[1]TCE - ANEXO III - Preencher'!J146</f>
        <v>156.71279999999999</v>
      </c>
      <c r="J137" s="14">
        <f>'[1]TCE - ANEXO III - Preencher'!K146</f>
        <v>0</v>
      </c>
      <c r="K137" s="15">
        <f>'[1]TCE - ANEXO III - Preencher'!L146</f>
        <v>106.672197125</v>
      </c>
      <c r="L137" s="15">
        <f>'[1]TCE - ANEXO III - Preencher'!M146</f>
        <v>26.3</v>
      </c>
      <c r="M137" s="15">
        <f t="shared" si="13"/>
        <v>80.372197125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236.8</v>
      </c>
      <c r="R137" s="15">
        <f>'[1]TCE - ANEXO III - Preencher'!S146</f>
        <v>78.91</v>
      </c>
      <c r="S137" s="16">
        <f t="shared" si="15"/>
        <v>157.89000000000001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396.90499712500002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EDVALDO CICERO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44621</v>
      </c>
      <c r="H138" s="14">
        <f>'[1]TCE - ANEXO III - Preencher'!I147</f>
        <v>0</v>
      </c>
      <c r="I138" s="14">
        <f>'[1]TCE - ANEXO III - Preencher'!J147</f>
        <v>166.76560000000001</v>
      </c>
      <c r="J138" s="14">
        <f>'[1]TCE - ANEXO III - Preencher'!K147</f>
        <v>0</v>
      </c>
      <c r="K138" s="15">
        <f>'[1]TCE - ANEXO III - Preencher'!L147</f>
        <v>106.672197125</v>
      </c>
      <c r="L138" s="15">
        <f>'[1]TCE - ANEXO III - Preencher'!M147</f>
        <v>26.3</v>
      </c>
      <c r="M138" s="15">
        <f t="shared" si="13"/>
        <v>80.372197125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249.06779712500003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EDVANE MARIA DA SILVA CAVALCANTI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513505</v>
      </c>
      <c r="G139" s="13">
        <f>IF('[1]TCE - ANEXO III - Preencher'!H148="","",'[1]TCE - ANEXO III - Preencher'!H148)</f>
        <v>44621</v>
      </c>
      <c r="H139" s="14">
        <f>'[1]TCE - ANEXO III - Preencher'!I148</f>
        <v>0</v>
      </c>
      <c r="I139" s="14">
        <f>'[1]TCE - ANEXO III - Preencher'!J148</f>
        <v>121.952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340.40000000000003</v>
      </c>
      <c r="R139" s="15">
        <f>'[1]TCE - ANEXO III - Preencher'!S148</f>
        <v>72.72</v>
      </c>
      <c r="S139" s="16">
        <f t="shared" si="15"/>
        <v>267.68000000000006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391.56200000000007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EDVANIA GOMES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44621</v>
      </c>
      <c r="H140" s="14">
        <f>'[1]TCE - ANEXO III - Preencher'!I149</f>
        <v>0</v>
      </c>
      <c r="I140" s="14">
        <f>'[1]TCE - ANEXO III - Preencher'!J149</f>
        <v>35.44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37.369999999999997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ELAINE CANDIDO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44621</v>
      </c>
      <c r="H141" s="14">
        <f>'[1]TCE - ANEXO III - Preencher'!I150</f>
        <v>0</v>
      </c>
      <c r="I141" s="14">
        <f>'[1]TCE - ANEXO III - Preencher'!J150</f>
        <v>163.17840000000001</v>
      </c>
      <c r="J141" s="14">
        <f>'[1]TCE - ANEXO III - Preencher'!K150</f>
        <v>0</v>
      </c>
      <c r="K141" s="15">
        <f>'[1]TCE - ANEXO III - Preencher'!L150</f>
        <v>106.672197125</v>
      </c>
      <c r="L141" s="15">
        <f>'[1]TCE - ANEXO III - Preencher'!M150</f>
        <v>26.3</v>
      </c>
      <c r="M141" s="15">
        <f t="shared" si="13"/>
        <v>80.372197125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245.48059712500003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ELAINE SORELE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223605</v>
      </c>
      <c r="G142" s="13">
        <f>IF('[1]TCE - ANEXO III - Preencher'!H151="","",'[1]TCE - ANEXO III - Preencher'!H151)</f>
        <v>44621</v>
      </c>
      <c r="H142" s="14">
        <f>'[1]TCE - ANEXO III - Preencher'!I151</f>
        <v>0</v>
      </c>
      <c r="I142" s="14">
        <f>'[1]TCE - ANEXO III - Preencher'!J151</f>
        <v>196.5</v>
      </c>
      <c r="J142" s="14">
        <f>'[1]TCE - ANEXO III - Preencher'!K151</f>
        <v>0</v>
      </c>
      <c r="K142" s="15">
        <f>'[1]TCE - ANEXO III - Preencher'!L151</f>
        <v>106.672197125</v>
      </c>
      <c r="L142" s="15">
        <f>'[1]TCE - ANEXO III - Preencher'!M151</f>
        <v>2.34</v>
      </c>
      <c r="M142" s="15">
        <f t="shared" si="13"/>
        <v>104.33219712499999</v>
      </c>
      <c r="N142" s="15">
        <f>'[1]TCE - ANEXO III - Preencher'!O151</f>
        <v>1.59</v>
      </c>
      <c r="O142" s="15">
        <f>'[1]TCE - ANEXO III - Preencher'!P151</f>
        <v>0</v>
      </c>
      <c r="P142" s="16">
        <f t="shared" si="14"/>
        <v>1.59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302.42219712499997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ELAINE SUELEN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44621</v>
      </c>
      <c r="H143" s="14">
        <f>'[1]TCE - ANEXO III - Preencher'!I152</f>
        <v>0</v>
      </c>
      <c r="I143" s="14">
        <f>'[1]TCE - ANEXO III - Preencher'!J152</f>
        <v>155.5128</v>
      </c>
      <c r="J143" s="14">
        <f>'[1]TCE - ANEXO III - Preencher'!K152</f>
        <v>0</v>
      </c>
      <c r="K143" s="15">
        <f>'[1]TCE - ANEXO III - Preencher'!L152</f>
        <v>106.672197125</v>
      </c>
      <c r="L143" s="15">
        <f>'[1]TCE - ANEXO III - Preencher'!M152</f>
        <v>26.3</v>
      </c>
      <c r="M143" s="15">
        <f t="shared" si="13"/>
        <v>80.372197125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237.81499712499999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ELANE CRISTINA PEREIRA DO NASCIMENTO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44621</v>
      </c>
      <c r="H144" s="14">
        <f>'[1]TCE - ANEXO III - Preencher'!I153</f>
        <v>0</v>
      </c>
      <c r="I144" s="14">
        <f>'[1]TCE - ANEXO III - Preencher'!J153</f>
        <v>155.1968</v>
      </c>
      <c r="J144" s="14">
        <f>'[1]TCE - ANEXO III - Preencher'!K153</f>
        <v>0</v>
      </c>
      <c r="K144" s="15">
        <f>'[1]TCE - ANEXO III - Preencher'!L153</f>
        <v>106.672197125</v>
      </c>
      <c r="L144" s="15">
        <f>'[1]TCE - ANEXO III - Preencher'!M153</f>
        <v>26.3</v>
      </c>
      <c r="M144" s="15">
        <f t="shared" si="13"/>
        <v>80.372197125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69.41</v>
      </c>
      <c r="U144" s="15">
        <f>'[1]TCE - ANEXO III - Preencher'!V153</f>
        <v>0</v>
      </c>
      <c r="V144" s="16">
        <f t="shared" si="16"/>
        <v>69.41</v>
      </c>
      <c r="W144" s="17" t="str">
        <f>IF('[1]TCE - ANEXO III - Preencher'!X153="","",'[1]TCE - ANEXO III - Preencher'!X153)</f>
        <v>AUX. CRECHE I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306.90899712500004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ELAYSE DANIELLE OLIVEIRA MERGULHAO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410105</v>
      </c>
      <c r="G145" s="13">
        <f>IF('[1]TCE - ANEXO III - Preencher'!H154="","",'[1]TCE - ANEXO III - Preencher'!H154)</f>
        <v>44621</v>
      </c>
      <c r="H145" s="14">
        <f>'[1]TCE - ANEXO III - Preencher'!I154</f>
        <v>0</v>
      </c>
      <c r="I145" s="14">
        <f>'[1]TCE - ANEXO III - Preencher'!J154</f>
        <v>253.5608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253.5608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ELIANE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514320</v>
      </c>
      <c r="G146" s="13">
        <f>IF('[1]TCE - ANEXO III - Preencher'!H155="","",'[1]TCE - ANEXO III - Preencher'!H155)</f>
        <v>44621</v>
      </c>
      <c r="H146" s="14">
        <f>'[1]TCE - ANEXO III - Preencher'!I155</f>
        <v>0</v>
      </c>
      <c r="I146" s="14">
        <f>'[1]TCE - ANEXO III - Preencher'!J155</f>
        <v>149.2664</v>
      </c>
      <c r="J146" s="14">
        <f>'[1]TCE - ANEXO III - Preencher'!K155</f>
        <v>0</v>
      </c>
      <c r="K146" s="15">
        <f>'[1]TCE - ANEXO III - Preencher'!L155</f>
        <v>106.672197125</v>
      </c>
      <c r="L146" s="15">
        <f>'[1]TCE - ANEXO III - Preencher'!M155</f>
        <v>24.24</v>
      </c>
      <c r="M146" s="15">
        <f t="shared" si="13"/>
        <v>82.432197125000002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340.40000000000003</v>
      </c>
      <c r="R146" s="15">
        <f>'[1]TCE - ANEXO III - Preencher'!S155</f>
        <v>72.72</v>
      </c>
      <c r="S146" s="16">
        <f t="shared" si="15"/>
        <v>267.68000000000006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501.30859712500006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ELIMAGNO PAULO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223605</v>
      </c>
      <c r="G147" s="13">
        <f>IF('[1]TCE - ANEXO III - Preencher'!H156="","",'[1]TCE - ANEXO III - Preencher'!H156)</f>
        <v>44621</v>
      </c>
      <c r="H147" s="14">
        <f>'[1]TCE - ANEXO III - Preencher'!I156</f>
        <v>0</v>
      </c>
      <c r="I147" s="14">
        <f>'[1]TCE - ANEXO III - Preencher'!J156</f>
        <v>240.232</v>
      </c>
      <c r="J147" s="14">
        <f>'[1]TCE - ANEXO III - Preencher'!K156</f>
        <v>0</v>
      </c>
      <c r="K147" s="15">
        <f>'[1]TCE - ANEXO III - Preencher'!L156</f>
        <v>106.672197125</v>
      </c>
      <c r="L147" s="15">
        <f>'[1]TCE - ANEXO III - Preencher'!M156</f>
        <v>2.5099999999999998</v>
      </c>
      <c r="M147" s="15">
        <f t="shared" si="13"/>
        <v>104.16219712499999</v>
      </c>
      <c r="N147" s="15">
        <f>'[1]TCE - ANEXO III - Preencher'!O156</f>
        <v>1.59</v>
      </c>
      <c r="O147" s="15">
        <f>'[1]TCE - ANEXO III - Preencher'!P156</f>
        <v>0</v>
      </c>
      <c r="P147" s="16">
        <f t="shared" si="14"/>
        <v>1.59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345.98419712499998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ELIS SUELI BATISTA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44621</v>
      </c>
      <c r="H148" s="14">
        <f>'[1]TCE - ANEXO III - Preencher'!I157</f>
        <v>0</v>
      </c>
      <c r="I148" s="14">
        <f>'[1]TCE - ANEXO III - Preencher'!J157</f>
        <v>166.4248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168.35480000000001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ELISANGELA BEATRIZ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44621</v>
      </c>
      <c r="H149" s="14">
        <f>'[1]TCE - ANEXO III - Preencher'!I158</f>
        <v>0</v>
      </c>
      <c r="I149" s="14">
        <f>'[1]TCE - ANEXO III - Preencher'!J158</f>
        <v>166.18719999999999</v>
      </c>
      <c r="J149" s="14">
        <f>'[1]TCE - ANEXO III - Preencher'!K158</f>
        <v>0</v>
      </c>
      <c r="K149" s="15">
        <f>'[1]TCE - ANEXO III - Preencher'!L158</f>
        <v>106.672197125</v>
      </c>
      <c r="L149" s="15">
        <f>'[1]TCE - ANEXO III - Preencher'!M158</f>
        <v>26.3</v>
      </c>
      <c r="M149" s="15">
        <f t="shared" si="13"/>
        <v>80.372197125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248.48939712499998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ELIZABETH TUANE DE LIMA ALVES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44621</v>
      </c>
      <c r="H150" s="14">
        <f>'[1]TCE - ANEXO III - Preencher'!I159</f>
        <v>0</v>
      </c>
      <c r="I150" s="14">
        <f>'[1]TCE - ANEXO III - Preencher'!J159</f>
        <v>176.70240000000001</v>
      </c>
      <c r="J150" s="14">
        <f>'[1]TCE - ANEXO III - Preencher'!K159</f>
        <v>0</v>
      </c>
      <c r="K150" s="15">
        <f>'[1]TCE - ANEXO III - Preencher'!L159</f>
        <v>106.672197125</v>
      </c>
      <c r="L150" s="15">
        <f>'[1]TCE - ANEXO III - Preencher'!M159</f>
        <v>25.43</v>
      </c>
      <c r="M150" s="15">
        <f t="shared" si="13"/>
        <v>81.24219712499999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118.4</v>
      </c>
      <c r="R150" s="15">
        <f>'[1]TCE - ANEXO III - Preencher'!S159</f>
        <v>78.91</v>
      </c>
      <c r="S150" s="16">
        <f t="shared" si="15"/>
        <v>39.490000000000009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299.36459712499999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ELLENY LAIS SILVA ARAUJO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223605</v>
      </c>
      <c r="G151" s="13">
        <f>IF('[1]TCE - ANEXO III - Preencher'!H160="","",'[1]TCE - ANEXO III - Preencher'!H160)</f>
        <v>44621</v>
      </c>
      <c r="H151" s="14">
        <f>'[1]TCE - ANEXO III - Preencher'!I160</f>
        <v>0</v>
      </c>
      <c r="I151" s="14">
        <f>'[1]TCE - ANEXO III - Preencher'!J160</f>
        <v>204.68799999999999</v>
      </c>
      <c r="J151" s="14">
        <f>'[1]TCE - ANEXO III - Preencher'!K160</f>
        <v>0</v>
      </c>
      <c r="K151" s="15">
        <f>'[1]TCE - ANEXO III - Preencher'!L160</f>
        <v>106.672197125</v>
      </c>
      <c r="L151" s="15">
        <f>'[1]TCE - ANEXO III - Preencher'!M160</f>
        <v>2.5099999999999998</v>
      </c>
      <c r="M151" s="15">
        <f t="shared" si="13"/>
        <v>104.16219712499999</v>
      </c>
      <c r="N151" s="15">
        <f>'[1]TCE - ANEXO III - Preencher'!O160</f>
        <v>1.59</v>
      </c>
      <c r="O151" s="15">
        <f>'[1]TCE - ANEXO III - Preencher'!P160</f>
        <v>0</v>
      </c>
      <c r="P151" s="16">
        <f t="shared" si="14"/>
        <v>1.59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310.44019712499994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ELYDAYANE KELLY DO NASCIMENTO FREITAS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521130</v>
      </c>
      <c r="G152" s="13">
        <f>IF('[1]TCE - ANEXO III - Preencher'!H161="","",'[1]TCE - ANEXO III - Preencher'!H161)</f>
        <v>44621</v>
      </c>
      <c r="H152" s="14">
        <f>'[1]TCE - ANEXO III - Preencher'!I161</f>
        <v>0</v>
      </c>
      <c r="I152" s="14">
        <f>'[1]TCE - ANEXO III - Preencher'!J161</f>
        <v>157.13999999999999</v>
      </c>
      <c r="J152" s="14">
        <f>'[1]TCE - ANEXO III - Preencher'!K161</f>
        <v>0</v>
      </c>
      <c r="K152" s="15">
        <f>'[1]TCE - ANEXO III - Preencher'!L161</f>
        <v>106.672197125</v>
      </c>
      <c r="L152" s="15">
        <f>'[1]TCE - ANEXO III - Preencher'!M161</f>
        <v>24.24</v>
      </c>
      <c r="M152" s="15">
        <f t="shared" si="13"/>
        <v>82.432197125000002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236.8</v>
      </c>
      <c r="R152" s="15">
        <f>'[1]TCE - ANEXO III - Preencher'!S161</f>
        <v>72.72</v>
      </c>
      <c r="S152" s="16">
        <f t="shared" si="15"/>
        <v>164.08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405.58219712499999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EMERSON ADIEL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763305</v>
      </c>
      <c r="G153" s="13">
        <f>IF('[1]TCE - ANEXO III - Preencher'!H162="","",'[1]TCE - ANEXO III - Preencher'!H162)</f>
        <v>44621</v>
      </c>
      <c r="H153" s="14">
        <f>'[1]TCE - ANEXO III - Preencher'!I162</f>
        <v>0</v>
      </c>
      <c r="I153" s="14">
        <f>'[1]TCE - ANEXO III - Preencher'!J162</f>
        <v>149.56559999999999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236.8</v>
      </c>
      <c r="R153" s="15">
        <f>'[1]TCE - ANEXO III - Preencher'!S162</f>
        <v>72.72</v>
      </c>
      <c r="S153" s="16">
        <f t="shared" si="15"/>
        <v>164.08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315.57560000000001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EMILIA CRISTINA LOPES DE HOLANDA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44621</v>
      </c>
      <c r="H154" s="14">
        <f>'[1]TCE - ANEXO III - Preencher'!I163</f>
        <v>0</v>
      </c>
      <c r="I154" s="14">
        <f>'[1]TCE - ANEXO III - Preencher'!J163</f>
        <v>151.59520000000001</v>
      </c>
      <c r="J154" s="14">
        <f>'[1]TCE - ANEXO III - Preencher'!K163</f>
        <v>0</v>
      </c>
      <c r="K154" s="15">
        <f>'[1]TCE - ANEXO III - Preencher'!L163</f>
        <v>106.672197125</v>
      </c>
      <c r="L154" s="15">
        <f>'[1]TCE - ANEXO III - Preencher'!M163</f>
        <v>26.3</v>
      </c>
      <c r="M154" s="15">
        <f t="shared" si="13"/>
        <v>80.372197125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236.8</v>
      </c>
      <c r="R154" s="15">
        <f>'[1]TCE - ANEXO III - Preencher'!S163</f>
        <v>78.91</v>
      </c>
      <c r="S154" s="16">
        <f t="shared" si="15"/>
        <v>157.89000000000001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391.78739712499998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EMILLY DAYANNE SILVA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44621</v>
      </c>
      <c r="H155" s="14">
        <f>'[1]TCE - ANEXO III - Preencher'!I164</f>
        <v>0</v>
      </c>
      <c r="I155" s="14">
        <f>'[1]TCE - ANEXO III - Preencher'!J164</f>
        <v>240.33439999999999</v>
      </c>
      <c r="J155" s="14">
        <f>'[1]TCE - ANEXO III - Preencher'!K164</f>
        <v>0</v>
      </c>
      <c r="K155" s="15">
        <f>'[1]TCE - ANEXO III - Preencher'!L164</f>
        <v>106.672197125</v>
      </c>
      <c r="L155" s="15">
        <f>'[1]TCE - ANEXO III - Preencher'!M164</f>
        <v>2.66</v>
      </c>
      <c r="M155" s="15">
        <f t="shared" si="13"/>
        <v>104.012197125</v>
      </c>
      <c r="N155" s="15">
        <f>'[1]TCE - ANEXO III - Preencher'!O164</f>
        <v>1.59</v>
      </c>
      <c r="O155" s="15">
        <f>'[1]TCE - ANEXO III - Preencher'!P164</f>
        <v>0</v>
      </c>
      <c r="P155" s="16">
        <f t="shared" si="14"/>
        <v>1.59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345.93659712499999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EMIRLEY SILVA DE AGUIAR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44621</v>
      </c>
      <c r="H156" s="14">
        <f>'[1]TCE - ANEXO III - Preencher'!I165</f>
        <v>0</v>
      </c>
      <c r="I156" s="14">
        <f>'[1]TCE - ANEXO III - Preencher'!J165</f>
        <v>154.92400000000001</v>
      </c>
      <c r="J156" s="14">
        <f>'[1]TCE - ANEXO III - Preencher'!K165</f>
        <v>0</v>
      </c>
      <c r="K156" s="15">
        <f>'[1]TCE - ANEXO III - Preencher'!L165</f>
        <v>106.672197125</v>
      </c>
      <c r="L156" s="15">
        <f>'[1]TCE - ANEXO III - Preencher'!M165</f>
        <v>26.3</v>
      </c>
      <c r="M156" s="15">
        <f t="shared" si="13"/>
        <v>80.372197125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69.41</v>
      </c>
      <c r="U156" s="15">
        <f>'[1]TCE - ANEXO III - Preencher'!V165</f>
        <v>0</v>
      </c>
      <c r="V156" s="16">
        <f t="shared" si="16"/>
        <v>69.41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306.63619712499997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ENOCK MANOEL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44621</v>
      </c>
      <c r="H157" s="14">
        <f>'[1]TCE - ANEXO III - Preencher'!I166</f>
        <v>0</v>
      </c>
      <c r="I157" s="14">
        <f>'[1]TCE - ANEXO III - Preencher'!J166</f>
        <v>176.52719999999999</v>
      </c>
      <c r="J157" s="14">
        <f>'[1]TCE - ANEXO III - Preencher'!K166</f>
        <v>0</v>
      </c>
      <c r="K157" s="15">
        <f>'[1]TCE - ANEXO III - Preencher'!L166</f>
        <v>106.672197125</v>
      </c>
      <c r="L157" s="15">
        <f>'[1]TCE - ANEXO III - Preencher'!M166</f>
        <v>24.55</v>
      </c>
      <c r="M157" s="15">
        <f t="shared" si="13"/>
        <v>82.122197125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260.57939712500001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ERICA MARIA CINTRA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44621</v>
      </c>
      <c r="H158" s="14">
        <f>'[1]TCE - ANEXO III - Preencher'!I167</f>
        <v>0</v>
      </c>
      <c r="I158" s="14">
        <f>'[1]TCE - ANEXO III - Preencher'!J167</f>
        <v>318.60719999999998</v>
      </c>
      <c r="J158" s="14">
        <f>'[1]TCE - ANEXO III - Preencher'!K167</f>
        <v>0</v>
      </c>
      <c r="K158" s="15">
        <f>'[1]TCE - ANEXO III - Preencher'!L167</f>
        <v>106.672197125</v>
      </c>
      <c r="L158" s="15">
        <f>'[1]TCE - ANEXO III - Preencher'!M167</f>
        <v>3.53</v>
      </c>
      <c r="M158" s="15">
        <f t="shared" si="13"/>
        <v>103.142197125</v>
      </c>
      <c r="N158" s="15">
        <f>'[1]TCE - ANEXO III - Preencher'!O167</f>
        <v>1.59</v>
      </c>
      <c r="O158" s="15">
        <f>'[1]TCE - ANEXO III - Preencher'!P167</f>
        <v>0</v>
      </c>
      <c r="P158" s="16">
        <f t="shared" si="14"/>
        <v>1.59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423.33939712499995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ERICK SALES BUCHEGGER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225150</v>
      </c>
      <c r="G159" s="13">
        <f>IF('[1]TCE - ANEXO III - Preencher'!H168="","",'[1]TCE - ANEXO III - Preencher'!H168)</f>
        <v>44621</v>
      </c>
      <c r="H159" s="14">
        <f>'[1]TCE - ANEXO III - Preencher'!I168</f>
        <v>0</v>
      </c>
      <c r="I159" s="14">
        <f>'[1]TCE - ANEXO III - Preencher'!J168</f>
        <v>1984.66</v>
      </c>
      <c r="J159" s="14">
        <f>'[1]TCE - ANEXO III - Preencher'!K168</f>
        <v>0</v>
      </c>
      <c r="K159" s="15">
        <f>'[1]TCE - ANEXO III - Preencher'!L168</f>
        <v>106.672197125</v>
      </c>
      <c r="L159" s="15">
        <f>'[1]TCE - ANEXO III - Preencher'!M168</f>
        <v>3.64</v>
      </c>
      <c r="M159" s="15">
        <f t="shared" si="13"/>
        <v>103.032197125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2092.592197125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ERIKA ALVES COIMBRA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225150</v>
      </c>
      <c r="G160" s="13">
        <f>IF('[1]TCE - ANEXO III - Preencher'!H169="","",'[1]TCE - ANEXO III - Preencher'!H169)</f>
        <v>44621</v>
      </c>
      <c r="H160" s="14">
        <f>'[1]TCE - ANEXO III - Preencher'!I169</f>
        <v>0</v>
      </c>
      <c r="I160" s="14">
        <f>'[1]TCE - ANEXO III - Preencher'!J169</f>
        <v>2635.2224000000001</v>
      </c>
      <c r="J160" s="14">
        <f>'[1]TCE - ANEXO III - Preencher'!K169</f>
        <v>0</v>
      </c>
      <c r="K160" s="15">
        <f>'[1]TCE - ANEXO III - Preencher'!L169</f>
        <v>106.672197125</v>
      </c>
      <c r="L160" s="15">
        <f>'[1]TCE - ANEXO III - Preencher'!M169</f>
        <v>3.64</v>
      </c>
      <c r="M160" s="15">
        <f t="shared" si="13"/>
        <v>103.032197125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2743.1545971250002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ERIKA MARIA MONTEIRO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225125</v>
      </c>
      <c r="G161" s="13">
        <f>IF('[1]TCE - ANEXO III - Preencher'!H170="","",'[1]TCE - ANEXO III - Preencher'!H170)</f>
        <v>44621</v>
      </c>
      <c r="H161" s="14">
        <f>'[1]TCE - ANEXO III - Preencher'!I170</f>
        <v>0</v>
      </c>
      <c r="I161" s="14">
        <f>'[1]TCE - ANEXO III - Preencher'!J170</f>
        <v>977.75440000000003</v>
      </c>
      <c r="J161" s="14">
        <f>'[1]TCE - ANEXO III - Preencher'!K170</f>
        <v>0</v>
      </c>
      <c r="K161" s="15">
        <f>'[1]TCE - ANEXO III - Preencher'!L170</f>
        <v>106.672197125</v>
      </c>
      <c r="L161" s="15">
        <f>'[1]TCE - ANEXO III - Preencher'!M170</f>
        <v>3.64</v>
      </c>
      <c r="M161" s="15">
        <f t="shared" si="13"/>
        <v>103.032197125</v>
      </c>
      <c r="N161" s="15">
        <f>'[1]TCE - ANEXO III - Preencher'!O170</f>
        <v>6.13</v>
      </c>
      <c r="O161" s="15">
        <f>'[1]TCE - ANEXO III - Preencher'!P170</f>
        <v>1.23</v>
      </c>
      <c r="P161" s="16">
        <f t="shared" si="14"/>
        <v>4.9000000000000004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1085.6865971250002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ERINETE VITAL DA SILVA PASSOS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44621</v>
      </c>
      <c r="H162" s="14">
        <f>'[1]TCE - ANEXO III - Preencher'!I171</f>
        <v>0</v>
      </c>
      <c r="I162" s="14">
        <f>'[1]TCE - ANEXO III - Preencher'!J171</f>
        <v>266.97359999999998</v>
      </c>
      <c r="J162" s="14">
        <f>'[1]TCE - ANEXO III - Preencher'!K171</f>
        <v>0</v>
      </c>
      <c r="K162" s="15">
        <f>'[1]TCE - ANEXO III - Preencher'!L171</f>
        <v>106.672197125</v>
      </c>
      <c r="L162" s="15">
        <f>'[1]TCE - ANEXO III - Preencher'!M171</f>
        <v>3.31</v>
      </c>
      <c r="M162" s="15">
        <f t="shared" si="13"/>
        <v>103.36219712499999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236.8</v>
      </c>
      <c r="R162" s="15">
        <f>'[1]TCE - ANEXO III - Preencher'!S171</f>
        <v>132.26</v>
      </c>
      <c r="S162" s="16">
        <f t="shared" si="15"/>
        <v>104.54000000000002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476.46579712499999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ERIVAN BELO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44621</v>
      </c>
      <c r="H163" s="14">
        <f>'[1]TCE - ANEXO III - Preencher'!I172</f>
        <v>0</v>
      </c>
      <c r="I163" s="14">
        <f>'[1]TCE - ANEXO III - Preencher'!J172</f>
        <v>159.76240000000001</v>
      </c>
      <c r="J163" s="14">
        <f>'[1]TCE - ANEXO III - Preencher'!K172</f>
        <v>0</v>
      </c>
      <c r="K163" s="15">
        <f>'[1]TCE - ANEXO III - Preencher'!L172</f>
        <v>106.672197125</v>
      </c>
      <c r="L163" s="15">
        <f>'[1]TCE - ANEXO III - Preencher'!M172</f>
        <v>26.3</v>
      </c>
      <c r="M163" s="15">
        <f t="shared" si="13"/>
        <v>80.372197125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242.06459712500003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ESDRAS ERONILDO DOS SANTOS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514320</v>
      </c>
      <c r="G164" s="13">
        <f>IF('[1]TCE - ANEXO III - Preencher'!H173="","",'[1]TCE - ANEXO III - Preencher'!H173)</f>
        <v>44621</v>
      </c>
      <c r="H164" s="14">
        <f>'[1]TCE - ANEXO III - Preencher'!I173</f>
        <v>0</v>
      </c>
      <c r="I164" s="14">
        <f>'[1]TCE - ANEXO III - Preencher'!J173</f>
        <v>144.00399999999999</v>
      </c>
      <c r="J164" s="14">
        <f>'[1]TCE - ANEXO III - Preencher'!K173</f>
        <v>0</v>
      </c>
      <c r="K164" s="15">
        <f>'[1]TCE - ANEXO III - Preencher'!L173</f>
        <v>106.672197125</v>
      </c>
      <c r="L164" s="15">
        <f>'[1]TCE - ANEXO III - Preencher'!M173</f>
        <v>24.24</v>
      </c>
      <c r="M164" s="15">
        <f t="shared" si="13"/>
        <v>82.432197125000002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236.8</v>
      </c>
      <c r="R164" s="15">
        <f>'[1]TCE - ANEXO III - Preencher'!S173</f>
        <v>72.72</v>
      </c>
      <c r="S164" s="16">
        <f t="shared" si="15"/>
        <v>164.08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392.44619712500003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ESMERALDA DA SILVA MACEDO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44621</v>
      </c>
      <c r="H165" s="14">
        <f>'[1]TCE - ANEXO III - Preencher'!I174</f>
        <v>0</v>
      </c>
      <c r="I165" s="14">
        <f>'[1]TCE - ANEXO III - Preencher'!J174</f>
        <v>180.38</v>
      </c>
      <c r="J165" s="14">
        <f>'[1]TCE - ANEXO III - Preencher'!K174</f>
        <v>0</v>
      </c>
      <c r="K165" s="15">
        <f>'[1]TCE - ANEXO III - Preencher'!L174</f>
        <v>106.672197125</v>
      </c>
      <c r="L165" s="15">
        <f>'[1]TCE - ANEXO III - Preencher'!M174</f>
        <v>26.3</v>
      </c>
      <c r="M165" s="15">
        <f t="shared" si="13"/>
        <v>80.372197125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118.4</v>
      </c>
      <c r="R165" s="15">
        <f>'[1]TCE - ANEXO III - Preencher'!S174</f>
        <v>78.91</v>
      </c>
      <c r="S165" s="16">
        <f t="shared" si="15"/>
        <v>39.490000000000009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302.17219712500003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EVANDI JOAO DA LUZ JUNIOR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514320</v>
      </c>
      <c r="G166" s="13">
        <f>IF('[1]TCE - ANEXO III - Preencher'!H175="","",'[1]TCE - ANEXO III - Preencher'!H175)</f>
        <v>44621</v>
      </c>
      <c r="H166" s="14">
        <f>'[1]TCE - ANEXO III - Preencher'!I175</f>
        <v>0</v>
      </c>
      <c r="I166" s="14">
        <f>'[1]TCE - ANEXO III - Preencher'!J175</f>
        <v>149.08879999999999</v>
      </c>
      <c r="J166" s="14">
        <f>'[1]TCE - ANEXO III - Preencher'!K175</f>
        <v>0</v>
      </c>
      <c r="K166" s="15">
        <f>'[1]TCE - ANEXO III - Preencher'!L175</f>
        <v>106.672197125</v>
      </c>
      <c r="L166" s="15">
        <f>'[1]TCE - ANEXO III - Preencher'!M175</f>
        <v>24.24</v>
      </c>
      <c r="M166" s="15">
        <f t="shared" si="13"/>
        <v>82.432197125000002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233.45099712500001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EVANIA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44621</v>
      </c>
      <c r="H167" s="14">
        <f>'[1]TCE - ANEXO III - Preencher'!I176</f>
        <v>0</v>
      </c>
      <c r="I167" s="14">
        <f>'[1]TCE - ANEXO III - Preencher'!J176</f>
        <v>166.76560000000001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168.69560000000001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EVELINE DE AMORIM RODRIGUES DA MOTA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44621</v>
      </c>
      <c r="H168" s="14">
        <f>'[1]TCE - ANEXO III - Preencher'!I177</f>
        <v>0</v>
      </c>
      <c r="I168" s="14">
        <f>'[1]TCE - ANEXO III - Preencher'!J177</f>
        <v>252.7792</v>
      </c>
      <c r="J168" s="14">
        <f>'[1]TCE - ANEXO III - Preencher'!K177</f>
        <v>0</v>
      </c>
      <c r="K168" s="15">
        <f>'[1]TCE - ANEXO III - Preencher'!L177</f>
        <v>106.672197125</v>
      </c>
      <c r="L168" s="15">
        <f>'[1]TCE - ANEXO III - Preencher'!M177</f>
        <v>2.66</v>
      </c>
      <c r="M168" s="15">
        <f t="shared" si="13"/>
        <v>104.012197125</v>
      </c>
      <c r="N168" s="15">
        <f>'[1]TCE - ANEXO III - Preencher'!O177</f>
        <v>1.59</v>
      </c>
      <c r="O168" s="15">
        <f>'[1]TCE - ANEXO III - Preencher'!P177</f>
        <v>0</v>
      </c>
      <c r="P168" s="16">
        <f t="shared" si="14"/>
        <v>1.59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358.38139712499998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EVERTHON GUSTAVO FERREIRA BRAYNER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223605</v>
      </c>
      <c r="G169" s="13">
        <f>IF('[1]TCE - ANEXO III - Preencher'!H178="","",'[1]TCE - ANEXO III - Preencher'!H178)</f>
        <v>44621</v>
      </c>
      <c r="H169" s="14">
        <f>'[1]TCE - ANEXO III - Preencher'!I178</f>
        <v>0</v>
      </c>
      <c r="I169" s="14">
        <f>'[1]TCE - ANEXO III - Preencher'!J178</f>
        <v>240.0104</v>
      </c>
      <c r="J169" s="14">
        <f>'[1]TCE - ANEXO III - Preencher'!K178</f>
        <v>0</v>
      </c>
      <c r="K169" s="15">
        <f>'[1]TCE - ANEXO III - Preencher'!L178</f>
        <v>106.672197125</v>
      </c>
      <c r="L169" s="15">
        <f>'[1]TCE - ANEXO III - Preencher'!M178</f>
        <v>2.5099999999999998</v>
      </c>
      <c r="M169" s="15">
        <f t="shared" si="13"/>
        <v>104.16219712499999</v>
      </c>
      <c r="N169" s="15">
        <f>'[1]TCE - ANEXO III - Preencher'!O178</f>
        <v>1.59</v>
      </c>
      <c r="O169" s="15">
        <f>'[1]TCE - ANEXO III - Preencher'!P178</f>
        <v>0</v>
      </c>
      <c r="P169" s="16">
        <f t="shared" si="14"/>
        <v>1.59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345.76259712499996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EVERTON ALVES DE OLIVEIRA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517410</v>
      </c>
      <c r="G170" s="13">
        <f>IF('[1]TCE - ANEXO III - Preencher'!H179="","",'[1]TCE - ANEXO III - Preencher'!H179)</f>
        <v>44621</v>
      </c>
      <c r="H170" s="14">
        <f>'[1]TCE - ANEXO III - Preencher'!I179</f>
        <v>0</v>
      </c>
      <c r="I170" s="14">
        <f>'[1]TCE - ANEXO III - Preencher'!J179</f>
        <v>156.57759999999999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158.5076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EVERTON JOSE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517410</v>
      </c>
      <c r="G171" s="13">
        <f>IF('[1]TCE - ANEXO III - Preencher'!H180="","",'[1]TCE - ANEXO III - Preencher'!H180)</f>
        <v>44621</v>
      </c>
      <c r="H171" s="14">
        <f>'[1]TCE - ANEXO III - Preencher'!I180</f>
        <v>0</v>
      </c>
      <c r="I171" s="14">
        <f>'[1]TCE - ANEXO III - Preencher'!J180</f>
        <v>192.62479999999999</v>
      </c>
      <c r="J171" s="14">
        <f>'[1]TCE - ANEXO III - Preencher'!K180</f>
        <v>0</v>
      </c>
      <c r="K171" s="15">
        <f>'[1]TCE - ANEXO III - Preencher'!L180</f>
        <v>106.672197125</v>
      </c>
      <c r="L171" s="15">
        <f>'[1]TCE - ANEXO III - Preencher'!M180</f>
        <v>24.24</v>
      </c>
      <c r="M171" s="15">
        <f t="shared" si="13"/>
        <v>82.432197125000002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276.98699712500002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EVERTON MONTEIRO DO NASCIMENTO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515110</v>
      </c>
      <c r="G172" s="13">
        <f>IF('[1]TCE - ANEXO III - Preencher'!H181="","",'[1]TCE - ANEXO III - Preencher'!H181)</f>
        <v>44621</v>
      </c>
      <c r="H172" s="14">
        <f>'[1]TCE - ANEXO III - Preencher'!I181</f>
        <v>0</v>
      </c>
      <c r="I172" s="14">
        <f>'[1]TCE - ANEXO III - Preencher'!J181</f>
        <v>149.56559999999999</v>
      </c>
      <c r="J172" s="14">
        <f>'[1]TCE - ANEXO III - Preencher'!K181</f>
        <v>0</v>
      </c>
      <c r="K172" s="15">
        <f>'[1]TCE - ANEXO III - Preencher'!L181</f>
        <v>106.672197125</v>
      </c>
      <c r="L172" s="15">
        <f>'[1]TCE - ANEXO III - Preencher'!M181</f>
        <v>24.24</v>
      </c>
      <c r="M172" s="15">
        <f t="shared" si="13"/>
        <v>82.432197125000002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233.92779712499998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EVILA DANIELE SALES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44621</v>
      </c>
      <c r="H173" s="14">
        <f>'[1]TCE - ANEXO III - Preencher'!I182</f>
        <v>0</v>
      </c>
      <c r="I173" s="14">
        <f>'[1]TCE - ANEXO III - Preencher'!J182</f>
        <v>180.38</v>
      </c>
      <c r="J173" s="14">
        <f>'[1]TCE - ANEXO III - Preencher'!K182</f>
        <v>0</v>
      </c>
      <c r="K173" s="15">
        <f>'[1]TCE - ANEXO III - Preencher'!L182</f>
        <v>106.672197125</v>
      </c>
      <c r="L173" s="15">
        <f>'[1]TCE - ANEXO III - Preencher'!M182</f>
        <v>26.3</v>
      </c>
      <c r="M173" s="15">
        <f t="shared" si="13"/>
        <v>80.372197125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118.4</v>
      </c>
      <c r="R173" s="15">
        <f>'[1]TCE - ANEXO III - Preencher'!S182</f>
        <v>78.91</v>
      </c>
      <c r="S173" s="16">
        <f t="shared" si="15"/>
        <v>39.490000000000009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302.17219712500003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EVILLA PATRICIA GOMES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324115</v>
      </c>
      <c r="G174" s="13">
        <f>IF('[1]TCE - ANEXO III - Preencher'!H183="","",'[1]TCE - ANEXO III - Preencher'!H183)</f>
        <v>44621</v>
      </c>
      <c r="H174" s="14">
        <f>'[1]TCE - ANEXO III - Preencher'!I183</f>
        <v>0</v>
      </c>
      <c r="I174" s="14">
        <f>'[1]TCE - ANEXO III - Preencher'!J183</f>
        <v>288.05759999999998</v>
      </c>
      <c r="J174" s="14">
        <f>'[1]TCE - ANEXO III - Preencher'!K183</f>
        <v>0</v>
      </c>
      <c r="K174" s="15">
        <f>'[1]TCE - ANEXO III - Preencher'!L183</f>
        <v>106.672197125</v>
      </c>
      <c r="L174" s="15">
        <f>'[1]TCE - ANEXO III - Preencher'!M183</f>
        <v>2.2200000000000002</v>
      </c>
      <c r="M174" s="15">
        <f t="shared" si="13"/>
        <v>104.452197125</v>
      </c>
      <c r="N174" s="15">
        <f>'[1]TCE - ANEXO III - Preencher'!O183</f>
        <v>9.99</v>
      </c>
      <c r="O174" s="15">
        <f>'[1]TCE - ANEXO III - Preencher'!P183</f>
        <v>0</v>
      </c>
      <c r="P174" s="16">
        <f t="shared" si="14"/>
        <v>9.99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402.49979712499999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EVODIA KAROLLINY DE LIMA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44621</v>
      </c>
      <c r="H175" s="14">
        <f>'[1]TCE - ANEXO III - Preencher'!I184</f>
        <v>0</v>
      </c>
      <c r="I175" s="14">
        <f>'[1]TCE - ANEXO III - Preencher'!J184</f>
        <v>155.1968</v>
      </c>
      <c r="J175" s="14">
        <f>'[1]TCE - ANEXO III - Preencher'!K184</f>
        <v>0</v>
      </c>
      <c r="K175" s="15">
        <f>'[1]TCE - ANEXO III - Preencher'!L184</f>
        <v>106.672197125</v>
      </c>
      <c r="L175" s="15">
        <f>'[1]TCE - ANEXO III - Preencher'!M184</f>
        <v>26.3</v>
      </c>
      <c r="M175" s="15">
        <f t="shared" si="13"/>
        <v>80.372197125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69.41</v>
      </c>
      <c r="U175" s="15">
        <f>'[1]TCE - ANEXO III - Preencher'!V184</f>
        <v>0</v>
      </c>
      <c r="V175" s="16">
        <f t="shared" si="16"/>
        <v>69.41</v>
      </c>
      <c r="W175" s="17" t="str">
        <f>IF('[1]TCE - ANEXO III - Preencher'!X184="","",'[1]TCE - ANEXO III - Preencher'!X184)</f>
        <v>AUX. CRECHE I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306.90899712500004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EVYLLA TERESA GOMES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44621</v>
      </c>
      <c r="H176" s="14">
        <f>'[1]TCE - ANEXO III - Preencher'!I185</f>
        <v>0</v>
      </c>
      <c r="I176" s="14">
        <f>'[1]TCE - ANEXO III - Preencher'!J185</f>
        <v>146.5608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69.41</v>
      </c>
      <c r="U176" s="15">
        <f>'[1]TCE - ANEXO III - Preencher'!V185</f>
        <v>0</v>
      </c>
      <c r="V176" s="16">
        <f t="shared" si="16"/>
        <v>69.41</v>
      </c>
      <c r="W176" s="17" t="str">
        <f>IF('[1]TCE - ANEXO III - Preencher'!X185="","",'[1]TCE - ANEXO III - Preencher'!X185)</f>
        <v>AUX. CRECHE I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217.9008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FABRICIA LEANDRO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44621</v>
      </c>
      <c r="H177" s="14">
        <f>'[1]TCE - ANEXO III - Preencher'!I186</f>
        <v>0</v>
      </c>
      <c r="I177" s="14">
        <f>'[1]TCE - ANEXO III - Preencher'!J186</f>
        <v>155.1968</v>
      </c>
      <c r="J177" s="14">
        <f>'[1]TCE - ANEXO III - Preencher'!K186</f>
        <v>0</v>
      </c>
      <c r="K177" s="15">
        <f>'[1]TCE - ANEXO III - Preencher'!L186</f>
        <v>106.672197125</v>
      </c>
      <c r="L177" s="15">
        <f>'[1]TCE - ANEXO III - Preencher'!M186</f>
        <v>26.3</v>
      </c>
      <c r="M177" s="15">
        <f t="shared" si="13"/>
        <v>80.372197125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69.41</v>
      </c>
      <c r="U177" s="15">
        <f>'[1]TCE - ANEXO III - Preencher'!V186</f>
        <v>0</v>
      </c>
      <c r="V177" s="16">
        <f t="shared" si="16"/>
        <v>69.41</v>
      </c>
      <c r="W177" s="17" t="str">
        <f>IF('[1]TCE - ANEXO III - Preencher'!X186="","",'[1]TCE - ANEXO III - Preencher'!X186)</f>
        <v>AUX. CRECHE I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306.90899712500004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FAUSTO JOSE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44621</v>
      </c>
      <c r="H178" s="14">
        <f>'[1]TCE - ANEXO III - Preencher'!I187</f>
        <v>0</v>
      </c>
      <c r="I178" s="14">
        <f>'[1]TCE - ANEXO III - Preencher'!J187</f>
        <v>159.0136</v>
      </c>
      <c r="J178" s="14">
        <f>'[1]TCE - ANEXO III - Preencher'!K187</f>
        <v>0</v>
      </c>
      <c r="K178" s="15">
        <f>'[1]TCE - ANEXO III - Preencher'!L187</f>
        <v>106.672197125</v>
      </c>
      <c r="L178" s="15">
        <f>'[1]TCE - ANEXO III - Preencher'!M187</f>
        <v>26.3</v>
      </c>
      <c r="M178" s="15">
        <f t="shared" si="13"/>
        <v>80.372197125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241.31579712500002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FELIPE DOS SANTOS MOREIRA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223505</v>
      </c>
      <c r="G179" s="13">
        <f>IF('[1]TCE - ANEXO III - Preencher'!H188="","",'[1]TCE - ANEXO III - Preencher'!H188)</f>
        <v>44621</v>
      </c>
      <c r="H179" s="14">
        <f>'[1]TCE - ANEXO III - Preencher'!I188</f>
        <v>0</v>
      </c>
      <c r="I179" s="14">
        <f>'[1]TCE - ANEXO III - Preencher'!J188</f>
        <v>252.352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1.59</v>
      </c>
      <c r="O179" s="15">
        <f>'[1]TCE - ANEXO III - Preencher'!P188</f>
        <v>0</v>
      </c>
      <c r="P179" s="16">
        <f t="shared" si="14"/>
        <v>1.59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253.94200000000001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FELIPE SILVESTRE GALINDO DE CARVALHO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225150</v>
      </c>
      <c r="G180" s="13">
        <f>IF('[1]TCE - ANEXO III - Preencher'!H189="","",'[1]TCE - ANEXO III - Preencher'!H189)</f>
        <v>44621</v>
      </c>
      <c r="H180" s="14">
        <f>'[1]TCE - ANEXO III - Preencher'!I189</f>
        <v>0</v>
      </c>
      <c r="I180" s="14">
        <f>'[1]TCE - ANEXO III - Preencher'!J189</f>
        <v>662.98800000000006</v>
      </c>
      <c r="J180" s="14">
        <f>'[1]TCE - ANEXO III - Preencher'!K189</f>
        <v>0</v>
      </c>
      <c r="K180" s="15">
        <f>'[1]TCE - ANEXO III - Preencher'!L189</f>
        <v>106.672197125</v>
      </c>
      <c r="L180" s="15">
        <f>'[1]TCE - ANEXO III - Preencher'!M189</f>
        <v>2.06</v>
      </c>
      <c r="M180" s="15">
        <f t="shared" si="13"/>
        <v>104.61219712499999</v>
      </c>
      <c r="N180" s="15">
        <f>'[1]TCE - ANEXO III - Preencher'!O189</f>
        <v>6.13</v>
      </c>
      <c r="O180" s="15">
        <f>'[1]TCE - ANEXO III - Preencher'!P189</f>
        <v>1.23</v>
      </c>
      <c r="P180" s="16">
        <f t="shared" si="14"/>
        <v>4.9000000000000004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772.500197125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FERNANDA CAROLINE FLORENCIO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44621</v>
      </c>
      <c r="H181" s="14">
        <f>'[1]TCE - ANEXO III - Preencher'!I190</f>
        <v>0</v>
      </c>
      <c r="I181" s="14">
        <f>'[1]TCE - ANEXO III - Preencher'!J190</f>
        <v>268.5256</v>
      </c>
      <c r="J181" s="14">
        <f>'[1]TCE - ANEXO III - Preencher'!K190</f>
        <v>0</v>
      </c>
      <c r="K181" s="15">
        <f>'[1]TCE - ANEXO III - Preencher'!L190</f>
        <v>106.672197125</v>
      </c>
      <c r="L181" s="15">
        <f>'[1]TCE - ANEXO III - Preencher'!M190</f>
        <v>2.66</v>
      </c>
      <c r="M181" s="15">
        <f t="shared" si="13"/>
        <v>104.012197125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374.12779712499997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FERNANDA DANIELLE SOUZA RIBEIRO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225125</v>
      </c>
      <c r="G182" s="13">
        <f>IF('[1]TCE - ANEXO III - Preencher'!H191="","",'[1]TCE - ANEXO III - Preencher'!H191)</f>
        <v>44621</v>
      </c>
      <c r="H182" s="14">
        <f>'[1]TCE - ANEXO III - Preencher'!I191</f>
        <v>0</v>
      </c>
      <c r="I182" s="14">
        <f>'[1]TCE - ANEXO III - Preencher'!J191</f>
        <v>1486.8496</v>
      </c>
      <c r="J182" s="14">
        <f>'[1]TCE - ANEXO III - Preencher'!K191</f>
        <v>0</v>
      </c>
      <c r="K182" s="15">
        <f>'[1]TCE - ANEXO III - Preencher'!L191</f>
        <v>106.672197125</v>
      </c>
      <c r="L182" s="15">
        <f>'[1]TCE - ANEXO III - Preencher'!M191</f>
        <v>3.64</v>
      </c>
      <c r="M182" s="15">
        <f t="shared" si="13"/>
        <v>103.032197125</v>
      </c>
      <c r="N182" s="15">
        <f>'[1]TCE - ANEXO III - Preencher'!O191</f>
        <v>6.13</v>
      </c>
      <c r="O182" s="15">
        <f>'[1]TCE - ANEXO III - Preencher'!P191</f>
        <v>1.23</v>
      </c>
      <c r="P182" s="16">
        <f t="shared" si="14"/>
        <v>4.9000000000000004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1594.7817971250001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FERNANDA LARISSA NASCIMENTO BEZERRA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44621</v>
      </c>
      <c r="H183" s="14">
        <f>'[1]TCE - ANEXO III - Preencher'!I192</f>
        <v>0</v>
      </c>
      <c r="I183" s="14">
        <f>'[1]TCE - ANEXO III - Preencher'!J192</f>
        <v>163.7456</v>
      </c>
      <c r="J183" s="14">
        <f>'[1]TCE - ANEXO III - Preencher'!K192</f>
        <v>0</v>
      </c>
      <c r="K183" s="15">
        <f>'[1]TCE - ANEXO III - Preencher'!L192</f>
        <v>106.672197125</v>
      </c>
      <c r="L183" s="15">
        <f>'[1]TCE - ANEXO III - Preencher'!M192</f>
        <v>23.67</v>
      </c>
      <c r="M183" s="15">
        <f t="shared" si="13"/>
        <v>83.002197124999995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248.67779712499998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FLAVIA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44621</v>
      </c>
      <c r="H184" s="14">
        <f>'[1]TCE - ANEXO III - Preencher'!I193</f>
        <v>0</v>
      </c>
      <c r="I184" s="14">
        <f>'[1]TCE - ANEXO III - Preencher'!J193</f>
        <v>183.93440000000001</v>
      </c>
      <c r="J184" s="14">
        <f>'[1]TCE - ANEXO III - Preencher'!K193</f>
        <v>0</v>
      </c>
      <c r="K184" s="15">
        <f>'[1]TCE - ANEXO III - Preencher'!L193</f>
        <v>106.672197125</v>
      </c>
      <c r="L184" s="15">
        <f>'[1]TCE - ANEXO III - Preencher'!M193</f>
        <v>26.3</v>
      </c>
      <c r="M184" s="15">
        <f t="shared" si="13"/>
        <v>80.372197125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69.41</v>
      </c>
      <c r="U184" s="15">
        <f>'[1]TCE - ANEXO III - Preencher'!V193</f>
        <v>0</v>
      </c>
      <c r="V184" s="16">
        <f t="shared" si="16"/>
        <v>69.41</v>
      </c>
      <c r="W184" s="17" t="str">
        <f>IF('[1]TCE - ANEXO III - Preencher'!X193="","",'[1]TCE - ANEXO III - Preencher'!X193)</f>
        <v>AUX. CRECHE I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335.64659712499997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FRANCIELY KARINE DE OLIVEIRA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44621</v>
      </c>
      <c r="H185" s="14">
        <f>'[1]TCE - ANEXO III - Preencher'!I194</f>
        <v>0</v>
      </c>
      <c r="I185" s="14">
        <f>'[1]TCE - ANEXO III - Preencher'!J194</f>
        <v>166.33920000000001</v>
      </c>
      <c r="J185" s="14">
        <f>'[1]TCE - ANEXO III - Preencher'!K194</f>
        <v>0</v>
      </c>
      <c r="K185" s="15">
        <f>'[1]TCE - ANEXO III - Preencher'!L194</f>
        <v>106.672197125</v>
      </c>
      <c r="L185" s="15">
        <f>'[1]TCE - ANEXO III - Preencher'!M194</f>
        <v>26.3</v>
      </c>
      <c r="M185" s="15">
        <f t="shared" si="13"/>
        <v>80.372197125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248.64139712500003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FRANCILENE MARIA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44621</v>
      </c>
      <c r="H186" s="14">
        <f>'[1]TCE - ANEXO III - Preencher'!I195</f>
        <v>0</v>
      </c>
      <c r="I186" s="14">
        <f>'[1]TCE - ANEXO III - Preencher'!J195</f>
        <v>174.78</v>
      </c>
      <c r="J186" s="14">
        <f>'[1]TCE - ANEXO III - Preencher'!K195</f>
        <v>0</v>
      </c>
      <c r="K186" s="15">
        <f>'[1]TCE - ANEXO III - Preencher'!L195</f>
        <v>106.672197125</v>
      </c>
      <c r="L186" s="15">
        <f>'[1]TCE - ANEXO III - Preencher'!M195</f>
        <v>26.3</v>
      </c>
      <c r="M186" s="15">
        <f t="shared" si="13"/>
        <v>80.372197125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69.41</v>
      </c>
      <c r="U186" s="15">
        <f>'[1]TCE - ANEXO III - Preencher'!V195</f>
        <v>0</v>
      </c>
      <c r="V186" s="16">
        <f t="shared" si="16"/>
        <v>69.41</v>
      </c>
      <c r="W186" s="17" t="str">
        <f>IF('[1]TCE - ANEXO III - Preencher'!X195="","",'[1]TCE - ANEXO III - Preencher'!X195)</f>
        <v>AUX. CRECHE I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326.49219712499996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GABRIEL LYRA VALENCA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225150</v>
      </c>
      <c r="G187" s="13">
        <f>IF('[1]TCE - ANEXO III - Preencher'!H196="","",'[1]TCE - ANEXO III - Preencher'!H196)</f>
        <v>44621</v>
      </c>
      <c r="H187" s="14">
        <f>'[1]TCE - ANEXO III - Preencher'!I196</f>
        <v>0</v>
      </c>
      <c r="I187" s="14">
        <f>'[1]TCE - ANEXO III - Preencher'!J196</f>
        <v>1012.736</v>
      </c>
      <c r="J187" s="14">
        <f>'[1]TCE - ANEXO III - Preencher'!K196</f>
        <v>0</v>
      </c>
      <c r="K187" s="15">
        <f>'[1]TCE - ANEXO III - Preencher'!L196</f>
        <v>106.672197125</v>
      </c>
      <c r="L187" s="15">
        <f>'[1]TCE - ANEXO III - Preencher'!M196</f>
        <v>3.64</v>
      </c>
      <c r="M187" s="15">
        <f t="shared" si="13"/>
        <v>103.032197125</v>
      </c>
      <c r="N187" s="15">
        <f>'[1]TCE - ANEXO III - Preencher'!O196</f>
        <v>6.13</v>
      </c>
      <c r="O187" s="15">
        <f>'[1]TCE - ANEXO III - Preencher'!P196</f>
        <v>1.23</v>
      </c>
      <c r="P187" s="16">
        <f t="shared" si="14"/>
        <v>4.9000000000000004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1120.668197125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GABRIELA GOMES PEREIRA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225125</v>
      </c>
      <c r="G188" s="13">
        <f>IF('[1]TCE - ANEXO III - Preencher'!H197="","",'[1]TCE - ANEXO III - Preencher'!H197)</f>
        <v>44621</v>
      </c>
      <c r="H188" s="14">
        <f>'[1]TCE - ANEXO III - Preencher'!I197</f>
        <v>0</v>
      </c>
      <c r="I188" s="14">
        <f>'[1]TCE - ANEXO III - Preencher'!J197</f>
        <v>1004.5664</v>
      </c>
      <c r="J188" s="14">
        <f>'[1]TCE - ANEXO III - Preencher'!K197</f>
        <v>0</v>
      </c>
      <c r="K188" s="15">
        <f>'[1]TCE - ANEXO III - Preencher'!L197</f>
        <v>106.672197125</v>
      </c>
      <c r="L188" s="15">
        <f>'[1]TCE - ANEXO III - Preencher'!M197</f>
        <v>3.64</v>
      </c>
      <c r="M188" s="15">
        <f t="shared" si="13"/>
        <v>103.032197125</v>
      </c>
      <c r="N188" s="15">
        <f>'[1]TCE - ANEXO III - Preencher'!O197</f>
        <v>6.13</v>
      </c>
      <c r="O188" s="15">
        <f>'[1]TCE - ANEXO III - Preencher'!P197</f>
        <v>1.23</v>
      </c>
      <c r="P188" s="16">
        <f t="shared" si="14"/>
        <v>4.9000000000000004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1112.4985971250001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GABRIELE MALAQUIAS DA SILVA FONSECA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223605</v>
      </c>
      <c r="G189" s="13">
        <f>IF('[1]TCE - ANEXO III - Preencher'!H198="","",'[1]TCE - ANEXO III - Preencher'!H198)</f>
        <v>44621</v>
      </c>
      <c r="H189" s="14">
        <f>'[1]TCE - ANEXO III - Preencher'!I198</f>
        <v>0</v>
      </c>
      <c r="I189" s="14">
        <f>'[1]TCE - ANEXO III - Preencher'!J198</f>
        <v>238.26480000000001</v>
      </c>
      <c r="J189" s="14">
        <f>'[1]TCE - ANEXO III - Preencher'!K198</f>
        <v>0</v>
      </c>
      <c r="K189" s="15">
        <f>'[1]TCE - ANEXO III - Preencher'!L198</f>
        <v>106.672197125</v>
      </c>
      <c r="L189" s="15">
        <f>'[1]TCE - ANEXO III - Preencher'!M198</f>
        <v>2.5099999999999998</v>
      </c>
      <c r="M189" s="15">
        <f t="shared" si="13"/>
        <v>104.16219712499999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344.01699712499999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GABRIELLY FABIOLA SILVA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44621</v>
      </c>
      <c r="H190" s="14">
        <f>'[1]TCE - ANEXO III - Preencher'!I199</f>
        <v>0</v>
      </c>
      <c r="I190" s="14">
        <f>'[1]TCE - ANEXO III - Preencher'!J199</f>
        <v>171.85599999999999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69.41</v>
      </c>
      <c r="U190" s="15">
        <f>'[1]TCE - ANEXO III - Preencher'!V199</f>
        <v>0</v>
      </c>
      <c r="V190" s="16">
        <f t="shared" si="16"/>
        <v>69.41</v>
      </c>
      <c r="W190" s="17" t="str">
        <f>IF('[1]TCE - ANEXO III - Preencher'!X199="","",'[1]TCE - ANEXO III - Preencher'!X199)</f>
        <v>AUX. CRECHE I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243.196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GABRYELE PEREIRA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521130</v>
      </c>
      <c r="G191" s="13">
        <f>IF('[1]TCE - ANEXO III - Preencher'!H200="","",'[1]TCE - ANEXO III - Preencher'!H200)</f>
        <v>44621</v>
      </c>
      <c r="H191" s="14">
        <f>'[1]TCE - ANEXO III - Preencher'!I200</f>
        <v>0</v>
      </c>
      <c r="I191" s="14">
        <f>'[1]TCE - ANEXO III - Preencher'!J200</f>
        <v>155.16560000000001</v>
      </c>
      <c r="J191" s="14">
        <f>'[1]TCE - ANEXO III - Preencher'!K200</f>
        <v>0</v>
      </c>
      <c r="K191" s="15">
        <f>'[1]TCE - ANEXO III - Preencher'!L200</f>
        <v>106.672197125</v>
      </c>
      <c r="L191" s="15">
        <f>'[1]TCE - ANEXO III - Preencher'!M200</f>
        <v>24.24</v>
      </c>
      <c r="M191" s="15">
        <f t="shared" si="13"/>
        <v>82.432197125000002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118.4</v>
      </c>
      <c r="R191" s="15">
        <f>'[1]TCE - ANEXO III - Preencher'!S200</f>
        <v>72.72</v>
      </c>
      <c r="S191" s="16">
        <f t="shared" si="15"/>
        <v>45.680000000000007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285.20779712500001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GEANE IRACEMA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44621</v>
      </c>
      <c r="H192" s="14">
        <f>'[1]TCE - ANEXO III - Preencher'!I201</f>
        <v>0</v>
      </c>
      <c r="I192" s="14">
        <f>'[1]TCE - ANEXO III - Preencher'!J201</f>
        <v>178.28559999999999</v>
      </c>
      <c r="J192" s="14">
        <f>'[1]TCE - ANEXO III - Preencher'!K201</f>
        <v>0</v>
      </c>
      <c r="K192" s="15">
        <f>'[1]TCE - ANEXO III - Preencher'!L201</f>
        <v>106.672197125</v>
      </c>
      <c r="L192" s="15">
        <f>'[1]TCE - ANEXO III - Preencher'!M201</f>
        <v>26.3</v>
      </c>
      <c r="M192" s="15">
        <f t="shared" si="13"/>
        <v>80.372197125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260.58779712500001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GEANE MARIA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44621</v>
      </c>
      <c r="H193" s="14">
        <f>'[1]TCE - ANEXO III - Preencher'!I202</f>
        <v>0</v>
      </c>
      <c r="I193" s="14">
        <f>'[1]TCE - ANEXO III - Preencher'!J202</f>
        <v>110.47920000000001</v>
      </c>
      <c r="J193" s="14">
        <f>'[1]TCE - ANEXO III - Preencher'!K202</f>
        <v>0</v>
      </c>
      <c r="K193" s="15">
        <f>'[1]TCE - ANEXO III - Preencher'!L202</f>
        <v>106.672197125</v>
      </c>
      <c r="L193" s="15">
        <f>'[1]TCE - ANEXO III - Preencher'!M202</f>
        <v>17.54</v>
      </c>
      <c r="M193" s="15">
        <f t="shared" si="13"/>
        <v>89.132197125000005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46.27</v>
      </c>
      <c r="U193" s="15">
        <f>'[1]TCE - ANEXO III - Preencher'!V202</f>
        <v>0</v>
      </c>
      <c r="V193" s="16">
        <f t="shared" si="16"/>
        <v>46.27</v>
      </c>
      <c r="W193" s="17" t="str">
        <f>IF('[1]TCE - ANEXO III - Preencher'!X202="","",'[1]TCE - ANEXO III - Preencher'!X202)</f>
        <v>AUX. CRECHE I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247.81139712500001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GEFERSON DE MOURA SALES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44621</v>
      </c>
      <c r="H194" s="14">
        <f>'[1]TCE - ANEXO III - Preencher'!I203</f>
        <v>0</v>
      </c>
      <c r="I194" s="14">
        <f>'[1]TCE - ANEXO III - Preencher'!J203</f>
        <v>167.35040000000001</v>
      </c>
      <c r="J194" s="14">
        <f>'[1]TCE - ANEXO III - Preencher'!K203</f>
        <v>0</v>
      </c>
      <c r="K194" s="15">
        <f>'[1]TCE - ANEXO III - Preencher'!L203</f>
        <v>106.672197125</v>
      </c>
      <c r="L194" s="15">
        <f>'[1]TCE - ANEXO III - Preencher'!M203</f>
        <v>26.3</v>
      </c>
      <c r="M194" s="15">
        <f t="shared" si="13"/>
        <v>80.372197125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249.652597125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GEISE KETILEM MOREIRA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44621</v>
      </c>
      <c r="H195" s="14">
        <f>'[1]TCE - ANEXO III - Preencher'!I204</f>
        <v>0</v>
      </c>
      <c r="I195" s="14">
        <f>'[1]TCE - ANEXO III - Preencher'!J204</f>
        <v>149.5968</v>
      </c>
      <c r="J195" s="14">
        <f>'[1]TCE - ANEXO III - Preencher'!K204</f>
        <v>0</v>
      </c>
      <c r="K195" s="15">
        <f>'[1]TCE - ANEXO III - Preencher'!L204</f>
        <v>106.672197125</v>
      </c>
      <c r="L195" s="15">
        <f>'[1]TCE - ANEXO III - Preencher'!M204</f>
        <v>26.3</v>
      </c>
      <c r="M195" s="15">
        <f t="shared" si="13"/>
        <v>80.372197125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69.41</v>
      </c>
      <c r="U195" s="15">
        <f>'[1]TCE - ANEXO III - Preencher'!V204</f>
        <v>0</v>
      </c>
      <c r="V195" s="16">
        <f t="shared" si="16"/>
        <v>69.41</v>
      </c>
      <c r="W195" s="17" t="str">
        <f>IF('[1]TCE - ANEXO III - Preencher'!X204="","",'[1]TCE - ANEXO III - Preencher'!X204)</f>
        <v>AUX. CRECHE I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301.30899712500002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GENILSON DA SILVA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514320</v>
      </c>
      <c r="G196" s="13">
        <f>IF('[1]TCE - ANEXO III - Preencher'!H205="","",'[1]TCE - ANEXO III - Preencher'!H205)</f>
        <v>44621</v>
      </c>
      <c r="H196" s="14">
        <f>'[1]TCE - ANEXO III - Preencher'!I205</f>
        <v>0</v>
      </c>
      <c r="I196" s="14">
        <f>'[1]TCE - ANEXO III - Preencher'!J205</f>
        <v>162.7928</v>
      </c>
      <c r="J196" s="14">
        <f>'[1]TCE - ANEXO III - Preencher'!K205</f>
        <v>0</v>
      </c>
      <c r="K196" s="15">
        <f>'[1]TCE - ANEXO III - Preencher'!L205</f>
        <v>106.672197125</v>
      </c>
      <c r="L196" s="15">
        <f>'[1]TCE - ANEXO III - Preencher'!M205</f>
        <v>24.24</v>
      </c>
      <c r="M196" s="15">
        <f t="shared" ref="M196:M259" si="19">K196-L196</f>
        <v>82.432197125000002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118.4</v>
      </c>
      <c r="R196" s="15">
        <f>'[1]TCE - ANEXO III - Preencher'!S205</f>
        <v>72.72</v>
      </c>
      <c r="S196" s="16">
        <f t="shared" ref="S196:S259" si="21">Q196-R196</f>
        <v>45.680000000000007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292.83499712500003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GEORGIA LIMA DE FREITAS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44621</v>
      </c>
      <c r="H197" s="14">
        <f>'[1]TCE - ANEXO III - Preencher'!I206</f>
        <v>0</v>
      </c>
      <c r="I197" s="14">
        <f>'[1]TCE - ANEXO III - Preencher'!J206</f>
        <v>168.86</v>
      </c>
      <c r="J197" s="14">
        <f>'[1]TCE - ANEXO III - Preencher'!K206</f>
        <v>0</v>
      </c>
      <c r="K197" s="15">
        <f>'[1]TCE - ANEXO III - Preencher'!L206</f>
        <v>106.672197125</v>
      </c>
      <c r="L197" s="15">
        <f>'[1]TCE - ANEXO III - Preencher'!M206</f>
        <v>26.3</v>
      </c>
      <c r="M197" s="15">
        <f t="shared" si="19"/>
        <v>80.372197125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69.41</v>
      </c>
      <c r="U197" s="15">
        <f>'[1]TCE - ANEXO III - Preencher'!V206</f>
        <v>0</v>
      </c>
      <c r="V197" s="16">
        <f t="shared" si="22"/>
        <v>69.41</v>
      </c>
      <c r="W197" s="17" t="str">
        <f>IF('[1]TCE - ANEXO III - Preencher'!X206="","",'[1]TCE - ANEXO III - Preencher'!X206)</f>
        <v>AUX. CRECHE I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320.572197125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GERFFSON BARBOSA DE MELO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411010</v>
      </c>
      <c r="G198" s="13">
        <f>IF('[1]TCE - ANEXO III - Preencher'!H207="","",'[1]TCE - ANEXO III - Preencher'!H207)</f>
        <v>44621</v>
      </c>
      <c r="H198" s="14">
        <f>'[1]TCE - ANEXO III - Preencher'!I207</f>
        <v>0</v>
      </c>
      <c r="I198" s="14">
        <f>'[1]TCE - ANEXO III - Preencher'!J207</f>
        <v>144.40799999999999</v>
      </c>
      <c r="J198" s="14">
        <f>'[1]TCE - ANEXO III - Preencher'!K207</f>
        <v>0</v>
      </c>
      <c r="K198" s="15">
        <f>'[1]TCE - ANEXO III - Preencher'!L207</f>
        <v>106.672197125</v>
      </c>
      <c r="L198" s="15">
        <f>'[1]TCE - ANEXO III - Preencher'!M207</f>
        <v>25.15</v>
      </c>
      <c r="M198" s="15">
        <f t="shared" si="19"/>
        <v>81.522197124999991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236.8</v>
      </c>
      <c r="R198" s="15">
        <f>'[1]TCE - ANEXO III - Preencher'!S207</f>
        <v>75.45</v>
      </c>
      <c r="S198" s="16">
        <f t="shared" si="21"/>
        <v>161.35000000000002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389.21019712500004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GERLANE MARIA DA ROCHA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44621</v>
      </c>
      <c r="H199" s="14">
        <f>'[1]TCE - ANEXO III - Preencher'!I208</f>
        <v>0</v>
      </c>
      <c r="I199" s="14">
        <f>'[1]TCE - ANEXO III - Preencher'!J208</f>
        <v>175.26560000000001</v>
      </c>
      <c r="J199" s="14">
        <f>'[1]TCE - ANEXO III - Preencher'!K208</f>
        <v>0</v>
      </c>
      <c r="K199" s="15">
        <f>'[1]TCE - ANEXO III - Preencher'!L208</f>
        <v>106.672197125</v>
      </c>
      <c r="L199" s="15">
        <f>'[1]TCE - ANEXO III - Preencher'!M208</f>
        <v>26.3</v>
      </c>
      <c r="M199" s="15">
        <f t="shared" si="19"/>
        <v>80.372197125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257.56779712500003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GESELTON SERAFIM DE MENEZES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521130</v>
      </c>
      <c r="G200" s="13">
        <f>IF('[1]TCE - ANEXO III - Preencher'!H209="","",'[1]TCE - ANEXO III - Preencher'!H209)</f>
        <v>44621</v>
      </c>
      <c r="H200" s="14">
        <f>'[1]TCE - ANEXO III - Preencher'!I209</f>
        <v>0</v>
      </c>
      <c r="I200" s="14">
        <f>'[1]TCE - ANEXO III - Preencher'!J209</f>
        <v>149.34399999999999</v>
      </c>
      <c r="J200" s="14">
        <f>'[1]TCE - ANEXO III - Preencher'!K209</f>
        <v>0</v>
      </c>
      <c r="K200" s="15">
        <f>'[1]TCE - ANEXO III - Preencher'!L209</f>
        <v>106.672197125</v>
      </c>
      <c r="L200" s="15">
        <f>'[1]TCE - ANEXO III - Preencher'!M209</f>
        <v>23.43</v>
      </c>
      <c r="M200" s="15">
        <f t="shared" si="19"/>
        <v>83.24219712499999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234.51619712499999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GETULIO SILVA DE NARCISO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44621</v>
      </c>
      <c r="H201" s="14">
        <f>'[1]TCE - ANEXO III - Preencher'!I210</f>
        <v>0</v>
      </c>
      <c r="I201" s="14">
        <f>'[1]TCE - ANEXO III - Preencher'!J210</f>
        <v>149.9744</v>
      </c>
      <c r="J201" s="14">
        <f>'[1]TCE - ANEXO III - Preencher'!K210</f>
        <v>0</v>
      </c>
      <c r="K201" s="15">
        <f>'[1]TCE - ANEXO III - Preencher'!L210</f>
        <v>106.672197125</v>
      </c>
      <c r="L201" s="15">
        <f>'[1]TCE - ANEXO III - Preencher'!M210</f>
        <v>24.24</v>
      </c>
      <c r="M201" s="15">
        <f t="shared" si="19"/>
        <v>82.432197125000002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236.8</v>
      </c>
      <c r="R201" s="15">
        <f>'[1]TCE - ANEXO III - Preencher'!S210</f>
        <v>72.72</v>
      </c>
      <c r="S201" s="16">
        <f t="shared" si="21"/>
        <v>164.08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398.41659712500007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GILCELIA CABRAL BARBOSA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513430</v>
      </c>
      <c r="G202" s="13">
        <f>IF('[1]TCE - ANEXO III - Preencher'!H211="","",'[1]TCE - ANEXO III - Preencher'!H211)</f>
        <v>44621</v>
      </c>
      <c r="H202" s="14">
        <f>'[1]TCE - ANEXO III - Preencher'!I211</f>
        <v>0</v>
      </c>
      <c r="I202" s="14">
        <f>'[1]TCE - ANEXO III - Preencher'!J211</f>
        <v>154.17760000000001</v>
      </c>
      <c r="J202" s="14">
        <f>'[1]TCE - ANEXO III - Preencher'!K211</f>
        <v>0</v>
      </c>
      <c r="K202" s="15">
        <f>'[1]TCE - ANEXO III - Preencher'!L211</f>
        <v>106.672197125</v>
      </c>
      <c r="L202" s="15">
        <f>'[1]TCE - ANEXO III - Preencher'!M211</f>
        <v>24.24</v>
      </c>
      <c r="M202" s="15">
        <f t="shared" si="19"/>
        <v>82.432197125000002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238.53979712500001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GILSON GENIVALDO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517410</v>
      </c>
      <c r="G203" s="13">
        <f>IF('[1]TCE - ANEXO III - Preencher'!H212="","",'[1]TCE - ANEXO III - Preencher'!H212)</f>
        <v>44621</v>
      </c>
      <c r="H203" s="14">
        <f>'[1]TCE - ANEXO III - Preencher'!I212</f>
        <v>0</v>
      </c>
      <c r="I203" s="14">
        <f>'[1]TCE - ANEXO III - Preencher'!J212</f>
        <v>208.91919999999999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210.8492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GILVANETE MARIA FAUSTINO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44621</v>
      </c>
      <c r="H204" s="14">
        <f>'[1]TCE - ANEXO III - Preencher'!I213</f>
        <v>0</v>
      </c>
      <c r="I204" s="14">
        <f>'[1]TCE - ANEXO III - Preencher'!J213</f>
        <v>179.33279999999999</v>
      </c>
      <c r="J204" s="14">
        <f>'[1]TCE - ANEXO III - Preencher'!K213</f>
        <v>0</v>
      </c>
      <c r="K204" s="15">
        <f>'[1]TCE - ANEXO III - Preencher'!L213</f>
        <v>106.672197125</v>
      </c>
      <c r="L204" s="15">
        <f>'[1]TCE - ANEXO III - Preencher'!M213</f>
        <v>26.3</v>
      </c>
      <c r="M204" s="15">
        <f t="shared" si="19"/>
        <v>80.372197125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261.63499712499998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GIOVANNA PATRICIA VIEIRA DE MEDEIROS MOURA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225125</v>
      </c>
      <c r="G205" s="13">
        <f>IF('[1]TCE - ANEXO III - Preencher'!H214="","",'[1]TCE - ANEXO III - Preencher'!H214)</f>
        <v>44621</v>
      </c>
      <c r="H205" s="14">
        <f>'[1]TCE - ANEXO III - Preencher'!I214</f>
        <v>0</v>
      </c>
      <c r="I205" s="14">
        <f>'[1]TCE - ANEXO III - Preencher'!J214</f>
        <v>1221.9215999999999</v>
      </c>
      <c r="J205" s="14">
        <f>'[1]TCE - ANEXO III - Preencher'!K214</f>
        <v>0</v>
      </c>
      <c r="K205" s="15">
        <f>'[1]TCE - ANEXO III - Preencher'!L214</f>
        <v>106.672197125</v>
      </c>
      <c r="L205" s="15">
        <f>'[1]TCE - ANEXO III - Preencher'!M214</f>
        <v>3.64</v>
      </c>
      <c r="M205" s="15">
        <f t="shared" si="19"/>
        <v>103.032197125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1329.853797125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GIRALDO VELAZQUEZ TORRES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225150</v>
      </c>
      <c r="G206" s="13">
        <f>IF('[1]TCE - ANEXO III - Preencher'!H215="","",'[1]TCE - ANEXO III - Preencher'!H215)</f>
        <v>44621</v>
      </c>
      <c r="H206" s="14">
        <f>'[1]TCE - ANEXO III - Preencher'!I215</f>
        <v>0</v>
      </c>
      <c r="I206" s="14">
        <f>'[1]TCE - ANEXO III - Preencher'!J215</f>
        <v>996.79840000000002</v>
      </c>
      <c r="J206" s="14">
        <f>'[1]TCE - ANEXO III - Preencher'!K215</f>
        <v>0</v>
      </c>
      <c r="K206" s="15">
        <f>'[1]TCE - ANEXO III - Preencher'!L215</f>
        <v>106.672197125</v>
      </c>
      <c r="L206" s="15">
        <f>'[1]TCE - ANEXO III - Preencher'!M215</f>
        <v>3.64</v>
      </c>
      <c r="M206" s="15">
        <f t="shared" si="19"/>
        <v>103.032197125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1104.730597125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GLEYDSON WECKSLEY FERREIRA DE SANTANA FRANÇA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521130</v>
      </c>
      <c r="G207" s="13">
        <f>IF('[1]TCE - ANEXO III - Preencher'!H216="","",'[1]TCE - ANEXO III - Preencher'!H216)</f>
        <v>44621</v>
      </c>
      <c r="H207" s="14">
        <f>'[1]TCE - ANEXO III - Preencher'!I216</f>
        <v>0</v>
      </c>
      <c r="I207" s="14">
        <f>'[1]TCE - ANEXO III - Preencher'!J216</f>
        <v>156.15280000000001</v>
      </c>
      <c r="J207" s="14">
        <f>'[1]TCE - ANEXO III - Preencher'!K216</f>
        <v>0</v>
      </c>
      <c r="K207" s="15">
        <f>'[1]TCE - ANEXO III - Preencher'!L216</f>
        <v>106.672197125</v>
      </c>
      <c r="L207" s="15">
        <f>'[1]TCE - ANEXO III - Preencher'!M216</f>
        <v>24.24</v>
      </c>
      <c r="M207" s="15">
        <f t="shared" si="19"/>
        <v>82.432197125000002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240.51499712500004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GLEYSON SILVA MORAES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44621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69.349999999999994</v>
      </c>
      <c r="K208" s="15">
        <f>'[1]TCE - ANEXO III - Preencher'!L217</f>
        <v>106.672197125</v>
      </c>
      <c r="L208" s="15">
        <f>'[1]TCE - ANEXO III - Preencher'!M217</f>
        <v>8.77</v>
      </c>
      <c r="M208" s="15">
        <f t="shared" si="19"/>
        <v>97.902197125000001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169.18219712500002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GRASIELE MONIQUE DOS SANTOS GOMES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223605</v>
      </c>
      <c r="G209" s="13">
        <f>IF('[1]TCE - ANEXO III - Preencher'!H218="","",'[1]TCE - ANEXO III - Preencher'!H218)</f>
        <v>44621</v>
      </c>
      <c r="H209" s="14">
        <f>'[1]TCE - ANEXO III - Preencher'!I218</f>
        <v>0</v>
      </c>
      <c r="I209" s="14">
        <f>'[1]TCE - ANEXO III - Preencher'!J218</f>
        <v>224.1</v>
      </c>
      <c r="J209" s="14">
        <f>'[1]TCE - ANEXO III - Preencher'!K218</f>
        <v>0</v>
      </c>
      <c r="K209" s="15">
        <f>'[1]TCE - ANEXO III - Preencher'!L218</f>
        <v>106.672197125</v>
      </c>
      <c r="L209" s="15">
        <f>'[1]TCE - ANEXO III - Preencher'!M218</f>
        <v>2.5099999999999998</v>
      </c>
      <c r="M209" s="15">
        <f t="shared" si="19"/>
        <v>104.16219712499999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329.85219712499998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GRAYCE BETANIA SILVA DE TORRES RODRIGUES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44621</v>
      </c>
      <c r="H210" s="14">
        <f>'[1]TCE - ANEXO III - Preencher'!I219</f>
        <v>0</v>
      </c>
      <c r="I210" s="14">
        <f>'[1]TCE - ANEXO III - Preencher'!J219</f>
        <v>155.1968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157.1268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GUACYRA MAGALHAES PIRES BEZERRA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131210</v>
      </c>
      <c r="G211" s="13">
        <f>IF('[1]TCE - ANEXO III - Preencher'!H220="","",'[1]TCE - ANEXO III - Preencher'!H220)</f>
        <v>44621</v>
      </c>
      <c r="H211" s="14">
        <f>'[1]TCE - ANEXO III - Preencher'!I220</f>
        <v>0</v>
      </c>
      <c r="I211" s="14">
        <f>'[1]TCE - ANEXO III - Preencher'!J220</f>
        <v>1205.3440000000001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1205.3440000000001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GUSTAVO PEREIRA DE LUCENA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223505</v>
      </c>
      <c r="G212" s="13">
        <f>IF('[1]TCE - ANEXO III - Preencher'!H221="","",'[1]TCE - ANEXO III - Preencher'!H221)</f>
        <v>44621</v>
      </c>
      <c r="H212" s="14">
        <f>'[1]TCE - ANEXO III - Preencher'!I221</f>
        <v>0</v>
      </c>
      <c r="I212" s="14">
        <f>'[1]TCE - ANEXO III - Preencher'!J221</f>
        <v>296.76159999999999</v>
      </c>
      <c r="J212" s="14">
        <f>'[1]TCE - ANEXO III - Preencher'!K221</f>
        <v>0</v>
      </c>
      <c r="K212" s="15">
        <f>'[1]TCE - ANEXO III - Preencher'!L221</f>
        <v>106.672197125</v>
      </c>
      <c r="L212" s="15">
        <f>'[1]TCE - ANEXO III - Preencher'!M221</f>
        <v>3.53</v>
      </c>
      <c r="M212" s="15">
        <f t="shared" si="19"/>
        <v>103.142197125</v>
      </c>
      <c r="N212" s="15">
        <f>'[1]TCE - ANEXO III - Preencher'!O221</f>
        <v>1.59</v>
      </c>
      <c r="O212" s="15">
        <f>'[1]TCE - ANEXO III - Preencher'!P221</f>
        <v>0</v>
      </c>
      <c r="P212" s="16">
        <f t="shared" si="20"/>
        <v>1.59</v>
      </c>
      <c r="Q212" s="15">
        <f>'[1]TCE - ANEXO III - Preencher'!R221</f>
        <v>177.60000000000002</v>
      </c>
      <c r="R212" s="15">
        <f>'[1]TCE - ANEXO III - Preencher'!S221</f>
        <v>141.07</v>
      </c>
      <c r="S212" s="16">
        <f t="shared" si="21"/>
        <v>36.53000000000003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438.02379712499999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HADASSA OLIVEIRA QUEIROZ ARAUJO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44621</v>
      </c>
      <c r="H213" s="14">
        <f>'[1]TCE - ANEXO III - Preencher'!I222</f>
        <v>0</v>
      </c>
      <c r="I213" s="14">
        <f>'[1]TCE - ANEXO III - Preencher'!J222</f>
        <v>151.97280000000001</v>
      </c>
      <c r="J213" s="14">
        <f>'[1]TCE - ANEXO III - Preencher'!K222</f>
        <v>0</v>
      </c>
      <c r="K213" s="15">
        <f>'[1]TCE - ANEXO III - Preencher'!L222</f>
        <v>106.672197125</v>
      </c>
      <c r="L213" s="15">
        <f>'[1]TCE - ANEXO III - Preencher'!M222</f>
        <v>26.3</v>
      </c>
      <c r="M213" s="15">
        <f t="shared" si="19"/>
        <v>80.372197125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69.41</v>
      </c>
      <c r="U213" s="15">
        <f>'[1]TCE - ANEXO III - Preencher'!V222</f>
        <v>0</v>
      </c>
      <c r="V213" s="16">
        <f t="shared" si="22"/>
        <v>69.41</v>
      </c>
      <c r="W213" s="17" t="str">
        <f>IF('[1]TCE - ANEXO III - Preencher'!X222="","",'[1]TCE - ANEXO III - Preencher'!X222)</f>
        <v>AUX. CRECHE I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303.684997125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HELENILDA DE MACEDO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44621</v>
      </c>
      <c r="H214" s="14">
        <f>'[1]TCE - ANEXO III - Preencher'!I223</f>
        <v>0</v>
      </c>
      <c r="I214" s="14">
        <f>'[1]TCE - ANEXO III - Preencher'!J223</f>
        <v>156.244</v>
      </c>
      <c r="J214" s="14">
        <f>'[1]TCE - ANEXO III - Preencher'!K223</f>
        <v>0</v>
      </c>
      <c r="K214" s="15">
        <f>'[1]TCE - ANEXO III - Preencher'!L223</f>
        <v>106.672197125</v>
      </c>
      <c r="L214" s="15">
        <f>'[1]TCE - ANEXO III - Preencher'!M223</f>
        <v>26.3</v>
      </c>
      <c r="M214" s="15">
        <f t="shared" si="19"/>
        <v>80.372197125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238.54619712499999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HELISSA DANIELLY BEZERRA TAVARES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44621</v>
      </c>
      <c r="H215" s="14">
        <f>'[1]TCE - ANEXO III - Preencher'!I224</f>
        <v>0</v>
      </c>
      <c r="I215" s="14">
        <f>'[1]TCE - ANEXO III - Preencher'!J224</f>
        <v>283.92720000000003</v>
      </c>
      <c r="J215" s="14">
        <f>'[1]TCE - ANEXO III - Preencher'!K224</f>
        <v>0</v>
      </c>
      <c r="K215" s="15">
        <f>'[1]TCE - ANEXO III - Preencher'!L224</f>
        <v>106.672197125</v>
      </c>
      <c r="L215" s="15">
        <f>'[1]TCE - ANEXO III - Preencher'!M224</f>
        <v>3.31</v>
      </c>
      <c r="M215" s="15">
        <f t="shared" si="19"/>
        <v>103.36219712499999</v>
      </c>
      <c r="N215" s="15">
        <f>'[1]TCE - ANEXO III - Preencher'!O224</f>
        <v>1.59</v>
      </c>
      <c r="O215" s="15">
        <f>'[1]TCE - ANEXO III - Preencher'!P224</f>
        <v>0</v>
      </c>
      <c r="P215" s="16">
        <f t="shared" si="20"/>
        <v>1.59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388.87939712500003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HENAGIO BATISTA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251605</v>
      </c>
      <c r="G216" s="13">
        <f>IF('[1]TCE - ANEXO III - Preencher'!H225="","",'[1]TCE - ANEXO III - Preencher'!H225)</f>
        <v>44621</v>
      </c>
      <c r="H216" s="14">
        <f>'[1]TCE - ANEXO III - Preencher'!I225</f>
        <v>0</v>
      </c>
      <c r="I216" s="14">
        <f>'[1]TCE - ANEXO III - Preencher'!J225</f>
        <v>202.904</v>
      </c>
      <c r="J216" s="14">
        <f>'[1]TCE - ANEXO III - Preencher'!K225</f>
        <v>0</v>
      </c>
      <c r="K216" s="15">
        <f>'[1]TCE - ANEXO III - Preencher'!L225</f>
        <v>106.672197125</v>
      </c>
      <c r="L216" s="15">
        <f>'[1]TCE - ANEXO III - Preencher'!M225</f>
        <v>41.03</v>
      </c>
      <c r="M216" s="15">
        <f t="shared" si="19"/>
        <v>65.642197124999996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270.476197125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HENRIQUE AUGUSTO ALVES DA COSTA NETO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225125</v>
      </c>
      <c r="G217" s="13">
        <f>IF('[1]TCE - ANEXO III - Preencher'!H226="","",'[1]TCE - ANEXO III - Preencher'!H226)</f>
        <v>44621</v>
      </c>
      <c r="H217" s="14">
        <f>'[1]TCE - ANEXO III - Preencher'!I226</f>
        <v>0</v>
      </c>
      <c r="I217" s="14">
        <f>'[1]TCE - ANEXO III - Preencher'!J226</f>
        <v>231.09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235.99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HUGO SANTANA DE FREITAS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44621</v>
      </c>
      <c r="H218" s="14">
        <f>'[1]TCE - ANEXO III - Preencher'!I227</f>
        <v>0</v>
      </c>
      <c r="I218" s="14">
        <f>'[1]TCE - ANEXO III - Preencher'!J227</f>
        <v>181.2816</v>
      </c>
      <c r="J218" s="14">
        <f>'[1]TCE - ANEXO III - Preencher'!K227</f>
        <v>0</v>
      </c>
      <c r="K218" s="15">
        <f>'[1]TCE - ANEXO III - Preencher'!L227</f>
        <v>106.672197125</v>
      </c>
      <c r="L218" s="15">
        <f>'[1]TCE - ANEXO III - Preencher'!M227</f>
        <v>26.3</v>
      </c>
      <c r="M218" s="15">
        <f t="shared" si="19"/>
        <v>80.372197125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263.58379712499999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ICARO MATHEUS FELIX SANTOS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225150</v>
      </c>
      <c r="G219" s="13">
        <f>IF('[1]TCE - ANEXO III - Preencher'!H228="","",'[1]TCE - ANEXO III - Preencher'!H228)</f>
        <v>44621</v>
      </c>
      <c r="H219" s="14">
        <f>'[1]TCE - ANEXO III - Preencher'!I228</f>
        <v>0</v>
      </c>
      <c r="I219" s="14">
        <f>'[1]TCE - ANEXO III - Preencher'!J228</f>
        <v>850.04319999999996</v>
      </c>
      <c r="J219" s="14">
        <f>'[1]TCE - ANEXO III - Preencher'!K228</f>
        <v>0</v>
      </c>
      <c r="K219" s="15">
        <f>'[1]TCE - ANEXO III - Preencher'!L228</f>
        <v>106.672197125</v>
      </c>
      <c r="L219" s="15">
        <f>'[1]TCE - ANEXO III - Preencher'!M228</f>
        <v>3.64</v>
      </c>
      <c r="M219" s="15">
        <f t="shared" si="19"/>
        <v>103.032197125</v>
      </c>
      <c r="N219" s="15">
        <f>'[1]TCE - ANEXO III - Preencher'!O228</f>
        <v>6.13</v>
      </c>
      <c r="O219" s="15">
        <f>'[1]TCE - ANEXO III - Preencher'!P228</f>
        <v>1.23</v>
      </c>
      <c r="P219" s="16">
        <f t="shared" si="20"/>
        <v>4.9000000000000004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957.97539712499997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INGRID LOUISE DE MOURA ARRUDA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225125</v>
      </c>
      <c r="G220" s="13">
        <f>IF('[1]TCE - ANEXO III - Preencher'!H229="","",'[1]TCE - ANEXO III - Preencher'!H229)</f>
        <v>44621</v>
      </c>
      <c r="H220" s="14">
        <f>'[1]TCE - ANEXO III - Preencher'!I229</f>
        <v>0</v>
      </c>
      <c r="I220" s="14">
        <f>'[1]TCE - ANEXO III - Preencher'!J229</f>
        <v>1902.0536</v>
      </c>
      <c r="J220" s="14">
        <f>'[1]TCE - ANEXO III - Preencher'!K229</f>
        <v>0</v>
      </c>
      <c r="K220" s="15">
        <f>'[1]TCE - ANEXO III - Preencher'!L229</f>
        <v>106.672197125</v>
      </c>
      <c r="L220" s="15">
        <f>'[1]TCE - ANEXO III - Preencher'!M229</f>
        <v>3.64</v>
      </c>
      <c r="M220" s="15">
        <f t="shared" si="19"/>
        <v>103.032197125</v>
      </c>
      <c r="N220" s="15">
        <f>'[1]TCE - ANEXO III - Preencher'!O229</f>
        <v>6.13</v>
      </c>
      <c r="O220" s="15">
        <f>'[1]TCE - ANEXO III - Preencher'!P229</f>
        <v>1.23</v>
      </c>
      <c r="P220" s="16">
        <f t="shared" si="20"/>
        <v>4.9000000000000004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2009.9857971250001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INGRITH GEYSIANNE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223605</v>
      </c>
      <c r="G221" s="13">
        <f>IF('[1]TCE - ANEXO III - Preencher'!H230="","",'[1]TCE - ANEXO III - Preencher'!H230)</f>
        <v>44621</v>
      </c>
      <c r="H221" s="14">
        <f>'[1]TCE - ANEXO III - Preencher'!I230</f>
        <v>0</v>
      </c>
      <c r="I221" s="14">
        <f>'[1]TCE - ANEXO III - Preencher'!J230</f>
        <v>209.87200000000001</v>
      </c>
      <c r="J221" s="14">
        <f>'[1]TCE - ANEXO III - Preencher'!K230</f>
        <v>0</v>
      </c>
      <c r="K221" s="15">
        <f>'[1]TCE - ANEXO III - Preencher'!L230</f>
        <v>106.672197125</v>
      </c>
      <c r="L221" s="15">
        <f>'[1]TCE - ANEXO III - Preencher'!M230</f>
        <v>2.5099999999999998</v>
      </c>
      <c r="M221" s="15">
        <f t="shared" si="19"/>
        <v>104.16219712499999</v>
      </c>
      <c r="N221" s="15">
        <f>'[1]TCE - ANEXO III - Preencher'!O230</f>
        <v>1.59</v>
      </c>
      <c r="O221" s="15">
        <f>'[1]TCE - ANEXO III - Preencher'!P230</f>
        <v>0</v>
      </c>
      <c r="P221" s="16">
        <f t="shared" si="20"/>
        <v>1.59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315.62419712499997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IONARA PAIS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251605</v>
      </c>
      <c r="G222" s="13">
        <f>IF('[1]TCE - ANEXO III - Preencher'!H231="","",'[1]TCE - ANEXO III - Preencher'!H231)</f>
        <v>44621</v>
      </c>
      <c r="H222" s="14">
        <f>'[1]TCE - ANEXO III - Preencher'!I231</f>
        <v>0</v>
      </c>
      <c r="I222" s="14">
        <f>'[1]TCE - ANEXO III - Preencher'!J231</f>
        <v>204.18559999999999</v>
      </c>
      <c r="J222" s="14">
        <f>'[1]TCE - ANEXO III - Preencher'!K231</f>
        <v>0</v>
      </c>
      <c r="K222" s="15">
        <f>'[1]TCE - ANEXO III - Preencher'!L231</f>
        <v>106.672197125</v>
      </c>
      <c r="L222" s="15">
        <f>'[1]TCE - ANEXO III - Preencher'!M231</f>
        <v>41.03</v>
      </c>
      <c r="M222" s="15">
        <f t="shared" si="19"/>
        <v>65.642197124999996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236.8</v>
      </c>
      <c r="R222" s="15">
        <f>'[1]TCE - ANEXO III - Preencher'!S231</f>
        <v>123.09</v>
      </c>
      <c r="S222" s="16">
        <f t="shared" si="21"/>
        <v>113.71000000000001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385.46779712499995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IRANDIR MANOEL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521130</v>
      </c>
      <c r="G223" s="13">
        <f>IF('[1]TCE - ANEXO III - Preencher'!H232="","",'[1]TCE - ANEXO III - Preencher'!H232)</f>
        <v>44621</v>
      </c>
      <c r="H223" s="14">
        <f>'[1]TCE - ANEXO III - Preencher'!I232</f>
        <v>0</v>
      </c>
      <c r="I223" s="14">
        <f>'[1]TCE - ANEXO III - Preencher'!J232</f>
        <v>141.34399999999999</v>
      </c>
      <c r="J223" s="14">
        <f>'[1]TCE - ANEXO III - Preencher'!K232</f>
        <v>0</v>
      </c>
      <c r="K223" s="15">
        <f>'[1]TCE - ANEXO III - Preencher'!L232</f>
        <v>106.672197125</v>
      </c>
      <c r="L223" s="15">
        <f>'[1]TCE - ANEXO III - Preencher'!M232</f>
        <v>24.24</v>
      </c>
      <c r="M223" s="15">
        <f t="shared" si="19"/>
        <v>82.432197125000002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225.70619712500002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IRANILDE MENDES DO NASCIMENTO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44621</v>
      </c>
      <c r="H224" s="14">
        <f>'[1]TCE - ANEXO III - Preencher'!I233</f>
        <v>0</v>
      </c>
      <c r="I224" s="14">
        <f>'[1]TCE - ANEXO III - Preencher'!J233</f>
        <v>178.57839999999999</v>
      </c>
      <c r="J224" s="14">
        <f>'[1]TCE - ANEXO III - Preencher'!K233</f>
        <v>0</v>
      </c>
      <c r="K224" s="15">
        <f>'[1]TCE - ANEXO III - Preencher'!L233</f>
        <v>106.672197125</v>
      </c>
      <c r="L224" s="15">
        <f>'[1]TCE - ANEXO III - Preencher'!M233</f>
        <v>26.3</v>
      </c>
      <c r="M224" s="15">
        <f t="shared" si="19"/>
        <v>80.372197125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236.8</v>
      </c>
      <c r="R224" s="15">
        <f>'[1]TCE - ANEXO III - Preencher'!S233</f>
        <v>78.91</v>
      </c>
      <c r="S224" s="16">
        <f t="shared" si="21"/>
        <v>157.89000000000001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418.77059712499999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ISABELA SIMOES ALVES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225150</v>
      </c>
      <c r="G225" s="13">
        <f>IF('[1]TCE - ANEXO III - Preencher'!H234="","",'[1]TCE - ANEXO III - Preencher'!H234)</f>
        <v>44621</v>
      </c>
      <c r="H225" s="14">
        <f>'[1]TCE - ANEXO III - Preencher'!I234</f>
        <v>0</v>
      </c>
      <c r="I225" s="14">
        <f>'[1]TCE - ANEXO III - Preencher'!J234</f>
        <v>358.13600000000002</v>
      </c>
      <c r="J225" s="14">
        <f>'[1]TCE - ANEXO III - Preencher'!K234</f>
        <v>0</v>
      </c>
      <c r="K225" s="15">
        <f>'[1]TCE - ANEXO III - Preencher'!L234</f>
        <v>106.672197125</v>
      </c>
      <c r="L225" s="15">
        <f>'[1]TCE - ANEXO III - Preencher'!M234</f>
        <v>1.0900000000000001</v>
      </c>
      <c r="M225" s="15">
        <f t="shared" si="19"/>
        <v>105.58219712499999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468.61819712499999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ISABELLA CASSIA TABOSA MELO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223710</v>
      </c>
      <c r="G226" s="13">
        <f>IF('[1]TCE - ANEXO III - Preencher'!H235="","",'[1]TCE - ANEXO III - Preencher'!H235)</f>
        <v>44621</v>
      </c>
      <c r="H226" s="14">
        <f>'[1]TCE - ANEXO III - Preencher'!I235</f>
        <v>0</v>
      </c>
      <c r="I226" s="14">
        <f>'[1]TCE - ANEXO III - Preencher'!J235</f>
        <v>291.68639999999999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293.6164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ISAC ANTONIO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521130</v>
      </c>
      <c r="G227" s="13">
        <f>IF('[1]TCE - ANEXO III - Preencher'!H236="","",'[1]TCE - ANEXO III - Preencher'!H236)</f>
        <v>44621</v>
      </c>
      <c r="H227" s="14">
        <f>'[1]TCE - ANEXO III - Preencher'!I236</f>
        <v>0</v>
      </c>
      <c r="I227" s="14">
        <f>'[1]TCE - ANEXO III - Preencher'!J236</f>
        <v>160.0136</v>
      </c>
      <c r="J227" s="14">
        <f>'[1]TCE - ANEXO III - Preencher'!K236</f>
        <v>0</v>
      </c>
      <c r="K227" s="15">
        <f>'[1]TCE - ANEXO III - Preencher'!L236</f>
        <v>106.672197125</v>
      </c>
      <c r="L227" s="15">
        <f>'[1]TCE - ANEXO III - Preencher'!M236</f>
        <v>24.24</v>
      </c>
      <c r="M227" s="15">
        <f t="shared" si="19"/>
        <v>82.432197125000002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244.37579712500002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ISLANE BEZERRA DE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44621</v>
      </c>
      <c r="H228" s="14">
        <f>'[1]TCE - ANEXO III - Preencher'!I237</f>
        <v>0</v>
      </c>
      <c r="I228" s="14">
        <f>'[1]TCE - ANEXO III - Preencher'!J237</f>
        <v>187.6816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189.61160000000001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ISLEIDE BARBOSA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223505</v>
      </c>
      <c r="G229" s="13">
        <f>IF('[1]TCE - ANEXO III - Preencher'!H238="","",'[1]TCE - ANEXO III - Preencher'!H238)</f>
        <v>44621</v>
      </c>
      <c r="H229" s="14">
        <f>'[1]TCE - ANEXO III - Preencher'!I238</f>
        <v>0</v>
      </c>
      <c r="I229" s="14">
        <f>'[1]TCE - ANEXO III - Preencher'!J238</f>
        <v>240.86879999999999</v>
      </c>
      <c r="J229" s="14">
        <f>'[1]TCE - ANEXO III - Preencher'!K238</f>
        <v>0</v>
      </c>
      <c r="K229" s="15">
        <f>'[1]TCE - ANEXO III - Preencher'!L238</f>
        <v>106.672197125</v>
      </c>
      <c r="L229" s="15">
        <f>'[1]TCE - ANEXO III - Preencher'!M238</f>
        <v>2.66</v>
      </c>
      <c r="M229" s="15">
        <f t="shared" si="19"/>
        <v>104.012197125</v>
      </c>
      <c r="N229" s="15">
        <f>'[1]TCE - ANEXO III - Preencher'!O238</f>
        <v>1.59</v>
      </c>
      <c r="O229" s="15">
        <f>'[1]TCE - ANEXO III - Preencher'!P238</f>
        <v>0</v>
      </c>
      <c r="P229" s="16">
        <f t="shared" si="20"/>
        <v>1.59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103.28</v>
      </c>
      <c r="U229" s="15">
        <f>'[1]TCE - ANEXO III - Preencher'!V238</f>
        <v>0</v>
      </c>
      <c r="V229" s="16">
        <f t="shared" si="22"/>
        <v>103.28</v>
      </c>
      <c r="W229" s="17" t="str">
        <f>IF('[1]TCE - ANEXO III - Preencher'!X238="","",'[1]TCE - ANEXO III - Preencher'!X238)</f>
        <v>AUX. CRECHE I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449.75099712500003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ITALO CESAR DOS SANTOS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44621</v>
      </c>
      <c r="H230" s="14">
        <f>'[1]TCE - ANEXO III - Preencher'!I239</f>
        <v>0</v>
      </c>
      <c r="I230" s="14">
        <f>'[1]TCE - ANEXO III - Preencher'!J239</f>
        <v>155.45359999999999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157.3836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ITALO FRANKLIN VIEIRA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44621</v>
      </c>
      <c r="H231" s="14">
        <f>'[1]TCE - ANEXO III - Preencher'!I240</f>
        <v>0</v>
      </c>
      <c r="I231" s="14">
        <f>'[1]TCE - ANEXO III - Preencher'!J240</f>
        <v>163.7456</v>
      </c>
      <c r="J231" s="14">
        <f>'[1]TCE - ANEXO III - Preencher'!K240</f>
        <v>0</v>
      </c>
      <c r="K231" s="15">
        <f>'[1]TCE - ANEXO III - Preencher'!L240</f>
        <v>106.672197125</v>
      </c>
      <c r="L231" s="15">
        <f>'[1]TCE - ANEXO III - Preencher'!M240</f>
        <v>24.55</v>
      </c>
      <c r="M231" s="15">
        <f t="shared" si="19"/>
        <v>82.122197125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247.79779712499999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ITALO RICARDO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44621</v>
      </c>
      <c r="H232" s="14">
        <f>'[1]TCE - ANEXO III - Preencher'!I241</f>
        <v>0</v>
      </c>
      <c r="I232" s="14">
        <f>'[1]TCE - ANEXO III - Preencher'!J241</f>
        <v>166.10480000000001</v>
      </c>
      <c r="J232" s="14">
        <f>'[1]TCE - ANEXO III - Preencher'!K241</f>
        <v>0</v>
      </c>
      <c r="K232" s="15">
        <f>'[1]TCE - ANEXO III - Preencher'!L241</f>
        <v>106.672197125</v>
      </c>
      <c r="L232" s="15">
        <f>'[1]TCE - ANEXO III - Preencher'!M241</f>
        <v>21.04</v>
      </c>
      <c r="M232" s="15">
        <f t="shared" si="19"/>
        <v>85.632197125000005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253.66699712500002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ITHALO BOENOS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225150</v>
      </c>
      <c r="G233" s="13">
        <f>IF('[1]TCE - ANEXO III - Preencher'!H242="","",'[1]TCE - ANEXO III - Preencher'!H242)</f>
        <v>44621</v>
      </c>
      <c r="H233" s="14">
        <f>'[1]TCE - ANEXO III - Preencher'!I242</f>
        <v>0</v>
      </c>
      <c r="I233" s="14">
        <f>'[1]TCE - ANEXO III - Preencher'!J242</f>
        <v>695.95439999999996</v>
      </c>
      <c r="J233" s="14">
        <f>'[1]TCE - ANEXO III - Preencher'!K242</f>
        <v>0</v>
      </c>
      <c r="K233" s="15">
        <f>'[1]TCE - ANEXO III - Preencher'!L242</f>
        <v>106.672197125</v>
      </c>
      <c r="L233" s="15">
        <f>'[1]TCE - ANEXO III - Preencher'!M242</f>
        <v>2.42</v>
      </c>
      <c r="M233" s="15">
        <f t="shared" si="19"/>
        <v>104.252197125</v>
      </c>
      <c r="N233" s="15">
        <f>'[1]TCE - ANEXO III - Preencher'!O242</f>
        <v>6.13</v>
      </c>
      <c r="O233" s="15">
        <f>'[1]TCE - ANEXO III - Preencher'!P242</f>
        <v>1.23</v>
      </c>
      <c r="P233" s="16">
        <f t="shared" si="20"/>
        <v>4.9000000000000004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805.10659712499989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IVERSON WILLIAM HENRIQUE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44621</v>
      </c>
      <c r="H234" s="14">
        <f>'[1]TCE - ANEXO III - Preencher'!I243</f>
        <v>0</v>
      </c>
      <c r="I234" s="14">
        <f>'[1]TCE - ANEXO III - Preencher'!J243</f>
        <v>168.86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170.79000000000002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IVONEIDE LUCIA BARBOSA DE LIMA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521130</v>
      </c>
      <c r="G235" s="13">
        <f>IF('[1]TCE - ANEXO III - Preencher'!H244="","",'[1]TCE - ANEXO III - Preencher'!H244)</f>
        <v>44621</v>
      </c>
      <c r="H235" s="14">
        <f>'[1]TCE - ANEXO III - Preencher'!I244</f>
        <v>0</v>
      </c>
      <c r="I235" s="14">
        <f>'[1]TCE - ANEXO III - Preencher'!J244</f>
        <v>160.0136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236.8</v>
      </c>
      <c r="R235" s="15">
        <f>'[1]TCE - ANEXO III - Preencher'!S244</f>
        <v>72.72</v>
      </c>
      <c r="S235" s="16">
        <f t="shared" si="21"/>
        <v>164.08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326.02359999999999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IZABELY BEATRIZ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44621</v>
      </c>
      <c r="H236" s="14">
        <f>'[1]TCE - ANEXO III - Preencher'!I245</f>
        <v>0</v>
      </c>
      <c r="I236" s="14">
        <f>'[1]TCE - ANEXO III - Preencher'!J245</f>
        <v>155.40719999999999</v>
      </c>
      <c r="J236" s="14">
        <f>'[1]TCE - ANEXO III - Preencher'!K245</f>
        <v>0</v>
      </c>
      <c r="K236" s="15">
        <f>'[1]TCE - ANEXO III - Preencher'!L245</f>
        <v>106.672197125</v>
      </c>
      <c r="L236" s="15">
        <f>'[1]TCE - ANEXO III - Preencher'!M245</f>
        <v>26.3</v>
      </c>
      <c r="M236" s="15">
        <f t="shared" si="19"/>
        <v>80.372197125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237.70939712500001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JACIANE SANGUINETO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44621</v>
      </c>
      <c r="H237" s="14">
        <f>'[1]TCE - ANEXO III - Preencher'!I246</f>
        <v>0</v>
      </c>
      <c r="I237" s="14">
        <f>'[1]TCE - ANEXO III - Preencher'!J246</f>
        <v>168.86</v>
      </c>
      <c r="J237" s="14">
        <f>'[1]TCE - ANEXO III - Preencher'!K246</f>
        <v>0</v>
      </c>
      <c r="K237" s="15">
        <f>'[1]TCE - ANEXO III - Preencher'!L246</f>
        <v>106.672197125</v>
      </c>
      <c r="L237" s="15">
        <f>'[1]TCE - ANEXO III - Preencher'!M246</f>
        <v>26.3</v>
      </c>
      <c r="M237" s="15">
        <f t="shared" si="19"/>
        <v>80.372197125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251.16219712500003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JACIELE SOARES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44621</v>
      </c>
      <c r="H238" s="14">
        <f>'[1]TCE - ANEXO III - Preencher'!I247</f>
        <v>0</v>
      </c>
      <c r="I238" s="14">
        <f>'[1]TCE - ANEXO III - Preencher'!J247</f>
        <v>167.73759999999999</v>
      </c>
      <c r="J238" s="14">
        <f>'[1]TCE - ANEXO III - Preencher'!K247</f>
        <v>0</v>
      </c>
      <c r="K238" s="15">
        <f>'[1]TCE - ANEXO III - Preencher'!L247</f>
        <v>106.672197125</v>
      </c>
      <c r="L238" s="15">
        <f>'[1]TCE - ANEXO III - Preencher'!M247</f>
        <v>26.3</v>
      </c>
      <c r="M238" s="15">
        <f t="shared" si="19"/>
        <v>80.372197125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250.03979712500001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JACYANE CARMEM CAZUMBA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44621</v>
      </c>
      <c r="H239" s="14">
        <f>'[1]TCE - ANEXO III - Preencher'!I248</f>
        <v>0</v>
      </c>
      <c r="I239" s="14">
        <f>'[1]TCE - ANEXO III - Preencher'!J248</f>
        <v>178.28559999999999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118.4</v>
      </c>
      <c r="R239" s="15">
        <f>'[1]TCE - ANEXO III - Preencher'!S248</f>
        <v>78.91</v>
      </c>
      <c r="S239" s="16">
        <f t="shared" si="21"/>
        <v>39.490000000000009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219.7056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JADILSON GOMES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44621</v>
      </c>
      <c r="H240" s="14">
        <f>'[1]TCE - ANEXO III - Preencher'!I249</f>
        <v>0</v>
      </c>
      <c r="I240" s="14">
        <f>'[1]TCE - ANEXO III - Preencher'!J249</f>
        <v>166.76560000000001</v>
      </c>
      <c r="J240" s="14">
        <f>'[1]TCE - ANEXO III - Preencher'!K249</f>
        <v>0</v>
      </c>
      <c r="K240" s="15">
        <f>'[1]TCE - ANEXO III - Preencher'!L249</f>
        <v>106.672197125</v>
      </c>
      <c r="L240" s="15">
        <f>'[1]TCE - ANEXO III - Preencher'!M249</f>
        <v>26.3</v>
      </c>
      <c r="M240" s="15">
        <f t="shared" si="19"/>
        <v>80.372197125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249.06779712500003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JAILDO ARRUDA DE ANDRADE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44621</v>
      </c>
      <c r="H241" s="14">
        <f>'[1]TCE - ANEXO III - Preencher'!I250</f>
        <v>0</v>
      </c>
      <c r="I241" s="14">
        <f>'[1]TCE - ANEXO III - Preencher'!J250</f>
        <v>180.38</v>
      </c>
      <c r="J241" s="14">
        <f>'[1]TCE - ANEXO III - Preencher'!K250</f>
        <v>0</v>
      </c>
      <c r="K241" s="15">
        <f>'[1]TCE - ANEXO III - Preencher'!L250</f>
        <v>106.672197125</v>
      </c>
      <c r="L241" s="15">
        <f>'[1]TCE - ANEXO III - Preencher'!M250</f>
        <v>26.3</v>
      </c>
      <c r="M241" s="15">
        <f t="shared" si="19"/>
        <v>80.372197125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262.68219712500002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JAILMA DARA CORDEIRO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413110</v>
      </c>
      <c r="G242" s="13">
        <f>IF('[1]TCE - ANEXO III - Preencher'!H251="","",'[1]TCE - ANEXO III - Preencher'!H251)</f>
        <v>44621</v>
      </c>
      <c r="H242" s="14">
        <f>'[1]TCE - ANEXO III - Preencher'!I251</f>
        <v>0</v>
      </c>
      <c r="I242" s="14">
        <f>'[1]TCE - ANEXO III - Preencher'!J251</f>
        <v>132.37200000000001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134.30200000000002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JAILSON JOSE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517410</v>
      </c>
      <c r="G243" s="13">
        <f>IF('[1]TCE - ANEXO III - Preencher'!H252="","",'[1]TCE - ANEXO III - Preencher'!H252)</f>
        <v>44621</v>
      </c>
      <c r="H243" s="14">
        <f>'[1]TCE - ANEXO III - Preencher'!I252</f>
        <v>0</v>
      </c>
      <c r="I243" s="14">
        <f>'[1]TCE - ANEXO III - Preencher'!J252</f>
        <v>157.56559999999999</v>
      </c>
      <c r="J243" s="14">
        <f>'[1]TCE - ANEXO III - Preencher'!K252</f>
        <v>0</v>
      </c>
      <c r="K243" s="15">
        <f>'[1]TCE - ANEXO III - Preencher'!L252</f>
        <v>106.672197125</v>
      </c>
      <c r="L243" s="15">
        <f>'[1]TCE - ANEXO III - Preencher'!M252</f>
        <v>24.24</v>
      </c>
      <c r="M243" s="15">
        <f t="shared" si="19"/>
        <v>82.432197125000002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241.92779712499998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JAILTON JOSE DE AZEVEDO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763305</v>
      </c>
      <c r="G244" s="13">
        <f>IF('[1]TCE - ANEXO III - Preencher'!H253="","",'[1]TCE - ANEXO III - Preencher'!H253)</f>
        <v>44621</v>
      </c>
      <c r="H244" s="14">
        <f>'[1]TCE - ANEXO III - Preencher'!I253</f>
        <v>0</v>
      </c>
      <c r="I244" s="14">
        <f>'[1]TCE - ANEXO III - Preencher'!J253</f>
        <v>136.7312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138.66120000000001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JAIR SEIDER SANTOS DE ARAUJO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225150</v>
      </c>
      <c r="G245" s="13">
        <f>IF('[1]TCE - ANEXO III - Preencher'!H254="","",'[1]TCE - ANEXO III - Preencher'!H254)</f>
        <v>44621</v>
      </c>
      <c r="H245" s="14">
        <f>'[1]TCE - ANEXO III - Preencher'!I254</f>
        <v>0</v>
      </c>
      <c r="I245" s="14">
        <f>'[1]TCE - ANEXO III - Preencher'!J254</f>
        <v>991.99599999999998</v>
      </c>
      <c r="J245" s="14">
        <f>'[1]TCE - ANEXO III - Preencher'!K254</f>
        <v>0</v>
      </c>
      <c r="K245" s="15">
        <f>'[1]TCE - ANEXO III - Preencher'!L254</f>
        <v>106.672197125</v>
      </c>
      <c r="L245" s="15">
        <f>'[1]TCE - ANEXO III - Preencher'!M254</f>
        <v>3.64</v>
      </c>
      <c r="M245" s="15">
        <f t="shared" si="19"/>
        <v>103.032197125</v>
      </c>
      <c r="N245" s="15">
        <f>'[1]TCE - ANEXO III - Preencher'!O254</f>
        <v>6.13</v>
      </c>
      <c r="O245" s="15">
        <f>'[1]TCE - ANEXO III - Preencher'!P254</f>
        <v>1.23</v>
      </c>
      <c r="P245" s="16">
        <f t="shared" si="20"/>
        <v>4.9000000000000004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1099.928197125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JANAINA MARIA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514320</v>
      </c>
      <c r="G246" s="13">
        <f>IF('[1]TCE - ANEXO III - Preencher'!H255="","",'[1]TCE - ANEXO III - Preencher'!H255)</f>
        <v>44621</v>
      </c>
      <c r="H246" s="14">
        <f>'[1]TCE - ANEXO III - Preencher'!I255</f>
        <v>0</v>
      </c>
      <c r="I246" s="14">
        <f>'[1]TCE - ANEXO III - Preencher'!J255</f>
        <v>163.05840000000001</v>
      </c>
      <c r="J246" s="14">
        <f>'[1]TCE - ANEXO III - Preencher'!K255</f>
        <v>0</v>
      </c>
      <c r="K246" s="15">
        <f>'[1]TCE - ANEXO III - Preencher'!L255</f>
        <v>106.672197125</v>
      </c>
      <c r="L246" s="15">
        <f>'[1]TCE - ANEXO III - Preencher'!M255</f>
        <v>24.24</v>
      </c>
      <c r="M246" s="15">
        <f t="shared" si="19"/>
        <v>82.432197125000002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236.8</v>
      </c>
      <c r="R246" s="15">
        <f>'[1]TCE - ANEXO III - Preencher'!S255</f>
        <v>72.72</v>
      </c>
      <c r="S246" s="16">
        <f t="shared" si="21"/>
        <v>164.08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411.50059712500001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JANYELLE MARIA DE ANDRADE TEOTONIO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223505</v>
      </c>
      <c r="G247" s="13">
        <f>IF('[1]TCE - ANEXO III - Preencher'!H256="","",'[1]TCE - ANEXO III - Preencher'!H256)</f>
        <v>44621</v>
      </c>
      <c r="H247" s="14">
        <f>'[1]TCE - ANEXO III - Preencher'!I256</f>
        <v>0</v>
      </c>
      <c r="I247" s="14">
        <f>'[1]TCE - ANEXO III - Preencher'!J256</f>
        <v>315.91520000000003</v>
      </c>
      <c r="J247" s="14">
        <f>'[1]TCE - ANEXO III - Preencher'!K256</f>
        <v>0</v>
      </c>
      <c r="K247" s="15">
        <f>'[1]TCE - ANEXO III - Preencher'!L256</f>
        <v>106.672197125</v>
      </c>
      <c r="L247" s="15">
        <f>'[1]TCE - ANEXO III - Preencher'!M256</f>
        <v>3.31</v>
      </c>
      <c r="M247" s="15">
        <f t="shared" si="19"/>
        <v>103.36219712499999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420.86739712499997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JAQUELINE FERREIRA DA SILVA GALINDO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44621</v>
      </c>
      <c r="H248" s="14">
        <f>'[1]TCE - ANEXO III - Preencher'!I257</f>
        <v>0</v>
      </c>
      <c r="I248" s="14">
        <f>'[1]TCE - ANEXO III - Preencher'!J257</f>
        <v>155.1968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236.8</v>
      </c>
      <c r="R248" s="15">
        <f>'[1]TCE - ANEXO III - Preencher'!S257</f>
        <v>78.91</v>
      </c>
      <c r="S248" s="16">
        <f t="shared" si="21"/>
        <v>157.89000000000001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315.01679999999999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JAYANNE VASCONCELOS CAVALCANTE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251605</v>
      </c>
      <c r="G249" s="13">
        <f>IF('[1]TCE - ANEXO III - Preencher'!H258="","",'[1]TCE - ANEXO III - Preencher'!H258)</f>
        <v>44621</v>
      </c>
      <c r="H249" s="14">
        <f>'[1]TCE - ANEXO III - Preencher'!I258</f>
        <v>0</v>
      </c>
      <c r="I249" s="14">
        <f>'[1]TCE - ANEXO III - Preencher'!J258</f>
        <v>202.904</v>
      </c>
      <c r="J249" s="14">
        <f>'[1]TCE - ANEXO III - Preencher'!K258</f>
        <v>0</v>
      </c>
      <c r="K249" s="15">
        <f>'[1]TCE - ANEXO III - Preencher'!L258</f>
        <v>106.672197125</v>
      </c>
      <c r="L249" s="15">
        <f>'[1]TCE - ANEXO III - Preencher'!M258</f>
        <v>34.19</v>
      </c>
      <c r="M249" s="15">
        <f t="shared" si="19"/>
        <v>72.482197124999999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69.430000000000007</v>
      </c>
      <c r="U249" s="15">
        <f>'[1]TCE - ANEXO III - Preencher'!V258</f>
        <v>0</v>
      </c>
      <c r="V249" s="16">
        <f t="shared" si="22"/>
        <v>69.430000000000007</v>
      </c>
      <c r="W249" s="17" t="str">
        <f>IF('[1]TCE - ANEXO III - Preencher'!X258="","",'[1]TCE - ANEXO III - Preencher'!X258)</f>
        <v>AUX. CRECHE I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346.74619712499998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JAYNE MARIA BRITO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44621</v>
      </c>
      <c r="H250" s="14">
        <f>'[1]TCE - ANEXO III - Preencher'!I259</f>
        <v>0</v>
      </c>
      <c r="I250" s="14">
        <f>'[1]TCE - ANEXO III - Preencher'!J259</f>
        <v>180.38</v>
      </c>
      <c r="J250" s="14">
        <f>'[1]TCE - ANEXO III - Preencher'!K259</f>
        <v>0</v>
      </c>
      <c r="K250" s="15">
        <f>'[1]TCE - ANEXO III - Preencher'!L259</f>
        <v>106.672197125</v>
      </c>
      <c r="L250" s="15">
        <f>'[1]TCE - ANEXO III - Preencher'!M259</f>
        <v>26.3</v>
      </c>
      <c r="M250" s="15">
        <f t="shared" si="19"/>
        <v>80.372197125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236.8</v>
      </c>
      <c r="R250" s="15">
        <f>'[1]TCE - ANEXO III - Preencher'!S259</f>
        <v>78.91</v>
      </c>
      <c r="S250" s="16">
        <f t="shared" si="21"/>
        <v>157.89000000000001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420.572197125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JECILANIA CONCEICAO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514320</v>
      </c>
      <c r="G251" s="13">
        <f>IF('[1]TCE - ANEXO III - Preencher'!H260="","",'[1]TCE - ANEXO III - Preencher'!H260)</f>
        <v>44621</v>
      </c>
      <c r="H251" s="14">
        <f>'[1]TCE - ANEXO III - Preencher'!I260</f>
        <v>0</v>
      </c>
      <c r="I251" s="14">
        <f>'[1]TCE - ANEXO III - Preencher'!J260</f>
        <v>149.94479999999999</v>
      </c>
      <c r="J251" s="14">
        <f>'[1]TCE - ANEXO III - Preencher'!K260</f>
        <v>0</v>
      </c>
      <c r="K251" s="15">
        <f>'[1]TCE - ANEXO III - Preencher'!L260</f>
        <v>106.672197125</v>
      </c>
      <c r="L251" s="15">
        <f>'[1]TCE - ANEXO III - Preencher'!M260</f>
        <v>24.24</v>
      </c>
      <c r="M251" s="15">
        <f t="shared" si="19"/>
        <v>82.432197125000002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234.30699712500001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JECKSON ANTONIO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514320</v>
      </c>
      <c r="G252" s="13">
        <f>IF('[1]TCE - ANEXO III - Preencher'!H261="","",'[1]TCE - ANEXO III - Preencher'!H261)</f>
        <v>44621</v>
      </c>
      <c r="H252" s="14">
        <f>'[1]TCE - ANEXO III - Preencher'!I261</f>
        <v>0</v>
      </c>
      <c r="I252" s="14">
        <f>'[1]TCE - ANEXO III - Preencher'!J261</f>
        <v>149.08879999999999</v>
      </c>
      <c r="J252" s="14">
        <f>'[1]TCE - ANEXO III - Preencher'!K261</f>
        <v>0</v>
      </c>
      <c r="K252" s="15">
        <f>'[1]TCE - ANEXO III - Preencher'!L261</f>
        <v>106.672197125</v>
      </c>
      <c r="L252" s="15">
        <f>'[1]TCE - ANEXO III - Preencher'!M261</f>
        <v>24.24</v>
      </c>
      <c r="M252" s="15">
        <f t="shared" si="19"/>
        <v>82.432197125000002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233.45099712500001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JEFFERSON DA SILVA SANTOS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521130</v>
      </c>
      <c r="G253" s="13">
        <f>IF('[1]TCE - ANEXO III - Preencher'!H262="","",'[1]TCE - ANEXO III - Preencher'!H262)</f>
        <v>44621</v>
      </c>
      <c r="H253" s="14">
        <f>'[1]TCE - ANEXO III - Preencher'!I262</f>
        <v>0</v>
      </c>
      <c r="I253" s="14">
        <f>'[1]TCE - ANEXO III - Preencher'!J262</f>
        <v>153.19040000000001</v>
      </c>
      <c r="J253" s="14">
        <f>'[1]TCE - ANEXO III - Preencher'!K262</f>
        <v>0</v>
      </c>
      <c r="K253" s="15">
        <f>'[1]TCE - ANEXO III - Preencher'!L262</f>
        <v>106.672197125</v>
      </c>
      <c r="L253" s="15">
        <f>'[1]TCE - ANEXO III - Preencher'!M262</f>
        <v>24.24</v>
      </c>
      <c r="M253" s="15">
        <f t="shared" si="19"/>
        <v>82.432197125000002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237.55259712500003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JEFFERSON HENRIQUE GOMES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44621</v>
      </c>
      <c r="H254" s="14">
        <f>'[1]TCE - ANEXO III - Preencher'!I263</f>
        <v>0</v>
      </c>
      <c r="I254" s="14">
        <f>'[1]TCE - ANEXO III - Preencher'!J263</f>
        <v>173.7328</v>
      </c>
      <c r="J254" s="14">
        <f>'[1]TCE - ANEXO III - Preencher'!K263</f>
        <v>0</v>
      </c>
      <c r="K254" s="15">
        <f>'[1]TCE - ANEXO III - Preencher'!L263</f>
        <v>106.672197125</v>
      </c>
      <c r="L254" s="15">
        <f>'[1]TCE - ANEXO III - Preencher'!M263</f>
        <v>26.3</v>
      </c>
      <c r="M254" s="15">
        <f t="shared" si="19"/>
        <v>80.372197125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256.03499712500002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JELSON MOURA DE FARIAS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517410</v>
      </c>
      <c r="G255" s="13">
        <f>IF('[1]TCE - ANEXO III - Preencher'!H264="","",'[1]TCE - ANEXO III - Preencher'!H264)</f>
        <v>44621</v>
      </c>
      <c r="H255" s="14">
        <f>'[1]TCE - ANEXO III - Preencher'!I264</f>
        <v>0</v>
      </c>
      <c r="I255" s="14">
        <f>'[1]TCE - ANEXO III - Preencher'!J264</f>
        <v>143.744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145.67400000000001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JESSICA ALICE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223605</v>
      </c>
      <c r="G256" s="13">
        <f>IF('[1]TCE - ANEXO III - Preencher'!H265="","",'[1]TCE - ANEXO III - Preencher'!H265)</f>
        <v>44621</v>
      </c>
      <c r="H256" s="14">
        <f>'[1]TCE - ANEXO III - Preencher'!I265</f>
        <v>0</v>
      </c>
      <c r="I256" s="14">
        <f>'[1]TCE - ANEXO III - Preencher'!J265</f>
        <v>211.0608</v>
      </c>
      <c r="J256" s="14">
        <f>'[1]TCE - ANEXO III - Preencher'!K265</f>
        <v>0</v>
      </c>
      <c r="K256" s="15">
        <f>'[1]TCE - ANEXO III - Preencher'!L265</f>
        <v>106.672197125</v>
      </c>
      <c r="L256" s="15">
        <f>'[1]TCE - ANEXO III - Preencher'!M265</f>
        <v>2.5099999999999998</v>
      </c>
      <c r="M256" s="15">
        <f t="shared" si="19"/>
        <v>104.16219712499999</v>
      </c>
      <c r="N256" s="15">
        <f>'[1]TCE - ANEXO III - Preencher'!O265</f>
        <v>1.59</v>
      </c>
      <c r="O256" s="15">
        <f>'[1]TCE - ANEXO III - Preencher'!P265</f>
        <v>0</v>
      </c>
      <c r="P256" s="16">
        <f t="shared" si="20"/>
        <v>1.59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316.81299712499998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JESSICA LAIS DA SILVA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225125</v>
      </c>
      <c r="G257" s="13">
        <f>IF('[1]TCE - ANEXO III - Preencher'!H266="","",'[1]TCE - ANEXO III - Preencher'!H266)</f>
        <v>44621</v>
      </c>
      <c r="H257" s="14">
        <f>'[1]TCE - ANEXO III - Preencher'!I266</f>
        <v>0</v>
      </c>
      <c r="I257" s="14">
        <f>'[1]TCE - ANEXO III - Preencher'!J266</f>
        <v>879.21839999999997</v>
      </c>
      <c r="J257" s="14">
        <f>'[1]TCE - ANEXO III - Preencher'!K266</f>
        <v>0</v>
      </c>
      <c r="K257" s="15">
        <f>'[1]TCE - ANEXO III - Preencher'!L266</f>
        <v>106.672197125</v>
      </c>
      <c r="L257" s="15">
        <f>'[1]TCE - ANEXO III - Preencher'!M266</f>
        <v>3.52</v>
      </c>
      <c r="M257" s="15">
        <f t="shared" si="19"/>
        <v>103.152197125</v>
      </c>
      <c r="N257" s="15">
        <f>'[1]TCE - ANEXO III - Preencher'!O266</f>
        <v>6.13</v>
      </c>
      <c r="O257" s="15">
        <f>'[1]TCE - ANEXO III - Preencher'!P266</f>
        <v>1.23</v>
      </c>
      <c r="P257" s="16">
        <f t="shared" si="20"/>
        <v>4.9000000000000004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987.27059712499999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JOANE MARINHO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44621</v>
      </c>
      <c r="H258" s="14">
        <f>'[1]TCE - ANEXO III - Preencher'!I267</f>
        <v>0</v>
      </c>
      <c r="I258" s="14">
        <f>'[1]TCE - ANEXO III - Preencher'!J267</f>
        <v>262.98239999999998</v>
      </c>
      <c r="J258" s="14">
        <f>'[1]TCE - ANEXO III - Preencher'!K267</f>
        <v>0</v>
      </c>
      <c r="K258" s="15">
        <f>'[1]TCE - ANEXO III - Preencher'!L267</f>
        <v>106.672197125</v>
      </c>
      <c r="L258" s="15">
        <f>'[1]TCE - ANEXO III - Preencher'!M267</f>
        <v>2.66</v>
      </c>
      <c r="M258" s="15">
        <f t="shared" si="19"/>
        <v>104.012197125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368.58459712499996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JOAO JOSE DOS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44621</v>
      </c>
      <c r="H259" s="14">
        <f>'[1]TCE - ANEXO III - Preencher'!I268</f>
        <v>0</v>
      </c>
      <c r="I259" s="14">
        <f>'[1]TCE - ANEXO III - Preencher'!J268</f>
        <v>155.208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157.13800000000001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JOAO LUCAS ANTONIO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44621</v>
      </c>
      <c r="H260" s="14">
        <f>'[1]TCE - ANEXO III - Preencher'!I269</f>
        <v>0</v>
      </c>
      <c r="I260" s="14">
        <f>'[1]TCE - ANEXO III - Preencher'!J269</f>
        <v>254.51840000000001</v>
      </c>
      <c r="J260" s="14">
        <f>'[1]TCE - ANEXO III - Preencher'!K269</f>
        <v>0</v>
      </c>
      <c r="K260" s="15">
        <f>'[1]TCE - ANEXO III - Preencher'!L269</f>
        <v>106.672197125</v>
      </c>
      <c r="L260" s="15">
        <f>'[1]TCE - ANEXO III - Preencher'!M269</f>
        <v>2.66</v>
      </c>
      <c r="M260" s="15">
        <f t="shared" ref="M260:M323" si="25">K260-L260</f>
        <v>104.012197125</v>
      </c>
      <c r="N260" s="15">
        <f>'[1]TCE - ANEXO III - Preencher'!O269</f>
        <v>1.59</v>
      </c>
      <c r="O260" s="15">
        <f>'[1]TCE - ANEXO III - Preencher'!P269</f>
        <v>0</v>
      </c>
      <c r="P260" s="16">
        <f t="shared" ref="P260:P323" si="26">N260-O260</f>
        <v>1.59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360.12059712499996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JOAO LUIS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223605</v>
      </c>
      <c r="G261" s="13">
        <f>IF('[1]TCE - ANEXO III - Preencher'!H270="","",'[1]TCE - ANEXO III - Preencher'!H270)</f>
        <v>44621</v>
      </c>
      <c r="H261" s="14">
        <f>'[1]TCE - ANEXO III - Preencher'!I270</f>
        <v>0</v>
      </c>
      <c r="I261" s="14">
        <f>'[1]TCE - ANEXO III - Preencher'!J270</f>
        <v>226.86</v>
      </c>
      <c r="J261" s="14">
        <f>'[1]TCE - ANEXO III - Preencher'!K270</f>
        <v>0</v>
      </c>
      <c r="K261" s="15">
        <f>'[1]TCE - ANEXO III - Preencher'!L270</f>
        <v>106.672197125</v>
      </c>
      <c r="L261" s="15">
        <f>'[1]TCE - ANEXO III - Preencher'!M270</f>
        <v>2.5099999999999998</v>
      </c>
      <c r="M261" s="15">
        <f t="shared" si="25"/>
        <v>104.16219712499999</v>
      </c>
      <c r="N261" s="15">
        <f>'[1]TCE - ANEXO III - Preencher'!O270</f>
        <v>1.59</v>
      </c>
      <c r="O261" s="15">
        <f>'[1]TCE - ANEXO III - Preencher'!P270</f>
        <v>0</v>
      </c>
      <c r="P261" s="16">
        <f t="shared" si="26"/>
        <v>1.59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332.61219712499997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JOAO PAULO DA SILVA LIMA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515110</v>
      </c>
      <c r="G262" s="13">
        <f>IF('[1]TCE - ANEXO III - Preencher'!H271="","",'[1]TCE - ANEXO III - Preencher'!H271)</f>
        <v>44621</v>
      </c>
      <c r="H262" s="14">
        <f>'[1]TCE - ANEXO III - Preencher'!I271</f>
        <v>0</v>
      </c>
      <c r="I262" s="14">
        <f>'[1]TCE - ANEXO III - Preencher'!J271</f>
        <v>145.61600000000001</v>
      </c>
      <c r="J262" s="14">
        <f>'[1]TCE - ANEXO III - Preencher'!K271</f>
        <v>0</v>
      </c>
      <c r="K262" s="15">
        <f>'[1]TCE - ANEXO III - Preencher'!L271</f>
        <v>106.672197125</v>
      </c>
      <c r="L262" s="15">
        <f>'[1]TCE - ANEXO III - Preencher'!M271</f>
        <v>24.24</v>
      </c>
      <c r="M262" s="15">
        <f t="shared" si="25"/>
        <v>82.432197125000002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118.4</v>
      </c>
      <c r="R262" s="15">
        <f>'[1]TCE - ANEXO III - Preencher'!S271</f>
        <v>72.72</v>
      </c>
      <c r="S262" s="16">
        <f t="shared" si="27"/>
        <v>45.680000000000007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275.65819712500002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JOAO PAULO NASCIMENTO XAVIER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223605</v>
      </c>
      <c r="G263" s="13">
        <f>IF('[1]TCE - ANEXO III - Preencher'!H272="","",'[1]TCE - ANEXO III - Preencher'!H272)</f>
        <v>44621</v>
      </c>
      <c r="H263" s="14">
        <f>'[1]TCE - ANEXO III - Preencher'!I272</f>
        <v>0</v>
      </c>
      <c r="I263" s="14">
        <f>'[1]TCE - ANEXO III - Preencher'!J272</f>
        <v>209.87200000000001</v>
      </c>
      <c r="J263" s="14">
        <f>'[1]TCE - ANEXO III - Preencher'!K272</f>
        <v>0</v>
      </c>
      <c r="K263" s="15">
        <f>'[1]TCE - ANEXO III - Preencher'!L272</f>
        <v>106.672197125</v>
      </c>
      <c r="L263" s="15">
        <f>'[1]TCE - ANEXO III - Preencher'!M272</f>
        <v>2.5099999999999998</v>
      </c>
      <c r="M263" s="15">
        <f t="shared" si="25"/>
        <v>104.16219712499999</v>
      </c>
      <c r="N263" s="15">
        <f>'[1]TCE - ANEXO III - Preencher'!O272</f>
        <v>1.59</v>
      </c>
      <c r="O263" s="15">
        <f>'[1]TCE - ANEXO III - Preencher'!P272</f>
        <v>0</v>
      </c>
      <c r="P263" s="16">
        <f t="shared" si="26"/>
        <v>1.59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315.62419712499997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JOAO PEDRO DANTAS OLIVEIRA DA SILVA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225150</v>
      </c>
      <c r="G264" s="13">
        <f>IF('[1]TCE - ANEXO III - Preencher'!H273="","",'[1]TCE - ANEXO III - Preencher'!H273)</f>
        <v>44621</v>
      </c>
      <c r="H264" s="14">
        <f>'[1]TCE - ANEXO III - Preencher'!I273</f>
        <v>0</v>
      </c>
      <c r="I264" s="14">
        <f>'[1]TCE - ANEXO III - Preencher'!J273</f>
        <v>695.95439999999996</v>
      </c>
      <c r="J264" s="14">
        <f>'[1]TCE - ANEXO III - Preencher'!K273</f>
        <v>0</v>
      </c>
      <c r="K264" s="15">
        <f>'[1]TCE - ANEXO III - Preencher'!L273</f>
        <v>106.672197125</v>
      </c>
      <c r="L264" s="15">
        <f>'[1]TCE - ANEXO III - Preencher'!M273</f>
        <v>2.42</v>
      </c>
      <c r="M264" s="15">
        <f t="shared" si="25"/>
        <v>104.252197125</v>
      </c>
      <c r="N264" s="15">
        <f>'[1]TCE - ANEXO III - Preencher'!O273</f>
        <v>6.13</v>
      </c>
      <c r="O264" s="15">
        <f>'[1]TCE - ANEXO III - Preencher'!P273</f>
        <v>1.23</v>
      </c>
      <c r="P264" s="16">
        <f t="shared" si="26"/>
        <v>4.9000000000000004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805.10659712499989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JOAO VICTOR LINS DA SILVA BENTO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763305</v>
      </c>
      <c r="G265" s="13">
        <f>IF('[1]TCE - ANEXO III - Preencher'!H274="","",'[1]TCE - ANEXO III - Preencher'!H274)</f>
        <v>44621</v>
      </c>
      <c r="H265" s="14">
        <f>'[1]TCE - ANEXO III - Preencher'!I274</f>
        <v>0</v>
      </c>
      <c r="I265" s="14">
        <f>'[1]TCE - ANEXO III - Preencher'!J274</f>
        <v>168.33199999999999</v>
      </c>
      <c r="J265" s="14">
        <f>'[1]TCE - ANEXO III - Preencher'!K274</f>
        <v>0</v>
      </c>
      <c r="K265" s="15">
        <f>'[1]TCE - ANEXO III - Preencher'!L274</f>
        <v>106.672197125</v>
      </c>
      <c r="L265" s="15">
        <f>'[1]TCE - ANEXO III - Preencher'!M274</f>
        <v>24.24</v>
      </c>
      <c r="M265" s="15">
        <f t="shared" si="25"/>
        <v>82.432197125000002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252.69419712500002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JOCASTA SANTOS BATISTA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44621</v>
      </c>
      <c r="H266" s="14">
        <f>'[1]TCE - ANEXO III - Preencher'!I275</f>
        <v>0</v>
      </c>
      <c r="I266" s="14">
        <f>'[1]TCE - ANEXO III - Preencher'!J275</f>
        <v>236.3192</v>
      </c>
      <c r="J266" s="14">
        <f>'[1]TCE - ANEXO III - Preencher'!K275</f>
        <v>0</v>
      </c>
      <c r="K266" s="15">
        <f>'[1]TCE - ANEXO III - Preencher'!L275</f>
        <v>106.672197125</v>
      </c>
      <c r="L266" s="15">
        <f>'[1]TCE - ANEXO III - Preencher'!M275</f>
        <v>2.66</v>
      </c>
      <c r="M266" s="15">
        <f t="shared" si="25"/>
        <v>104.012197125</v>
      </c>
      <c r="N266" s="15">
        <f>'[1]TCE - ANEXO III - Preencher'!O275</f>
        <v>1.59</v>
      </c>
      <c r="O266" s="15">
        <f>'[1]TCE - ANEXO III - Preencher'!P275</f>
        <v>0</v>
      </c>
      <c r="P266" s="16">
        <f t="shared" si="26"/>
        <v>1.59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341.92139712499994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JOELIANE DO NASCIMENTO PACHECO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521130</v>
      </c>
      <c r="G267" s="13">
        <f>IF('[1]TCE - ANEXO III - Preencher'!H276="","",'[1]TCE - ANEXO III - Preencher'!H276)</f>
        <v>44621</v>
      </c>
      <c r="H267" s="14">
        <f>'[1]TCE - ANEXO III - Preencher'!I276</f>
        <v>0</v>
      </c>
      <c r="I267" s="14">
        <f>'[1]TCE - ANEXO III - Preencher'!J276</f>
        <v>141.34399999999999</v>
      </c>
      <c r="J267" s="14">
        <f>'[1]TCE - ANEXO III - Preencher'!K276</f>
        <v>0</v>
      </c>
      <c r="K267" s="15">
        <f>'[1]TCE - ANEXO III - Preencher'!L276</f>
        <v>106.672197125</v>
      </c>
      <c r="L267" s="15">
        <f>'[1]TCE - ANEXO III - Preencher'!M276</f>
        <v>24.24</v>
      </c>
      <c r="M267" s="15">
        <f t="shared" si="25"/>
        <v>82.432197125000002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236.8</v>
      </c>
      <c r="R267" s="15">
        <f>'[1]TCE - ANEXO III - Preencher'!S276</f>
        <v>72.72</v>
      </c>
      <c r="S267" s="16">
        <f t="shared" si="27"/>
        <v>164.08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389.78619712500006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JOHNATAS CAMPOS GUEDES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223605</v>
      </c>
      <c r="G268" s="13">
        <f>IF('[1]TCE - ANEXO III - Preencher'!H277="","",'[1]TCE - ANEXO III - Preencher'!H277)</f>
        <v>44621</v>
      </c>
      <c r="H268" s="14">
        <f>'[1]TCE - ANEXO III - Preencher'!I277</f>
        <v>0</v>
      </c>
      <c r="I268" s="14">
        <f>'[1]TCE - ANEXO III - Preencher'!J277</f>
        <v>240.232</v>
      </c>
      <c r="J268" s="14">
        <f>'[1]TCE - ANEXO III - Preencher'!K277</f>
        <v>0</v>
      </c>
      <c r="K268" s="15">
        <f>'[1]TCE - ANEXO III - Preencher'!L277</f>
        <v>106.672197125</v>
      </c>
      <c r="L268" s="15">
        <f>'[1]TCE - ANEXO III - Preencher'!M277</f>
        <v>2.5099999999999998</v>
      </c>
      <c r="M268" s="15">
        <f t="shared" si="25"/>
        <v>104.16219712499999</v>
      </c>
      <c r="N268" s="15">
        <f>'[1]TCE - ANEXO III - Preencher'!O277</f>
        <v>1.59</v>
      </c>
      <c r="O268" s="15">
        <f>'[1]TCE - ANEXO III - Preencher'!P277</f>
        <v>0</v>
      </c>
      <c r="P268" s="16">
        <f t="shared" si="26"/>
        <v>1.59</v>
      </c>
      <c r="Q268" s="15">
        <f>'[1]TCE - ANEXO III - Preencher'!R277</f>
        <v>177.60000000000002</v>
      </c>
      <c r="R268" s="15">
        <f>'[1]TCE - ANEXO III - Preencher'!S277</f>
        <v>100.29</v>
      </c>
      <c r="S268" s="16">
        <f t="shared" si="27"/>
        <v>77.310000000000016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423.29419712499998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JOICE CLEIDE PAULINO DA SILVA ASSIS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44621</v>
      </c>
      <c r="H269" s="14">
        <f>'[1]TCE - ANEXO III - Preencher'!I278</f>
        <v>0</v>
      </c>
      <c r="I269" s="14">
        <f>'[1]TCE - ANEXO III - Preencher'!J278</f>
        <v>163.5744</v>
      </c>
      <c r="J269" s="14">
        <f>'[1]TCE - ANEXO III - Preencher'!K278</f>
        <v>0</v>
      </c>
      <c r="K269" s="15">
        <f>'[1]TCE - ANEXO III - Preencher'!L278</f>
        <v>106.672197125</v>
      </c>
      <c r="L269" s="15">
        <f>'[1]TCE - ANEXO III - Preencher'!M278</f>
        <v>22.8</v>
      </c>
      <c r="M269" s="15">
        <f t="shared" si="25"/>
        <v>83.872197125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249.37659712499999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JONAS DE MOURA OLIVEIRA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225150</v>
      </c>
      <c r="G270" s="13">
        <f>IF('[1]TCE - ANEXO III - Preencher'!H279="","",'[1]TCE - ANEXO III - Preencher'!H279)</f>
        <v>44621</v>
      </c>
      <c r="H270" s="14">
        <f>'[1]TCE - ANEXO III - Preencher'!I279</f>
        <v>0</v>
      </c>
      <c r="I270" s="14">
        <f>'[1]TCE - ANEXO III - Preencher'!J279</f>
        <v>1255.7080000000001</v>
      </c>
      <c r="J270" s="14">
        <f>'[1]TCE - ANEXO III - Preencher'!K279</f>
        <v>0</v>
      </c>
      <c r="K270" s="15">
        <f>'[1]TCE - ANEXO III - Preencher'!L279</f>
        <v>106.672197125</v>
      </c>
      <c r="L270" s="15">
        <f>'[1]TCE - ANEXO III - Preencher'!M279</f>
        <v>3.64</v>
      </c>
      <c r="M270" s="15">
        <f t="shared" si="25"/>
        <v>103.032197125</v>
      </c>
      <c r="N270" s="15">
        <f>'[1]TCE - ANEXO III - Preencher'!O279</f>
        <v>6.13</v>
      </c>
      <c r="O270" s="15">
        <f>'[1]TCE - ANEXO III - Preencher'!P279</f>
        <v>1.23</v>
      </c>
      <c r="P270" s="16">
        <f t="shared" si="26"/>
        <v>4.9000000000000004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1363.6401971250002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JONAS RODRIGUES OZORIO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223605</v>
      </c>
      <c r="G271" s="13">
        <f>IF('[1]TCE - ANEXO III - Preencher'!H280="","",'[1]TCE - ANEXO III - Preencher'!H280)</f>
        <v>44621</v>
      </c>
      <c r="H271" s="14">
        <f>'[1]TCE - ANEXO III - Preencher'!I280</f>
        <v>0</v>
      </c>
      <c r="I271" s="14">
        <f>'[1]TCE - ANEXO III - Preencher'!J280</f>
        <v>239.0224</v>
      </c>
      <c r="J271" s="14">
        <f>'[1]TCE - ANEXO III - Preencher'!K280</f>
        <v>0</v>
      </c>
      <c r="K271" s="15">
        <f>'[1]TCE - ANEXO III - Preencher'!L280</f>
        <v>106.672197125</v>
      </c>
      <c r="L271" s="15">
        <f>'[1]TCE - ANEXO III - Preencher'!M280</f>
        <v>2.75</v>
      </c>
      <c r="M271" s="15">
        <f t="shared" si="25"/>
        <v>103.922197125</v>
      </c>
      <c r="N271" s="15">
        <f>'[1]TCE - ANEXO III - Preencher'!O280</f>
        <v>1.59</v>
      </c>
      <c r="O271" s="15">
        <f>'[1]TCE - ANEXO III - Preencher'!P280</f>
        <v>0</v>
      </c>
      <c r="P271" s="16">
        <f t="shared" si="26"/>
        <v>1.59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344.53459712499995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JONATHAN DANILO SANTOS SILVA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225125</v>
      </c>
      <c r="G272" s="13">
        <f>IF('[1]TCE - ANEXO III - Preencher'!H281="","",'[1]TCE - ANEXO III - Preencher'!H281)</f>
        <v>44621</v>
      </c>
      <c r="H272" s="14">
        <f>'[1]TCE - ANEXO III - Preencher'!I281</f>
        <v>0</v>
      </c>
      <c r="I272" s="14">
        <f>'[1]TCE - ANEXO III - Preencher'!J281</f>
        <v>794.85360000000003</v>
      </c>
      <c r="J272" s="14">
        <f>'[1]TCE - ANEXO III - Preencher'!K281</f>
        <v>0</v>
      </c>
      <c r="K272" s="15">
        <f>'[1]TCE - ANEXO III - Preencher'!L281</f>
        <v>106.672197125</v>
      </c>
      <c r="L272" s="15">
        <f>'[1]TCE - ANEXO III - Preencher'!M281</f>
        <v>3.64</v>
      </c>
      <c r="M272" s="15">
        <f t="shared" si="25"/>
        <v>103.032197125</v>
      </c>
      <c r="N272" s="15">
        <f>'[1]TCE - ANEXO III - Preencher'!O281</f>
        <v>6.13</v>
      </c>
      <c r="O272" s="15">
        <f>'[1]TCE - ANEXO III - Preencher'!P281</f>
        <v>1.23</v>
      </c>
      <c r="P272" s="16">
        <f t="shared" si="26"/>
        <v>4.9000000000000004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902.78579712500004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JONATHAN MISAEL ALENCAR NASCIMENTO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225150</v>
      </c>
      <c r="G273" s="13">
        <f>IF('[1]TCE - ANEXO III - Preencher'!H282="","",'[1]TCE - ANEXO III - Preencher'!H282)</f>
        <v>44621</v>
      </c>
      <c r="H273" s="14">
        <f>'[1]TCE - ANEXO III - Preencher'!I282</f>
        <v>0</v>
      </c>
      <c r="I273" s="14">
        <f>'[1]TCE - ANEXO III - Preencher'!J282</f>
        <v>982.83040000000005</v>
      </c>
      <c r="J273" s="14">
        <f>'[1]TCE - ANEXO III - Preencher'!K282</f>
        <v>0</v>
      </c>
      <c r="K273" s="15">
        <f>'[1]TCE - ANEXO III - Preencher'!L282</f>
        <v>106.672197125</v>
      </c>
      <c r="L273" s="15">
        <f>'[1]TCE - ANEXO III - Preencher'!M282</f>
        <v>3.39</v>
      </c>
      <c r="M273" s="15">
        <f t="shared" si="25"/>
        <v>103.282197125</v>
      </c>
      <c r="N273" s="15">
        <f>'[1]TCE - ANEXO III - Preencher'!O282</f>
        <v>6.13</v>
      </c>
      <c r="O273" s="15">
        <f>'[1]TCE - ANEXO III - Preencher'!P282</f>
        <v>1.23</v>
      </c>
      <c r="P273" s="16">
        <f t="shared" si="26"/>
        <v>4.9000000000000004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1091.0125971250002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JONNATAN HALLYSSON DE OLIVEIRA BATISTA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44621</v>
      </c>
      <c r="H274" s="14">
        <f>'[1]TCE - ANEXO III - Preencher'!I283</f>
        <v>0</v>
      </c>
      <c r="I274" s="14">
        <f>'[1]TCE - ANEXO III - Preencher'!J283</f>
        <v>180.38</v>
      </c>
      <c r="J274" s="14">
        <f>'[1]TCE - ANEXO III - Preencher'!K283</f>
        <v>0</v>
      </c>
      <c r="K274" s="15">
        <f>'[1]TCE - ANEXO III - Preencher'!L283</f>
        <v>106.672197125</v>
      </c>
      <c r="L274" s="15">
        <f>'[1]TCE - ANEXO III - Preencher'!M283</f>
        <v>26.3</v>
      </c>
      <c r="M274" s="15">
        <f t="shared" si="25"/>
        <v>80.372197125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262.68219712500002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JOSE ADEMILDO COSTA SALES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44621</v>
      </c>
      <c r="H275" s="14">
        <f>'[1]TCE - ANEXO III - Preencher'!I284</f>
        <v>0</v>
      </c>
      <c r="I275" s="14">
        <f>'[1]TCE - ANEXO III - Preencher'!J284</f>
        <v>170.5976</v>
      </c>
      <c r="J275" s="14">
        <f>'[1]TCE - ANEXO III - Preencher'!K284</f>
        <v>0</v>
      </c>
      <c r="K275" s="15">
        <f>'[1]TCE - ANEXO III - Preencher'!L284</f>
        <v>106.672197125</v>
      </c>
      <c r="L275" s="15">
        <f>'[1]TCE - ANEXO III - Preencher'!M284</f>
        <v>26.3</v>
      </c>
      <c r="M275" s="15">
        <f t="shared" si="25"/>
        <v>80.372197125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252.89979712500002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JOSE ALBERTO SIMEAO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514320</v>
      </c>
      <c r="G276" s="13">
        <f>IF('[1]TCE - ANEXO III - Preencher'!H285="","",'[1]TCE - ANEXO III - Preencher'!H285)</f>
        <v>44621</v>
      </c>
      <c r="H276" s="14">
        <f>'[1]TCE - ANEXO III - Preencher'!I285</f>
        <v>0</v>
      </c>
      <c r="I276" s="14">
        <f>'[1]TCE - ANEXO III - Preencher'!J285</f>
        <v>163.7664</v>
      </c>
      <c r="J276" s="14">
        <f>'[1]TCE - ANEXO III - Preencher'!K285</f>
        <v>0</v>
      </c>
      <c r="K276" s="15">
        <f>'[1]TCE - ANEXO III - Preencher'!L285</f>
        <v>106.672197125</v>
      </c>
      <c r="L276" s="15">
        <f>'[1]TCE - ANEXO III - Preencher'!M285</f>
        <v>24.24</v>
      </c>
      <c r="M276" s="15">
        <f t="shared" si="25"/>
        <v>82.432197125000002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248.128597125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JOSE ALDIERES GOMES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223605</v>
      </c>
      <c r="G277" s="13">
        <f>IF('[1]TCE - ANEXO III - Preencher'!H286="","",'[1]TCE - ANEXO III - Preencher'!H286)</f>
        <v>44621</v>
      </c>
      <c r="H277" s="14">
        <f>'[1]TCE - ANEXO III - Preencher'!I286</f>
        <v>0</v>
      </c>
      <c r="I277" s="14">
        <f>'[1]TCE - ANEXO III - Preencher'!J286</f>
        <v>196.5</v>
      </c>
      <c r="J277" s="14">
        <f>'[1]TCE - ANEXO III - Preencher'!K286</f>
        <v>0</v>
      </c>
      <c r="K277" s="15">
        <f>'[1]TCE - ANEXO III - Preencher'!L286</f>
        <v>106.672197125</v>
      </c>
      <c r="L277" s="15">
        <f>'[1]TCE - ANEXO III - Preencher'!M286</f>
        <v>2.5099999999999998</v>
      </c>
      <c r="M277" s="15">
        <f t="shared" si="25"/>
        <v>104.16219712499999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302.25219712499995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JOSE ALYSSON DE OLIVEIRA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782320</v>
      </c>
      <c r="G278" s="13">
        <f>IF('[1]TCE - ANEXO III - Preencher'!H287="","",'[1]TCE - ANEXO III - Preencher'!H287)</f>
        <v>44621</v>
      </c>
      <c r="H278" s="14">
        <f>'[1]TCE - ANEXO III - Preencher'!I287</f>
        <v>0</v>
      </c>
      <c r="I278" s="14">
        <f>'[1]TCE - ANEXO III - Preencher'!J287</f>
        <v>221.93360000000001</v>
      </c>
      <c r="J278" s="14">
        <f>'[1]TCE - ANEXO III - Preencher'!K287</f>
        <v>0</v>
      </c>
      <c r="K278" s="15">
        <f>'[1]TCE - ANEXO III - Preencher'!L287</f>
        <v>106.672197125</v>
      </c>
      <c r="L278" s="15">
        <f>'[1]TCE - ANEXO III - Preencher'!M287</f>
        <v>40.33</v>
      </c>
      <c r="M278" s="15">
        <f t="shared" si="25"/>
        <v>66.342197124999998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290.205797125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JOSE CAMILO DA SILVA FILHO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44621</v>
      </c>
      <c r="H279" s="14">
        <f>'[1]TCE - ANEXO III - Preencher'!I288</f>
        <v>0</v>
      </c>
      <c r="I279" s="14">
        <f>'[1]TCE - ANEXO III - Preencher'!J288</f>
        <v>166.76560000000001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236.8</v>
      </c>
      <c r="R279" s="15">
        <f>'[1]TCE - ANEXO III - Preencher'!S288</f>
        <v>78.91</v>
      </c>
      <c r="S279" s="16">
        <f t="shared" si="27"/>
        <v>157.89000000000001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326.5856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JOSE DARIO DOS SANTOS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521130</v>
      </c>
      <c r="G280" s="13">
        <f>IF('[1]TCE - ANEXO III - Preencher'!H289="","",'[1]TCE - ANEXO III - Preencher'!H289)</f>
        <v>44621</v>
      </c>
      <c r="H280" s="14">
        <f>'[1]TCE - ANEXO III - Preencher'!I289</f>
        <v>0</v>
      </c>
      <c r="I280" s="14">
        <f>'[1]TCE - ANEXO III - Preencher'!J289</f>
        <v>141.34399999999999</v>
      </c>
      <c r="J280" s="14">
        <f>'[1]TCE - ANEXO III - Preencher'!K289</f>
        <v>0</v>
      </c>
      <c r="K280" s="15">
        <f>'[1]TCE - ANEXO III - Preencher'!L289</f>
        <v>106.672197125</v>
      </c>
      <c r="L280" s="15">
        <f>'[1]TCE - ANEXO III - Preencher'!M289</f>
        <v>24.24</v>
      </c>
      <c r="M280" s="15">
        <f t="shared" si="25"/>
        <v>82.432197125000002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225.70619712500002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JOSE DIEGO DOS SANTOS PEREIRA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225150</v>
      </c>
      <c r="G281" s="13">
        <f>IF('[1]TCE - ANEXO III - Preencher'!H290="","",'[1]TCE - ANEXO III - Preencher'!H290)</f>
        <v>44621</v>
      </c>
      <c r="H281" s="14">
        <f>'[1]TCE - ANEXO III - Preencher'!I290</f>
        <v>0</v>
      </c>
      <c r="I281" s="14">
        <f>'[1]TCE - ANEXO III - Preencher'!J290</f>
        <v>1030.7728</v>
      </c>
      <c r="J281" s="14">
        <f>'[1]TCE - ANEXO III - Preencher'!K290</f>
        <v>0</v>
      </c>
      <c r="K281" s="15">
        <f>'[1]TCE - ANEXO III - Preencher'!L290</f>
        <v>106.672197125</v>
      </c>
      <c r="L281" s="15">
        <f>'[1]TCE - ANEXO III - Preencher'!M290</f>
        <v>3.64</v>
      </c>
      <c r="M281" s="15">
        <f t="shared" si="25"/>
        <v>103.032197125</v>
      </c>
      <c r="N281" s="15">
        <f>'[1]TCE - ANEXO III - Preencher'!O290</f>
        <v>6.13</v>
      </c>
      <c r="O281" s="15">
        <f>'[1]TCE - ANEXO III - Preencher'!P290</f>
        <v>1.23</v>
      </c>
      <c r="P281" s="16">
        <f t="shared" si="26"/>
        <v>4.9000000000000004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1138.7049971250001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JOSE DUAN ODILON PINHEIRO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223605</v>
      </c>
      <c r="G282" s="13">
        <f>IF('[1]TCE - ANEXO III - Preencher'!H291="","",'[1]TCE - ANEXO III - Preencher'!H291)</f>
        <v>44621</v>
      </c>
      <c r="H282" s="14">
        <f>'[1]TCE - ANEXO III - Preencher'!I291</f>
        <v>0</v>
      </c>
      <c r="I282" s="14">
        <f>'[1]TCE - ANEXO III - Preencher'!J291</f>
        <v>237.47200000000001</v>
      </c>
      <c r="J282" s="14">
        <f>'[1]TCE - ANEXO III - Preencher'!K291</f>
        <v>0</v>
      </c>
      <c r="K282" s="15">
        <f>'[1]TCE - ANEXO III - Preencher'!L291</f>
        <v>106.672197125</v>
      </c>
      <c r="L282" s="15">
        <f>'[1]TCE - ANEXO III - Preencher'!M291</f>
        <v>2.5099999999999998</v>
      </c>
      <c r="M282" s="15">
        <f t="shared" si="25"/>
        <v>104.16219712499999</v>
      </c>
      <c r="N282" s="15">
        <f>'[1]TCE - ANEXO III - Preencher'!O291</f>
        <v>1.59</v>
      </c>
      <c r="O282" s="15">
        <f>'[1]TCE - ANEXO III - Preencher'!P291</f>
        <v>0</v>
      </c>
      <c r="P282" s="16">
        <f t="shared" si="26"/>
        <v>1.59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343.22419712499999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JOSE EDILSON DE LIMA JUNIOR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44621</v>
      </c>
      <c r="H283" s="14">
        <f>'[1]TCE - ANEXO III - Preencher'!I292</f>
        <v>0</v>
      </c>
      <c r="I283" s="14">
        <f>'[1]TCE - ANEXO III - Preencher'!J292</f>
        <v>163.7456</v>
      </c>
      <c r="J283" s="14">
        <f>'[1]TCE - ANEXO III - Preencher'!K292</f>
        <v>0</v>
      </c>
      <c r="K283" s="15">
        <f>'[1]TCE - ANEXO III - Preencher'!L292</f>
        <v>106.672197125</v>
      </c>
      <c r="L283" s="15">
        <f>'[1]TCE - ANEXO III - Preencher'!M292</f>
        <v>24.55</v>
      </c>
      <c r="M283" s="15">
        <f t="shared" si="25"/>
        <v>82.122197125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247.79779712499999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JOSE EDVAN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44621</v>
      </c>
      <c r="H284" s="14">
        <f>'[1]TCE - ANEXO III - Preencher'!I293</f>
        <v>0</v>
      </c>
      <c r="I284" s="14">
        <f>'[1]TCE - ANEXO III - Preencher'!J293</f>
        <v>242.7216</v>
      </c>
      <c r="J284" s="14">
        <f>'[1]TCE - ANEXO III - Preencher'!K293</f>
        <v>0</v>
      </c>
      <c r="K284" s="15">
        <f>'[1]TCE - ANEXO III - Preencher'!L293</f>
        <v>106.672197125</v>
      </c>
      <c r="L284" s="15">
        <f>'[1]TCE - ANEXO III - Preencher'!M293</f>
        <v>2.66</v>
      </c>
      <c r="M284" s="15">
        <f t="shared" si="25"/>
        <v>104.012197125</v>
      </c>
      <c r="N284" s="15">
        <f>'[1]TCE - ANEXO III - Preencher'!O293</f>
        <v>1.59</v>
      </c>
      <c r="O284" s="15">
        <f>'[1]TCE - ANEXO III - Preencher'!P293</f>
        <v>0</v>
      </c>
      <c r="P284" s="16">
        <f t="shared" si="26"/>
        <v>1.59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348.323797125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JOSE ELIVELTON BEZERRA DE BARROS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411010</v>
      </c>
      <c r="G285" s="13">
        <f>IF('[1]TCE - ANEXO III - Preencher'!H294="","",'[1]TCE - ANEXO III - Preencher'!H294)</f>
        <v>44621</v>
      </c>
      <c r="H285" s="14">
        <f>'[1]TCE - ANEXO III - Preencher'!I294</f>
        <v>0</v>
      </c>
      <c r="I285" s="14">
        <f>'[1]TCE - ANEXO III - Preencher'!J294</f>
        <v>144.40799999999999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146.33799999999999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JOSE FABIO DA SILVA FILHO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514320</v>
      </c>
      <c r="G286" s="13">
        <f>IF('[1]TCE - ANEXO III - Preencher'!H295="","",'[1]TCE - ANEXO III - Preencher'!H295)</f>
        <v>44621</v>
      </c>
      <c r="H286" s="14">
        <f>'[1]TCE - ANEXO III - Preencher'!I295</f>
        <v>0</v>
      </c>
      <c r="I286" s="14">
        <f>'[1]TCE - ANEXO III - Preencher'!J295</f>
        <v>69.5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118.4</v>
      </c>
      <c r="R286" s="15">
        <f>'[1]TCE - ANEXO III - Preencher'!S295</f>
        <v>100.53999999999999</v>
      </c>
      <c r="S286" s="16">
        <f t="shared" si="27"/>
        <v>17.860000000000014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89.29000000000002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JOSE FILIPE BEZERRA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782320</v>
      </c>
      <c r="G287" s="13">
        <f>IF('[1]TCE - ANEXO III - Preencher'!H296="","",'[1]TCE - ANEXO III - Preencher'!H296)</f>
        <v>44621</v>
      </c>
      <c r="H287" s="14">
        <f>'[1]TCE - ANEXO III - Preencher'!I296</f>
        <v>0</v>
      </c>
      <c r="I287" s="14">
        <f>'[1]TCE - ANEXO III - Preencher'!J296</f>
        <v>219.0232</v>
      </c>
      <c r="J287" s="14">
        <f>'[1]TCE - ANEXO III - Preencher'!K296</f>
        <v>0</v>
      </c>
      <c r="K287" s="15">
        <f>'[1]TCE - ANEXO III - Preencher'!L296</f>
        <v>106.672197125</v>
      </c>
      <c r="L287" s="15">
        <f>'[1]TCE - ANEXO III - Preencher'!M296</f>
        <v>40.33</v>
      </c>
      <c r="M287" s="15">
        <f t="shared" si="25"/>
        <v>66.342197124999998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287.29539712500002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JOSE FRANCISCO PEREIRA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521130</v>
      </c>
      <c r="G288" s="13">
        <f>IF('[1]TCE - ANEXO III - Preencher'!H297="","",'[1]TCE - ANEXO III - Preencher'!H297)</f>
        <v>44621</v>
      </c>
      <c r="H288" s="14">
        <f>'[1]TCE - ANEXO III - Preencher'!I297</f>
        <v>0</v>
      </c>
      <c r="I288" s="14">
        <f>'[1]TCE - ANEXO III - Preencher'!J297</f>
        <v>141.34399999999999</v>
      </c>
      <c r="J288" s="14">
        <f>'[1]TCE - ANEXO III - Preencher'!K297</f>
        <v>0</v>
      </c>
      <c r="K288" s="15">
        <f>'[1]TCE - ANEXO III - Preencher'!L297</f>
        <v>106.672197125</v>
      </c>
      <c r="L288" s="15">
        <f>'[1]TCE - ANEXO III - Preencher'!M297</f>
        <v>24.24</v>
      </c>
      <c r="M288" s="15">
        <f t="shared" si="25"/>
        <v>82.432197125000002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225.70619712500002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JOSE GILSON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44621</v>
      </c>
      <c r="H289" s="14">
        <f>'[1]TCE - ANEXO III - Preencher'!I298</f>
        <v>0</v>
      </c>
      <c r="I289" s="14">
        <f>'[1]TCE - ANEXO III - Preencher'!J298</f>
        <v>176.31280000000001</v>
      </c>
      <c r="J289" s="14">
        <f>'[1]TCE - ANEXO III - Preencher'!K298</f>
        <v>0</v>
      </c>
      <c r="K289" s="15">
        <f>'[1]TCE - ANEXO III - Preencher'!L298</f>
        <v>106.672197125</v>
      </c>
      <c r="L289" s="15">
        <f>'[1]TCE - ANEXO III - Preencher'!M298</f>
        <v>26.3</v>
      </c>
      <c r="M289" s="15">
        <f t="shared" si="25"/>
        <v>80.372197125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258.614997125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JOSE IVO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517410</v>
      </c>
      <c r="G290" s="13">
        <f>IF('[1]TCE - ANEXO III - Preencher'!H299="","",'[1]TCE - ANEXO III - Preencher'!H299)</f>
        <v>44621</v>
      </c>
      <c r="H290" s="14">
        <f>'[1]TCE - ANEXO III - Preencher'!I299</f>
        <v>0</v>
      </c>
      <c r="I290" s="14">
        <f>'[1]TCE - ANEXO III - Preencher'!J299</f>
        <v>157.56559999999999</v>
      </c>
      <c r="J290" s="14">
        <f>'[1]TCE - ANEXO III - Preencher'!K299</f>
        <v>0</v>
      </c>
      <c r="K290" s="15">
        <f>'[1]TCE - ANEXO III - Preencher'!L299</f>
        <v>106.672197125</v>
      </c>
      <c r="L290" s="15">
        <f>'[1]TCE - ANEXO III - Preencher'!M299</f>
        <v>24.24</v>
      </c>
      <c r="M290" s="15">
        <f t="shared" si="25"/>
        <v>82.432197125000002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241.92779712499998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JOSE JONATAS FREIRE DE OLIVEIRA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223605</v>
      </c>
      <c r="G291" s="13">
        <f>IF('[1]TCE - ANEXO III - Preencher'!H300="","",'[1]TCE - ANEXO III - Preencher'!H300)</f>
        <v>44621</v>
      </c>
      <c r="H291" s="14">
        <f>'[1]TCE - ANEXO III - Preencher'!I300</f>
        <v>0</v>
      </c>
      <c r="I291" s="14">
        <f>'[1]TCE - ANEXO III - Preencher'!J300</f>
        <v>229.88560000000001</v>
      </c>
      <c r="J291" s="14">
        <f>'[1]TCE - ANEXO III - Preencher'!K300</f>
        <v>0</v>
      </c>
      <c r="K291" s="15">
        <f>'[1]TCE - ANEXO III - Preencher'!L300</f>
        <v>106.672197125</v>
      </c>
      <c r="L291" s="15">
        <f>'[1]TCE - ANEXO III - Preencher'!M300</f>
        <v>2.75</v>
      </c>
      <c r="M291" s="15">
        <f t="shared" si="25"/>
        <v>103.922197125</v>
      </c>
      <c r="N291" s="15">
        <f>'[1]TCE - ANEXO III - Preencher'!O300</f>
        <v>1.59</v>
      </c>
      <c r="O291" s="15">
        <f>'[1]TCE - ANEXO III - Preencher'!P300</f>
        <v>0</v>
      </c>
      <c r="P291" s="16">
        <f t="shared" si="26"/>
        <v>1.59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335.39779712499995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JOSE JUNIOR HENRIQUE DE ARAUJO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515110</v>
      </c>
      <c r="G292" s="13">
        <f>IF('[1]TCE - ANEXO III - Preencher'!H301="","",'[1]TCE - ANEXO III - Preencher'!H301)</f>
        <v>44621</v>
      </c>
      <c r="H292" s="14">
        <f>'[1]TCE - ANEXO III - Preencher'!I301</f>
        <v>0</v>
      </c>
      <c r="I292" s="14">
        <f>'[1]TCE - ANEXO III - Preencher'!J301</f>
        <v>152.0376</v>
      </c>
      <c r="J292" s="14">
        <f>'[1]TCE - ANEXO III - Preencher'!K301</f>
        <v>0</v>
      </c>
      <c r="K292" s="15">
        <f>'[1]TCE - ANEXO III - Preencher'!L301</f>
        <v>106.672197125</v>
      </c>
      <c r="L292" s="15">
        <f>'[1]TCE - ANEXO III - Preencher'!M301</f>
        <v>24.24</v>
      </c>
      <c r="M292" s="15">
        <f t="shared" si="25"/>
        <v>82.432197125000002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236.39979712500002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JOSE LOURINALDO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324115</v>
      </c>
      <c r="G293" s="13">
        <f>IF('[1]TCE - ANEXO III - Preencher'!H302="","",'[1]TCE - ANEXO III - Preencher'!H302)</f>
        <v>44621</v>
      </c>
      <c r="H293" s="14">
        <f>'[1]TCE - ANEXO III - Preencher'!I302</f>
        <v>0</v>
      </c>
      <c r="I293" s="14">
        <f>'[1]TCE - ANEXO III - Preencher'!J302</f>
        <v>273.4248</v>
      </c>
      <c r="J293" s="14">
        <f>'[1]TCE - ANEXO III - Preencher'!K302</f>
        <v>0</v>
      </c>
      <c r="K293" s="15">
        <f>'[1]TCE - ANEXO III - Preencher'!L302</f>
        <v>106.672197125</v>
      </c>
      <c r="L293" s="15">
        <f>'[1]TCE - ANEXO III - Preencher'!M302</f>
        <v>44.31</v>
      </c>
      <c r="M293" s="15">
        <f t="shared" si="25"/>
        <v>62.362197124999994</v>
      </c>
      <c r="N293" s="15">
        <f>'[1]TCE - ANEXO III - Preencher'!O302</f>
        <v>9.99</v>
      </c>
      <c r="O293" s="15">
        <f>'[1]TCE - ANEXO III - Preencher'!P302</f>
        <v>0</v>
      </c>
      <c r="P293" s="16">
        <f t="shared" si="26"/>
        <v>9.99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345.77699712499998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JOSE MARCOS FERREIRA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514320</v>
      </c>
      <c r="G294" s="13">
        <f>IF('[1]TCE - ANEXO III - Preencher'!H303="","",'[1]TCE - ANEXO III - Preencher'!H303)</f>
        <v>44621</v>
      </c>
      <c r="H294" s="14">
        <f>'[1]TCE - ANEXO III - Preencher'!I303</f>
        <v>0</v>
      </c>
      <c r="I294" s="14">
        <f>'[1]TCE - ANEXO III - Preencher'!J303</f>
        <v>151.93279999999999</v>
      </c>
      <c r="J294" s="14">
        <f>'[1]TCE - ANEXO III - Preencher'!K303</f>
        <v>0</v>
      </c>
      <c r="K294" s="15">
        <f>'[1]TCE - ANEXO III - Preencher'!L303</f>
        <v>106.672197125</v>
      </c>
      <c r="L294" s="15">
        <f>'[1]TCE - ANEXO III - Preencher'!M303</f>
        <v>24.24</v>
      </c>
      <c r="M294" s="15">
        <f t="shared" si="25"/>
        <v>82.432197125000002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236.29499712500001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JOSE PAULO DE ALMEIDA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44621</v>
      </c>
      <c r="H295" s="14">
        <f>'[1]TCE - ANEXO III - Preencher'!I304</f>
        <v>0</v>
      </c>
      <c r="I295" s="14">
        <f>'[1]TCE - ANEXO III - Preencher'!J304</f>
        <v>179.33279999999999</v>
      </c>
      <c r="J295" s="14">
        <f>'[1]TCE - ANEXO III - Preencher'!K304</f>
        <v>0</v>
      </c>
      <c r="K295" s="15">
        <f>'[1]TCE - ANEXO III - Preencher'!L304</f>
        <v>106.672197125</v>
      </c>
      <c r="L295" s="15">
        <f>'[1]TCE - ANEXO III - Preencher'!M304</f>
        <v>26.3</v>
      </c>
      <c r="M295" s="15">
        <f t="shared" si="25"/>
        <v>80.372197125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261.63499712499998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JOSE ROBERTO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44621</v>
      </c>
      <c r="H296" s="14">
        <f>'[1]TCE - ANEXO III - Preencher'!I305</f>
        <v>0</v>
      </c>
      <c r="I296" s="14">
        <f>'[1]TCE - ANEXO III - Preencher'!J305</f>
        <v>160.9496</v>
      </c>
      <c r="J296" s="14">
        <f>'[1]TCE - ANEXO III - Preencher'!K305</f>
        <v>0</v>
      </c>
      <c r="K296" s="15">
        <f>'[1]TCE - ANEXO III - Preencher'!L305</f>
        <v>106.672197125</v>
      </c>
      <c r="L296" s="15">
        <f>'[1]TCE - ANEXO III - Preencher'!M305</f>
        <v>26.3</v>
      </c>
      <c r="M296" s="15">
        <f t="shared" si="25"/>
        <v>80.372197125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243.251797125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JOSE SOARES DOS SANTOS IRMAO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515110</v>
      </c>
      <c r="G297" s="13">
        <f>IF('[1]TCE - ANEXO III - Preencher'!H306="","",'[1]TCE - ANEXO III - Preencher'!H306)</f>
        <v>44621</v>
      </c>
      <c r="H297" s="14">
        <f>'[1]TCE - ANEXO III - Preencher'!I306</f>
        <v>0</v>
      </c>
      <c r="I297" s="14">
        <f>'[1]TCE - ANEXO III - Preencher'!J306</f>
        <v>135.744</v>
      </c>
      <c r="J297" s="14">
        <f>'[1]TCE - ANEXO III - Preencher'!K306</f>
        <v>0</v>
      </c>
      <c r="K297" s="15">
        <f>'[1]TCE - ANEXO III - Preencher'!L306</f>
        <v>106.672197125</v>
      </c>
      <c r="L297" s="15">
        <f>'[1]TCE - ANEXO III - Preencher'!M306</f>
        <v>24.24</v>
      </c>
      <c r="M297" s="15">
        <f t="shared" si="25"/>
        <v>82.432197125000002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220.10619712499999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JOSE WEMERSON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514320</v>
      </c>
      <c r="G298" s="13">
        <f>IF('[1]TCE - ANEXO III - Preencher'!H307="","",'[1]TCE - ANEXO III - Preencher'!H307)</f>
        <v>44621</v>
      </c>
      <c r="H298" s="14">
        <f>'[1]TCE - ANEXO III - Preencher'!I307</f>
        <v>0</v>
      </c>
      <c r="I298" s="14">
        <f>'[1]TCE - ANEXO III - Preencher'!J307</f>
        <v>162.47120000000001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164.40120000000002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JOSEFA ANDRESA FERREIRA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44621</v>
      </c>
      <c r="H299" s="14">
        <f>'[1]TCE - ANEXO III - Preencher'!I308</f>
        <v>0</v>
      </c>
      <c r="I299" s="14">
        <f>'[1]TCE - ANEXO III - Preencher'!J308</f>
        <v>168.81120000000001</v>
      </c>
      <c r="J299" s="14">
        <f>'[1]TCE - ANEXO III - Preencher'!K308</f>
        <v>0</v>
      </c>
      <c r="K299" s="15">
        <f>'[1]TCE - ANEXO III - Preencher'!L308</f>
        <v>106.672197125</v>
      </c>
      <c r="L299" s="15">
        <f>'[1]TCE - ANEXO III - Preencher'!M308</f>
        <v>25.43</v>
      </c>
      <c r="M299" s="15">
        <f t="shared" si="25"/>
        <v>81.24219712499999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251.98339712500001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JOSEFA LETICIA DIAS ILDEFONSO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44621</v>
      </c>
      <c r="H300" s="14">
        <f>'[1]TCE - ANEXO III - Preencher'!I309</f>
        <v>0</v>
      </c>
      <c r="I300" s="14">
        <f>'[1]TCE - ANEXO III - Preencher'!J309</f>
        <v>157.9152</v>
      </c>
      <c r="J300" s="14">
        <f>'[1]TCE - ANEXO III - Preencher'!K309</f>
        <v>0</v>
      </c>
      <c r="K300" s="15">
        <f>'[1]TCE - ANEXO III - Preencher'!L309</f>
        <v>106.672197125</v>
      </c>
      <c r="L300" s="15">
        <f>'[1]TCE - ANEXO III - Preencher'!M309</f>
        <v>25.43</v>
      </c>
      <c r="M300" s="15">
        <f t="shared" si="25"/>
        <v>81.24219712499999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241.087397125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JOSEILDO FIDELE DE MACEDO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44621</v>
      </c>
      <c r="H301" s="14">
        <f>'[1]TCE - ANEXO III - Preencher'!I310</f>
        <v>0</v>
      </c>
      <c r="I301" s="14">
        <f>'[1]TCE - ANEXO III - Preencher'!J310</f>
        <v>178.40719999999999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180.3372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JOSEILDO OLIVEIRA DOS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513505</v>
      </c>
      <c r="G302" s="13">
        <f>IF('[1]TCE - ANEXO III - Preencher'!H311="","",'[1]TCE - ANEXO III - Preencher'!H311)</f>
        <v>44621</v>
      </c>
      <c r="H302" s="14">
        <f>'[1]TCE - ANEXO III - Preencher'!I311</f>
        <v>0</v>
      </c>
      <c r="I302" s="14">
        <f>'[1]TCE - ANEXO III - Preencher'!J311</f>
        <v>85.366399999999999</v>
      </c>
      <c r="J302" s="14">
        <f>'[1]TCE - ANEXO III - Preencher'!K311</f>
        <v>0</v>
      </c>
      <c r="K302" s="15">
        <f>'[1]TCE - ANEXO III - Preencher'!L311</f>
        <v>106.672197125</v>
      </c>
      <c r="L302" s="15">
        <f>'[1]TCE - ANEXO III - Preencher'!M311</f>
        <v>16.97</v>
      </c>
      <c r="M302" s="15">
        <f t="shared" si="25"/>
        <v>89.702197124999998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176.998597125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JOSELI MARIA DOS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44621</v>
      </c>
      <c r="H303" s="14">
        <f>'[1]TCE - ANEXO III - Preencher'!I312</f>
        <v>0</v>
      </c>
      <c r="I303" s="14">
        <f>'[1]TCE - ANEXO III - Preencher'!J312</f>
        <v>180.38</v>
      </c>
      <c r="J303" s="14">
        <f>'[1]TCE - ANEXO III - Preencher'!K312</f>
        <v>0</v>
      </c>
      <c r="K303" s="15">
        <f>'[1]TCE - ANEXO III - Preencher'!L312</f>
        <v>106.672197125</v>
      </c>
      <c r="L303" s="15">
        <f>'[1]TCE - ANEXO III - Preencher'!M312</f>
        <v>26.3</v>
      </c>
      <c r="M303" s="15">
        <f t="shared" si="25"/>
        <v>80.372197125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69.41</v>
      </c>
      <c r="U303" s="15">
        <f>'[1]TCE - ANEXO III - Preencher'!V312</f>
        <v>0</v>
      </c>
      <c r="V303" s="16">
        <f t="shared" si="28"/>
        <v>69.41</v>
      </c>
      <c r="W303" s="17" t="str">
        <f>IF('[1]TCE - ANEXO III - Preencher'!X312="","",'[1]TCE - ANEXO III - Preencher'!X312)</f>
        <v>AUX. CRECHE I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332.09219712499998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JOSELIA ALDEANE LEANDRO RODRIGUES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44621</v>
      </c>
      <c r="H304" s="14">
        <f>'[1]TCE - ANEXO III - Preencher'!I313</f>
        <v>0</v>
      </c>
      <c r="I304" s="14">
        <f>'[1]TCE - ANEXO III - Preencher'!J313</f>
        <v>165.9872</v>
      </c>
      <c r="J304" s="14">
        <f>'[1]TCE - ANEXO III - Preencher'!K313</f>
        <v>0</v>
      </c>
      <c r="K304" s="15">
        <f>'[1]TCE - ANEXO III - Preencher'!L313</f>
        <v>106.672197125</v>
      </c>
      <c r="L304" s="15">
        <f>'[1]TCE - ANEXO III - Preencher'!M313</f>
        <v>26.3</v>
      </c>
      <c r="M304" s="15">
        <f t="shared" si="25"/>
        <v>80.372197125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248.28939712499999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JOSENILDA FERREIRA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513430</v>
      </c>
      <c r="G305" s="13">
        <f>IF('[1]TCE - ANEXO III - Preencher'!H314="","",'[1]TCE - ANEXO III - Preencher'!H314)</f>
        <v>44621</v>
      </c>
      <c r="H305" s="14">
        <f>'[1]TCE - ANEXO III - Preencher'!I314</f>
        <v>0</v>
      </c>
      <c r="I305" s="14">
        <f>'[1]TCE - ANEXO III - Preencher'!J314</f>
        <v>153.19040000000001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236.8</v>
      </c>
      <c r="R305" s="15">
        <f>'[1]TCE - ANEXO III - Preencher'!S314</f>
        <v>72.72</v>
      </c>
      <c r="S305" s="16">
        <f t="shared" si="27"/>
        <v>164.08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319.20040000000006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JOSIANE ALZIRA DA SILVA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44621</v>
      </c>
      <c r="H306" s="14">
        <f>'[1]TCE - ANEXO III - Preencher'!I315</f>
        <v>0</v>
      </c>
      <c r="I306" s="14">
        <f>'[1]TCE - ANEXO III - Preencher'!J315</f>
        <v>177.92959999999999</v>
      </c>
      <c r="J306" s="14">
        <f>'[1]TCE - ANEXO III - Preencher'!K315</f>
        <v>0</v>
      </c>
      <c r="K306" s="15">
        <f>'[1]TCE - ANEXO III - Preencher'!L315</f>
        <v>106.672197125</v>
      </c>
      <c r="L306" s="15">
        <f>'[1]TCE - ANEXO III - Preencher'!M315</f>
        <v>26.3</v>
      </c>
      <c r="M306" s="15">
        <f t="shared" si="25"/>
        <v>80.372197125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260.23179712500001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JOSILENE EDILEUZA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514320</v>
      </c>
      <c r="G307" s="13">
        <f>IF('[1]TCE - ANEXO III - Preencher'!H316="","",'[1]TCE - ANEXO III - Preencher'!H316)</f>
        <v>44621</v>
      </c>
      <c r="H307" s="14">
        <f>'[1]TCE - ANEXO III - Preencher'!I316</f>
        <v>0</v>
      </c>
      <c r="I307" s="14">
        <f>'[1]TCE - ANEXO III - Preencher'!J316</f>
        <v>150.2696</v>
      </c>
      <c r="J307" s="14">
        <f>'[1]TCE - ANEXO III - Preencher'!K316</f>
        <v>0</v>
      </c>
      <c r="K307" s="15">
        <f>'[1]TCE - ANEXO III - Preencher'!L316</f>
        <v>106.672197125</v>
      </c>
      <c r="L307" s="15">
        <f>'[1]TCE - ANEXO III - Preencher'!M316</f>
        <v>24.24</v>
      </c>
      <c r="M307" s="15">
        <f t="shared" si="25"/>
        <v>82.432197125000002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234.63179712499999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JOSILENE MARIA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44621</v>
      </c>
      <c r="H308" s="14">
        <f>'[1]TCE - ANEXO III - Preencher'!I317</f>
        <v>0</v>
      </c>
      <c r="I308" s="14">
        <f>'[1]TCE - ANEXO III - Preencher'!J317</f>
        <v>165.7184</v>
      </c>
      <c r="J308" s="14">
        <f>'[1]TCE - ANEXO III - Preencher'!K317</f>
        <v>0</v>
      </c>
      <c r="K308" s="15">
        <f>'[1]TCE - ANEXO III - Preencher'!L317</f>
        <v>106.672197125</v>
      </c>
      <c r="L308" s="15">
        <f>'[1]TCE - ANEXO III - Preencher'!M317</f>
        <v>26.3</v>
      </c>
      <c r="M308" s="15">
        <f t="shared" si="25"/>
        <v>80.372197125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248.02059712499999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JOSIVALDO FRANCISCO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44621</v>
      </c>
      <c r="H309" s="14">
        <f>'[1]TCE - ANEXO III - Preencher'!I318</f>
        <v>0</v>
      </c>
      <c r="I309" s="14">
        <f>'[1]TCE - ANEXO III - Preencher'!J318</f>
        <v>74.09</v>
      </c>
      <c r="J309" s="14">
        <f>'[1]TCE - ANEXO III - Preencher'!K318</f>
        <v>0</v>
      </c>
      <c r="K309" s="15">
        <f>'[1]TCE - ANEXO III - Preencher'!L318</f>
        <v>106.672197125</v>
      </c>
      <c r="L309" s="15">
        <f>'[1]TCE - ANEXO III - Preencher'!M318</f>
        <v>14.03</v>
      </c>
      <c r="M309" s="15">
        <f t="shared" si="25"/>
        <v>92.642197124999996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168.66219712500001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JOSIVAN JOAQUIM PAULO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763305</v>
      </c>
      <c r="G310" s="13">
        <f>IF('[1]TCE - ANEXO III - Preencher'!H319="","",'[1]TCE - ANEXO III - Preencher'!H319)</f>
        <v>44621</v>
      </c>
      <c r="H310" s="14">
        <f>'[1]TCE - ANEXO III - Preencher'!I319</f>
        <v>0</v>
      </c>
      <c r="I310" s="14">
        <f>'[1]TCE - ANEXO III - Preencher'!J319</f>
        <v>164.87119999999999</v>
      </c>
      <c r="J310" s="14">
        <f>'[1]TCE - ANEXO III - Preencher'!K319</f>
        <v>0</v>
      </c>
      <c r="K310" s="15">
        <f>'[1]TCE - ANEXO III - Preencher'!L319</f>
        <v>106.672197125</v>
      </c>
      <c r="L310" s="15">
        <f>'[1]TCE - ANEXO III - Preencher'!M319</f>
        <v>21.82</v>
      </c>
      <c r="M310" s="15">
        <f t="shared" si="25"/>
        <v>84.852197125000004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251.653397125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JOYCEANE VIEIRA DOS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44621</v>
      </c>
      <c r="H311" s="14">
        <f>'[1]TCE - ANEXO III - Preencher'!I320</f>
        <v>0</v>
      </c>
      <c r="I311" s="14">
        <f>'[1]TCE - ANEXO III - Preencher'!J320</f>
        <v>175.00479999999999</v>
      </c>
      <c r="J311" s="14">
        <f>'[1]TCE - ANEXO III - Preencher'!K320</f>
        <v>0</v>
      </c>
      <c r="K311" s="15">
        <f>'[1]TCE - ANEXO III - Preencher'!L320</f>
        <v>106.672197125</v>
      </c>
      <c r="L311" s="15">
        <f>'[1]TCE - ANEXO III - Preencher'!M320</f>
        <v>26.3</v>
      </c>
      <c r="M311" s="15">
        <f t="shared" si="25"/>
        <v>80.372197125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69.41</v>
      </c>
      <c r="U311" s="15">
        <f>'[1]TCE - ANEXO III - Preencher'!V320</f>
        <v>0</v>
      </c>
      <c r="V311" s="16">
        <f t="shared" si="28"/>
        <v>69.41</v>
      </c>
      <c r="W311" s="17" t="str">
        <f>IF('[1]TCE - ANEXO III - Preencher'!X320="","",'[1]TCE - ANEXO III - Preencher'!X320)</f>
        <v>AUX. CRECHE I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326.71699712500003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JUAN MATHEUS FERREIRA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521130</v>
      </c>
      <c r="G312" s="13">
        <f>IF('[1]TCE - ANEXO III - Preencher'!H321="","",'[1]TCE - ANEXO III - Preencher'!H321)</f>
        <v>44621</v>
      </c>
      <c r="H312" s="14">
        <f>'[1]TCE - ANEXO III - Preencher'!I321</f>
        <v>0</v>
      </c>
      <c r="I312" s="14">
        <f>'[1]TCE - ANEXO III - Preencher'!J321</f>
        <v>153.19040000000001</v>
      </c>
      <c r="J312" s="14">
        <f>'[1]TCE - ANEXO III - Preencher'!K321</f>
        <v>0</v>
      </c>
      <c r="K312" s="15">
        <f>'[1]TCE - ANEXO III - Preencher'!L321</f>
        <v>106.672197125</v>
      </c>
      <c r="L312" s="15">
        <f>'[1]TCE - ANEXO III - Preencher'!M321</f>
        <v>24.24</v>
      </c>
      <c r="M312" s="15">
        <f t="shared" si="25"/>
        <v>82.432197125000002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237.55259712500003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JUCELE MATIAS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44621</v>
      </c>
      <c r="H313" s="14">
        <f>'[1]TCE - ANEXO III - Preencher'!I322</f>
        <v>0</v>
      </c>
      <c r="I313" s="14">
        <f>'[1]TCE - ANEXO III - Preencher'!J322</f>
        <v>169.00800000000001</v>
      </c>
      <c r="J313" s="14">
        <f>'[1]TCE - ANEXO III - Preencher'!K322</f>
        <v>0</v>
      </c>
      <c r="K313" s="15">
        <f>'[1]TCE - ANEXO III - Preencher'!L322</f>
        <v>106.672197125</v>
      </c>
      <c r="L313" s="15">
        <f>'[1]TCE - ANEXO III - Preencher'!M322</f>
        <v>24.55</v>
      </c>
      <c r="M313" s="15">
        <f t="shared" si="25"/>
        <v>82.122197125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253.060197125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JUCILENE BARBOSA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44621</v>
      </c>
      <c r="H314" s="14">
        <f>'[1]TCE - ANEXO III - Preencher'!I323</f>
        <v>0</v>
      </c>
      <c r="I314" s="14">
        <f>'[1]TCE - ANEXO III - Preencher'!J323</f>
        <v>164.48320000000001</v>
      </c>
      <c r="J314" s="14">
        <f>'[1]TCE - ANEXO III - Preencher'!K323</f>
        <v>0</v>
      </c>
      <c r="K314" s="15">
        <f>'[1]TCE - ANEXO III - Preencher'!L323</f>
        <v>106.672197125</v>
      </c>
      <c r="L314" s="15">
        <f>'[1]TCE - ANEXO III - Preencher'!M323</f>
        <v>26.3</v>
      </c>
      <c r="M314" s="15">
        <f t="shared" si="25"/>
        <v>80.372197125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246.78539712500003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JUCINEIDE ESTELINA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44621</v>
      </c>
      <c r="H315" s="14">
        <f>'[1]TCE - ANEXO III - Preencher'!I324</f>
        <v>0</v>
      </c>
      <c r="I315" s="14">
        <f>'[1]TCE - ANEXO III - Preencher'!J324</f>
        <v>165.7184</v>
      </c>
      <c r="J315" s="14">
        <f>'[1]TCE - ANEXO III - Preencher'!K324</f>
        <v>0</v>
      </c>
      <c r="K315" s="15">
        <f>'[1]TCE - ANEXO III - Preencher'!L324</f>
        <v>106.672197125</v>
      </c>
      <c r="L315" s="15">
        <f>'[1]TCE - ANEXO III - Preencher'!M324</f>
        <v>26.3</v>
      </c>
      <c r="M315" s="15">
        <f t="shared" si="25"/>
        <v>80.372197125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69.41</v>
      </c>
      <c r="U315" s="15">
        <f>'[1]TCE - ANEXO III - Preencher'!V324</f>
        <v>0</v>
      </c>
      <c r="V315" s="16">
        <f t="shared" si="28"/>
        <v>69.41</v>
      </c>
      <c r="W315" s="17" t="str">
        <f>IF('[1]TCE - ANEXO III - Preencher'!X324="","",'[1]TCE - ANEXO III - Preencher'!X324)</f>
        <v>AUX. CRECHE I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317.43059712499996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JULIANA ANDRESSA DA SILVA MOURA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44621</v>
      </c>
      <c r="H316" s="14">
        <f>'[1]TCE - ANEXO III - Preencher'!I325</f>
        <v>0</v>
      </c>
      <c r="I316" s="14">
        <f>'[1]TCE - ANEXO III - Preencher'!J325</f>
        <v>165.7184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167.64840000000001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JULIANA CLIS CARNEIRO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44621</v>
      </c>
      <c r="H317" s="14">
        <f>'[1]TCE - ANEXO III - Preencher'!I326</f>
        <v>0</v>
      </c>
      <c r="I317" s="14">
        <f>'[1]TCE - ANEXO III - Preencher'!J326</f>
        <v>262.5616</v>
      </c>
      <c r="J317" s="14">
        <f>'[1]TCE - ANEXO III - Preencher'!K326</f>
        <v>0</v>
      </c>
      <c r="K317" s="15">
        <f>'[1]TCE - ANEXO III - Preencher'!L326</f>
        <v>106.672197125</v>
      </c>
      <c r="L317" s="15">
        <f>'[1]TCE - ANEXO III - Preencher'!M326</f>
        <v>2.66</v>
      </c>
      <c r="M317" s="15">
        <f t="shared" si="25"/>
        <v>104.012197125</v>
      </c>
      <c r="N317" s="15">
        <f>'[1]TCE - ANEXO III - Preencher'!O326</f>
        <v>1.59</v>
      </c>
      <c r="O317" s="15">
        <f>'[1]TCE - ANEXO III - Preencher'!P326</f>
        <v>0</v>
      </c>
      <c r="P317" s="16">
        <f t="shared" si="26"/>
        <v>1.59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368.16379712499997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JULIANA GUEDES SILVA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225150</v>
      </c>
      <c r="G318" s="13">
        <f>IF('[1]TCE - ANEXO III - Preencher'!H327="","",'[1]TCE - ANEXO III - Preencher'!H327)</f>
        <v>44621</v>
      </c>
      <c r="H318" s="14">
        <f>'[1]TCE - ANEXO III - Preencher'!I327</f>
        <v>0</v>
      </c>
      <c r="I318" s="14">
        <f>'[1]TCE - ANEXO III - Preencher'!J327</f>
        <v>1004.5664</v>
      </c>
      <c r="J318" s="14">
        <f>'[1]TCE - ANEXO III - Preencher'!K327</f>
        <v>0</v>
      </c>
      <c r="K318" s="15">
        <f>'[1]TCE - ANEXO III - Preencher'!L327</f>
        <v>106.672197125</v>
      </c>
      <c r="L318" s="15">
        <f>'[1]TCE - ANEXO III - Preencher'!M327</f>
        <v>3.64</v>
      </c>
      <c r="M318" s="15">
        <f t="shared" si="25"/>
        <v>103.032197125</v>
      </c>
      <c r="N318" s="15">
        <f>'[1]TCE - ANEXO III - Preencher'!O327</f>
        <v>6.13</v>
      </c>
      <c r="O318" s="15">
        <f>'[1]TCE - ANEXO III - Preencher'!P327</f>
        <v>1.23</v>
      </c>
      <c r="P318" s="16">
        <f t="shared" si="26"/>
        <v>4.9000000000000004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1112.4985971250001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JULIANA MARQUES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223505</v>
      </c>
      <c r="G319" s="13">
        <f>IF('[1]TCE - ANEXO III - Preencher'!H328="","",'[1]TCE - ANEXO III - Preencher'!H328)</f>
        <v>44621</v>
      </c>
      <c r="H319" s="14">
        <f>'[1]TCE - ANEXO III - Preencher'!I328</f>
        <v>0</v>
      </c>
      <c r="I319" s="14">
        <f>'[1]TCE - ANEXO III - Preencher'!J328</f>
        <v>232.6328</v>
      </c>
      <c r="J319" s="14">
        <f>'[1]TCE - ANEXO III - Preencher'!K328</f>
        <v>0</v>
      </c>
      <c r="K319" s="15">
        <f>'[1]TCE - ANEXO III - Preencher'!L328</f>
        <v>106.672197125</v>
      </c>
      <c r="L319" s="15">
        <f>'[1]TCE - ANEXO III - Preencher'!M328</f>
        <v>2.66</v>
      </c>
      <c r="M319" s="15">
        <f t="shared" si="25"/>
        <v>104.012197125</v>
      </c>
      <c r="N319" s="15">
        <f>'[1]TCE - ANEXO III - Preencher'!O328</f>
        <v>1.59</v>
      </c>
      <c r="O319" s="15">
        <f>'[1]TCE - ANEXO III - Preencher'!P328</f>
        <v>0</v>
      </c>
      <c r="P319" s="16">
        <f t="shared" si="26"/>
        <v>1.59</v>
      </c>
      <c r="Q319" s="15">
        <f>'[1]TCE - ANEXO III - Preencher'!R328</f>
        <v>177.60000000000002</v>
      </c>
      <c r="R319" s="15">
        <f>'[1]TCE - ANEXO III - Preencher'!S328</f>
        <v>106.3</v>
      </c>
      <c r="S319" s="16">
        <f t="shared" si="27"/>
        <v>71.300000000000026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409.53499712500002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JULIANA SHIRLEY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44621</v>
      </c>
      <c r="H320" s="14">
        <f>'[1]TCE - ANEXO III - Preencher'!I329</f>
        <v>0</v>
      </c>
      <c r="I320" s="14">
        <f>'[1]TCE - ANEXO III - Preencher'!J329</f>
        <v>116.00239999999999</v>
      </c>
      <c r="J320" s="14">
        <f>'[1]TCE - ANEXO III - Preencher'!K329</f>
        <v>0</v>
      </c>
      <c r="K320" s="15">
        <f>'[1]TCE - ANEXO III - Preencher'!L329</f>
        <v>106.672197125</v>
      </c>
      <c r="L320" s="15">
        <f>'[1]TCE - ANEXO III - Preencher'!M329</f>
        <v>18.41</v>
      </c>
      <c r="M320" s="15">
        <f t="shared" si="25"/>
        <v>88.262197125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48.59</v>
      </c>
      <c r="U320" s="15">
        <f>'[1]TCE - ANEXO III - Preencher'!V329</f>
        <v>0</v>
      </c>
      <c r="V320" s="16">
        <f t="shared" si="28"/>
        <v>48.59</v>
      </c>
      <c r="W320" s="17" t="str">
        <f>IF('[1]TCE - ANEXO III - Preencher'!X329="","",'[1]TCE - ANEXO III - Preencher'!X329)</f>
        <v>AUX. CRECHE I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254.784597125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JULIANI TEIXEIRA DOS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223605</v>
      </c>
      <c r="G321" s="13">
        <f>IF('[1]TCE - ANEXO III - Preencher'!H330="","",'[1]TCE - ANEXO III - Preencher'!H330)</f>
        <v>44621</v>
      </c>
      <c r="H321" s="14">
        <f>'[1]TCE - ANEXO III - Preencher'!I330</f>
        <v>0</v>
      </c>
      <c r="I321" s="14">
        <f>'[1]TCE - ANEXO III - Preencher'!J330</f>
        <v>209.87200000000001</v>
      </c>
      <c r="J321" s="14">
        <f>'[1]TCE - ANEXO III - Preencher'!K330</f>
        <v>0</v>
      </c>
      <c r="K321" s="15">
        <f>'[1]TCE - ANEXO III - Preencher'!L330</f>
        <v>106.672197125</v>
      </c>
      <c r="L321" s="15">
        <f>'[1]TCE - ANEXO III - Preencher'!M330</f>
        <v>2.5099999999999998</v>
      </c>
      <c r="M321" s="15">
        <f t="shared" si="25"/>
        <v>104.16219712499999</v>
      </c>
      <c r="N321" s="15">
        <f>'[1]TCE - ANEXO III - Preencher'!O330</f>
        <v>1.59</v>
      </c>
      <c r="O321" s="15">
        <f>'[1]TCE - ANEXO III - Preencher'!P330</f>
        <v>0</v>
      </c>
      <c r="P321" s="16">
        <f t="shared" si="26"/>
        <v>1.59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315.62419712499997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JULIETE TORRES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44621</v>
      </c>
      <c r="H322" s="14">
        <f>'[1]TCE - ANEXO III - Preencher'!I331</f>
        <v>0</v>
      </c>
      <c r="I322" s="14">
        <f>'[1]TCE - ANEXO III - Preencher'!J331</f>
        <v>180.38</v>
      </c>
      <c r="J322" s="14">
        <f>'[1]TCE - ANEXO III - Preencher'!K331</f>
        <v>0</v>
      </c>
      <c r="K322" s="15">
        <f>'[1]TCE - ANEXO III - Preencher'!L331</f>
        <v>106.672197125</v>
      </c>
      <c r="L322" s="15">
        <f>'[1]TCE - ANEXO III - Preencher'!M331</f>
        <v>26.3</v>
      </c>
      <c r="M322" s="15">
        <f t="shared" si="25"/>
        <v>80.372197125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69.41</v>
      </c>
      <c r="U322" s="15">
        <f>'[1]TCE - ANEXO III - Preencher'!V331</f>
        <v>0</v>
      </c>
      <c r="V322" s="16">
        <f t="shared" si="28"/>
        <v>69.41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332.09219712499998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JULLIANA KATARINNE CARVALHO DE BRITO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225125</v>
      </c>
      <c r="G323" s="13">
        <f>IF('[1]TCE - ANEXO III - Preencher'!H332="","",'[1]TCE - ANEXO III - Preencher'!H332)</f>
        <v>44621</v>
      </c>
      <c r="H323" s="14">
        <f>'[1]TCE - ANEXO III - Preencher'!I332</f>
        <v>0</v>
      </c>
      <c r="I323" s="14">
        <f>'[1]TCE - ANEXO III - Preencher'!J332</f>
        <v>977.75440000000003</v>
      </c>
      <c r="J323" s="14">
        <f>'[1]TCE - ANEXO III - Preencher'!K332</f>
        <v>0</v>
      </c>
      <c r="K323" s="15">
        <f>'[1]TCE - ANEXO III - Preencher'!L332</f>
        <v>106.672197125</v>
      </c>
      <c r="L323" s="15">
        <f>'[1]TCE - ANEXO III - Preencher'!M332</f>
        <v>3.64</v>
      </c>
      <c r="M323" s="15">
        <f t="shared" si="25"/>
        <v>103.032197125</v>
      </c>
      <c r="N323" s="15">
        <f>'[1]TCE - ANEXO III - Preencher'!O332</f>
        <v>6.13</v>
      </c>
      <c r="O323" s="15">
        <f>'[1]TCE - ANEXO III - Preencher'!P332</f>
        <v>1.23</v>
      </c>
      <c r="P323" s="16">
        <f t="shared" si="26"/>
        <v>4.9000000000000004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1085.6865971250002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KARLA DIANA WANDERLEY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44621</v>
      </c>
      <c r="H324" s="14">
        <f>'[1]TCE - ANEXO III - Preencher'!I333</f>
        <v>0</v>
      </c>
      <c r="I324" s="14">
        <f>'[1]TCE - ANEXO III - Preencher'!J333</f>
        <v>132.5752</v>
      </c>
      <c r="J324" s="14">
        <f>'[1]TCE - ANEXO III - Preencher'!K333</f>
        <v>0</v>
      </c>
      <c r="K324" s="15">
        <f>'[1]TCE - ANEXO III - Preencher'!L333</f>
        <v>106.672197125</v>
      </c>
      <c r="L324" s="15">
        <f>'[1]TCE - ANEXO III - Preencher'!M333</f>
        <v>21.04</v>
      </c>
      <c r="M324" s="15">
        <f t="shared" ref="M324:M387" si="31">K324-L324</f>
        <v>85.632197125000005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220.13739712500001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KAROLAINE MARIA DA SILVA BENTO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44621</v>
      </c>
      <c r="H325" s="14">
        <f>'[1]TCE - ANEXO III - Preencher'!I334</f>
        <v>0</v>
      </c>
      <c r="I325" s="14">
        <f>'[1]TCE - ANEXO III - Preencher'!J334</f>
        <v>167.81280000000001</v>
      </c>
      <c r="J325" s="14">
        <f>'[1]TCE - ANEXO III - Preencher'!K334</f>
        <v>0</v>
      </c>
      <c r="K325" s="15">
        <f>'[1]TCE - ANEXO III - Preencher'!L334</f>
        <v>106.672197125</v>
      </c>
      <c r="L325" s="15">
        <f>'[1]TCE - ANEXO III - Preencher'!M334</f>
        <v>26.3</v>
      </c>
      <c r="M325" s="15">
        <f t="shared" si="31"/>
        <v>80.372197125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250.114997125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KAROLAYNE GABRIELE ARAUJO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223505</v>
      </c>
      <c r="G326" s="13">
        <f>IF('[1]TCE - ANEXO III - Preencher'!H335="","",'[1]TCE - ANEXO III - Preencher'!H335)</f>
        <v>44621</v>
      </c>
      <c r="H326" s="14">
        <f>'[1]TCE - ANEXO III - Preencher'!I335</f>
        <v>0</v>
      </c>
      <c r="I326" s="14">
        <f>'[1]TCE - ANEXO III - Preencher'!J335</f>
        <v>261.99680000000001</v>
      </c>
      <c r="J326" s="14">
        <f>'[1]TCE - ANEXO III - Preencher'!K335</f>
        <v>0</v>
      </c>
      <c r="K326" s="15">
        <f>'[1]TCE - ANEXO III - Preencher'!L335</f>
        <v>106.672197125</v>
      </c>
      <c r="L326" s="15">
        <f>'[1]TCE - ANEXO III - Preencher'!M335</f>
        <v>2.66</v>
      </c>
      <c r="M326" s="15">
        <f t="shared" si="31"/>
        <v>104.012197125</v>
      </c>
      <c r="N326" s="15">
        <f>'[1]TCE - ANEXO III - Preencher'!O335</f>
        <v>1.59</v>
      </c>
      <c r="O326" s="15">
        <f>'[1]TCE - ANEXO III - Preencher'!P335</f>
        <v>0</v>
      </c>
      <c r="P326" s="16">
        <f t="shared" si="32"/>
        <v>1.59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367.59899712499998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KAROLAYNE KETMA PEREIRA DO NASCIMENTO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44621</v>
      </c>
      <c r="H327" s="14">
        <f>'[1]TCE - ANEXO III - Preencher'!I336</f>
        <v>0</v>
      </c>
      <c r="I327" s="14">
        <f>'[1]TCE - ANEXO III - Preencher'!J336</f>
        <v>173.38560000000001</v>
      </c>
      <c r="J327" s="14">
        <f>'[1]TCE - ANEXO III - Preencher'!K336</f>
        <v>0</v>
      </c>
      <c r="K327" s="15">
        <f>'[1]TCE - ANEXO III - Preencher'!L336</f>
        <v>106.672197125</v>
      </c>
      <c r="L327" s="15">
        <f>'[1]TCE - ANEXO III - Preencher'!M336</f>
        <v>25.43</v>
      </c>
      <c r="M327" s="15">
        <f t="shared" si="31"/>
        <v>81.24219712499999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69.41</v>
      </c>
      <c r="U327" s="15">
        <f>'[1]TCE - ANEXO III - Preencher'!V336</f>
        <v>0</v>
      </c>
      <c r="V327" s="16">
        <f t="shared" si="34"/>
        <v>69.41</v>
      </c>
      <c r="W327" s="17" t="str">
        <f>IF('[1]TCE - ANEXO III - Preencher'!X336="","",'[1]TCE - ANEXO III - Preencher'!X336)</f>
        <v>AUX. CRECHE I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325.96779712499995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KAROLENY FERREIRA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223605</v>
      </c>
      <c r="G328" s="13">
        <f>IF('[1]TCE - ANEXO III - Preencher'!H337="","",'[1]TCE - ANEXO III - Preencher'!H337)</f>
        <v>44621</v>
      </c>
      <c r="H328" s="14">
        <f>'[1]TCE - ANEXO III - Preencher'!I337</f>
        <v>0</v>
      </c>
      <c r="I328" s="14">
        <f>'[1]TCE - ANEXO III - Preencher'!J337</f>
        <v>253.6688</v>
      </c>
      <c r="J328" s="14">
        <f>'[1]TCE - ANEXO III - Preencher'!K337</f>
        <v>0</v>
      </c>
      <c r="K328" s="15">
        <f>'[1]TCE - ANEXO III - Preencher'!L337</f>
        <v>106.672197125</v>
      </c>
      <c r="L328" s="15">
        <f>'[1]TCE - ANEXO III - Preencher'!M337</f>
        <v>2.29</v>
      </c>
      <c r="M328" s="15">
        <f t="shared" si="31"/>
        <v>104.38219712499999</v>
      </c>
      <c r="N328" s="15">
        <f>'[1]TCE - ANEXO III - Preencher'!O337</f>
        <v>1.59</v>
      </c>
      <c r="O328" s="15">
        <f>'[1]TCE - ANEXO III - Preencher'!P337</f>
        <v>0</v>
      </c>
      <c r="P328" s="16">
        <f t="shared" si="32"/>
        <v>1.59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103.12</v>
      </c>
      <c r="U328" s="15">
        <f>'[1]TCE - ANEXO III - Preencher'!V337</f>
        <v>0</v>
      </c>
      <c r="V328" s="16">
        <f t="shared" si="34"/>
        <v>103.12</v>
      </c>
      <c r="W328" s="17" t="str">
        <f>IF('[1]TCE - ANEXO III - Preencher'!X337="","",'[1]TCE - ANEXO III - Preencher'!X337)</f>
        <v>AUX. CRECHE I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462.76099712499996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KAROLINE ALVES GALDINO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44621</v>
      </c>
      <c r="H329" s="14">
        <f>'[1]TCE - ANEXO III - Preencher'!I338</f>
        <v>0</v>
      </c>
      <c r="I329" s="14">
        <f>'[1]TCE - ANEXO III - Preencher'!J338</f>
        <v>168.51519999999999</v>
      </c>
      <c r="J329" s="14">
        <f>'[1]TCE - ANEXO III - Preencher'!K338</f>
        <v>0</v>
      </c>
      <c r="K329" s="15">
        <f>'[1]TCE - ANEXO III - Preencher'!L338</f>
        <v>106.672197125</v>
      </c>
      <c r="L329" s="15">
        <f>'[1]TCE - ANEXO III - Preencher'!M338</f>
        <v>26.3</v>
      </c>
      <c r="M329" s="15">
        <f t="shared" si="31"/>
        <v>80.372197125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250.81739712500001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KASSIA REJANE SILVA GOMES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411010</v>
      </c>
      <c r="G330" s="13">
        <f>IF('[1]TCE - ANEXO III - Preencher'!H339="","",'[1]TCE - ANEXO III - Preencher'!H339)</f>
        <v>44621</v>
      </c>
      <c r="H330" s="14">
        <f>'[1]TCE - ANEXO III - Preencher'!I339</f>
        <v>0</v>
      </c>
      <c r="I330" s="14">
        <f>'[1]TCE - ANEXO III - Preencher'!J339</f>
        <v>106.1944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108.12440000000001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KATARINA CRISTIANE LEITE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44621</v>
      </c>
      <c r="H331" s="14">
        <f>'[1]TCE - ANEXO III - Preencher'!I340</f>
        <v>0</v>
      </c>
      <c r="I331" s="14">
        <f>'[1]TCE - ANEXO III - Preencher'!J340</f>
        <v>158.33840000000001</v>
      </c>
      <c r="J331" s="14">
        <f>'[1]TCE - ANEXO III - Preencher'!K340</f>
        <v>0</v>
      </c>
      <c r="K331" s="15">
        <f>'[1]TCE - ANEXO III - Preencher'!L340</f>
        <v>106.672197125</v>
      </c>
      <c r="L331" s="15">
        <f>'[1]TCE - ANEXO III - Preencher'!M340</f>
        <v>26.3</v>
      </c>
      <c r="M331" s="15">
        <f t="shared" si="31"/>
        <v>80.372197125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240.640597125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KATIA MITIE VERISSIMO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514320</v>
      </c>
      <c r="G332" s="13">
        <f>IF('[1]TCE - ANEXO III - Preencher'!H341="","",'[1]TCE - ANEXO III - Preencher'!H341)</f>
        <v>44621</v>
      </c>
      <c r="H332" s="14">
        <f>'[1]TCE - ANEXO III - Preencher'!I341</f>
        <v>0</v>
      </c>
      <c r="I332" s="14">
        <f>'[1]TCE - ANEXO III - Preencher'!J341</f>
        <v>145.184</v>
      </c>
      <c r="J332" s="14">
        <f>'[1]TCE - ANEXO III - Preencher'!K341</f>
        <v>0</v>
      </c>
      <c r="K332" s="15">
        <f>'[1]TCE - ANEXO III - Preencher'!L341</f>
        <v>106.672197125</v>
      </c>
      <c r="L332" s="15">
        <f>'[1]TCE - ANEXO III - Preencher'!M341</f>
        <v>24.24</v>
      </c>
      <c r="M332" s="15">
        <f t="shared" si="31"/>
        <v>82.432197125000002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229.54619712499999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KAUANE MIRANDA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44621</v>
      </c>
      <c r="H333" s="14">
        <f>'[1]TCE - ANEXO III - Preencher'!I342</f>
        <v>0</v>
      </c>
      <c r="I333" s="14">
        <f>'[1]TCE - ANEXO III - Preencher'!J342</f>
        <v>163.8056</v>
      </c>
      <c r="J333" s="14">
        <f>'[1]TCE - ANEXO III - Preencher'!K342</f>
        <v>0</v>
      </c>
      <c r="K333" s="15">
        <f>'[1]TCE - ANEXO III - Preencher'!L342</f>
        <v>106.672197125</v>
      </c>
      <c r="L333" s="15">
        <f>'[1]TCE - ANEXO III - Preencher'!M342</f>
        <v>25.43</v>
      </c>
      <c r="M333" s="15">
        <f t="shared" si="31"/>
        <v>81.24219712499999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246.977797125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KESIA ALMEIDA LIMA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410105</v>
      </c>
      <c r="G334" s="13">
        <f>IF('[1]TCE - ANEXO III - Preencher'!H343="","",'[1]TCE - ANEXO III - Preencher'!H343)</f>
        <v>44621</v>
      </c>
      <c r="H334" s="14">
        <f>'[1]TCE - ANEXO III - Preencher'!I343</f>
        <v>0</v>
      </c>
      <c r="I334" s="14">
        <f>'[1]TCE - ANEXO III - Preencher'!J343</f>
        <v>253.5608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253.5608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LACE FABIANA DE MORAES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44621</v>
      </c>
      <c r="H335" s="14">
        <f>'[1]TCE - ANEXO III - Preencher'!I344</f>
        <v>0</v>
      </c>
      <c r="I335" s="14">
        <f>'[1]TCE - ANEXO III - Preencher'!J344</f>
        <v>177.92959999999999</v>
      </c>
      <c r="J335" s="14">
        <f>'[1]TCE - ANEXO III - Preencher'!K344</f>
        <v>0</v>
      </c>
      <c r="K335" s="15">
        <f>'[1]TCE - ANEXO III - Preencher'!L344</f>
        <v>106.672197125</v>
      </c>
      <c r="L335" s="15">
        <f>'[1]TCE - ANEXO III - Preencher'!M344</f>
        <v>26.3</v>
      </c>
      <c r="M335" s="15">
        <f t="shared" si="31"/>
        <v>80.372197125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260.23179712500001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LAEDSON VIEIRA SOARES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324115</v>
      </c>
      <c r="G336" s="13">
        <f>IF('[1]TCE - ANEXO III - Preencher'!H345="","",'[1]TCE - ANEXO III - Preencher'!H345)</f>
        <v>44621</v>
      </c>
      <c r="H336" s="14">
        <f>'[1]TCE - ANEXO III - Preencher'!I345</f>
        <v>0</v>
      </c>
      <c r="I336" s="14">
        <f>'[1]TCE - ANEXO III - Preencher'!J345</f>
        <v>286.77440000000001</v>
      </c>
      <c r="J336" s="14">
        <f>'[1]TCE - ANEXO III - Preencher'!K345</f>
        <v>0</v>
      </c>
      <c r="K336" s="15">
        <f>'[1]TCE - ANEXO III - Preencher'!L345</f>
        <v>106.672197125</v>
      </c>
      <c r="L336" s="15">
        <f>'[1]TCE - ANEXO III - Preencher'!M345</f>
        <v>1.99</v>
      </c>
      <c r="M336" s="15">
        <f t="shared" si="31"/>
        <v>104.682197125</v>
      </c>
      <c r="N336" s="15">
        <f>'[1]TCE - ANEXO III - Preencher'!O345</f>
        <v>9.99</v>
      </c>
      <c r="O336" s="15">
        <f>'[1]TCE - ANEXO III - Preencher'!P345</f>
        <v>0</v>
      </c>
      <c r="P336" s="16">
        <f t="shared" si="32"/>
        <v>9.99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401.44659712500004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LAERCIO BRANDAO DE ARRUDA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223405</v>
      </c>
      <c r="G337" s="13">
        <f>IF('[1]TCE - ANEXO III - Preencher'!H346="","",'[1]TCE - ANEXO III - Preencher'!H346)</f>
        <v>44621</v>
      </c>
      <c r="H337" s="14">
        <f>'[1]TCE - ANEXO III - Preencher'!I346</f>
        <v>0</v>
      </c>
      <c r="I337" s="14">
        <f>'[1]TCE - ANEXO III - Preencher'!J346</f>
        <v>339.2072</v>
      </c>
      <c r="J337" s="14">
        <f>'[1]TCE - ANEXO III - Preencher'!K346</f>
        <v>0</v>
      </c>
      <c r="K337" s="15">
        <f>'[1]TCE - ANEXO III - Preencher'!L346</f>
        <v>106.672197125</v>
      </c>
      <c r="L337" s="15">
        <f>'[1]TCE - ANEXO III - Preencher'!M346</f>
        <v>17.010000000000002</v>
      </c>
      <c r="M337" s="15">
        <f t="shared" si="31"/>
        <v>89.662197124999992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430.79939712499998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LAERTE FRANCISCO SOARES DE LIMA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514320</v>
      </c>
      <c r="G338" s="13">
        <f>IF('[1]TCE - ANEXO III - Preencher'!H347="","",'[1]TCE - ANEXO III - Preencher'!H347)</f>
        <v>44621</v>
      </c>
      <c r="H338" s="14">
        <f>'[1]TCE - ANEXO III - Preencher'!I347</f>
        <v>0</v>
      </c>
      <c r="I338" s="14">
        <f>'[1]TCE - ANEXO III - Preencher'!J347</f>
        <v>149.94479999999999</v>
      </c>
      <c r="J338" s="14">
        <f>'[1]TCE - ANEXO III - Preencher'!K347</f>
        <v>0</v>
      </c>
      <c r="K338" s="15">
        <f>'[1]TCE - ANEXO III - Preencher'!L347</f>
        <v>106.672197125</v>
      </c>
      <c r="L338" s="15">
        <f>'[1]TCE - ANEXO III - Preencher'!M347</f>
        <v>24.24</v>
      </c>
      <c r="M338" s="15">
        <f t="shared" si="31"/>
        <v>82.432197125000002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234.30699712500001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LAIRTON LOURINALDO DE ANDRADE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517410</v>
      </c>
      <c r="G339" s="13">
        <f>IF('[1]TCE - ANEXO III - Preencher'!H348="","",'[1]TCE - ANEXO III - Preencher'!H348)</f>
        <v>44621</v>
      </c>
      <c r="H339" s="14">
        <f>'[1]TCE - ANEXO III - Preencher'!I348</f>
        <v>0</v>
      </c>
      <c r="I339" s="14">
        <f>'[1]TCE - ANEXO III - Preencher'!J348</f>
        <v>160.0376</v>
      </c>
      <c r="J339" s="14">
        <f>'[1]TCE - ANEXO III - Preencher'!K348</f>
        <v>0</v>
      </c>
      <c r="K339" s="15">
        <f>'[1]TCE - ANEXO III - Preencher'!L348</f>
        <v>106.672197125</v>
      </c>
      <c r="L339" s="15">
        <f>'[1]TCE - ANEXO III - Preencher'!M348</f>
        <v>24.24</v>
      </c>
      <c r="M339" s="15">
        <f t="shared" si="31"/>
        <v>82.432197125000002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244.39979712500002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LAIS CRISTINA FERREIRA DE VASCONCELOS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225150</v>
      </c>
      <c r="G340" s="13">
        <f>IF('[1]TCE - ANEXO III - Preencher'!H349="","",'[1]TCE - ANEXO III - Preencher'!H349)</f>
        <v>44621</v>
      </c>
      <c r="H340" s="14">
        <f>'[1]TCE - ANEXO III - Preencher'!I349</f>
        <v>0</v>
      </c>
      <c r="I340" s="14">
        <f>'[1]TCE - ANEXO III - Preencher'!J349</f>
        <v>458.3288</v>
      </c>
      <c r="J340" s="14">
        <f>'[1]TCE - ANEXO III - Preencher'!K349</f>
        <v>0</v>
      </c>
      <c r="K340" s="15">
        <f>'[1]TCE - ANEXO III - Preencher'!L349</f>
        <v>106.672197125</v>
      </c>
      <c r="L340" s="15">
        <f>'[1]TCE - ANEXO III - Preencher'!M349</f>
        <v>1.33</v>
      </c>
      <c r="M340" s="15">
        <f t="shared" si="31"/>
        <v>105.342197125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568.57099712499996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LARISSA RAFAELLA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223605</v>
      </c>
      <c r="G341" s="13">
        <f>IF('[1]TCE - ANEXO III - Preencher'!H350="","",'[1]TCE - ANEXO III - Preencher'!H350)</f>
        <v>44621</v>
      </c>
      <c r="H341" s="14">
        <f>'[1]TCE - ANEXO III - Preencher'!I350</f>
        <v>0</v>
      </c>
      <c r="I341" s="14">
        <f>'[1]TCE - ANEXO III - Preencher'!J350</f>
        <v>201.84880000000001</v>
      </c>
      <c r="J341" s="14">
        <f>'[1]TCE - ANEXO III - Preencher'!K350</f>
        <v>0</v>
      </c>
      <c r="K341" s="15">
        <f>'[1]TCE - ANEXO III - Preencher'!L350</f>
        <v>106.672197125</v>
      </c>
      <c r="L341" s="15">
        <f>'[1]TCE - ANEXO III - Preencher'!M350</f>
        <v>2.5099999999999998</v>
      </c>
      <c r="M341" s="15">
        <f t="shared" si="31"/>
        <v>104.16219712499999</v>
      </c>
      <c r="N341" s="15">
        <f>'[1]TCE - ANEXO III - Preencher'!O350</f>
        <v>1.59</v>
      </c>
      <c r="O341" s="15">
        <f>'[1]TCE - ANEXO III - Preencher'!P350</f>
        <v>0</v>
      </c>
      <c r="P341" s="16">
        <f t="shared" si="32"/>
        <v>1.59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307.60099712499999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LARISSA ROBERTA DE ANDRADE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44621</v>
      </c>
      <c r="H342" s="14">
        <f>'[1]TCE - ANEXO III - Preencher'!I351</f>
        <v>0</v>
      </c>
      <c r="I342" s="14">
        <f>'[1]TCE - ANEXO III - Preencher'!J351</f>
        <v>165.7184</v>
      </c>
      <c r="J342" s="14">
        <f>'[1]TCE - ANEXO III - Preencher'!K351</f>
        <v>0</v>
      </c>
      <c r="K342" s="15">
        <f>'[1]TCE - ANEXO III - Preencher'!L351</f>
        <v>106.672197125</v>
      </c>
      <c r="L342" s="15">
        <f>'[1]TCE - ANEXO III - Preencher'!M351</f>
        <v>26.3</v>
      </c>
      <c r="M342" s="15">
        <f t="shared" si="31"/>
        <v>80.372197125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248.02059712499999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LARYSSA MORGANA SILVA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44621</v>
      </c>
      <c r="H343" s="14">
        <f>'[1]TCE - ANEXO III - Preencher'!I352</f>
        <v>0</v>
      </c>
      <c r="I343" s="14">
        <f>'[1]TCE - ANEXO III - Preencher'!J352</f>
        <v>179.33279999999999</v>
      </c>
      <c r="J343" s="14">
        <f>'[1]TCE - ANEXO III - Preencher'!K352</f>
        <v>0</v>
      </c>
      <c r="K343" s="15">
        <f>'[1]TCE - ANEXO III - Preencher'!L352</f>
        <v>106.672197125</v>
      </c>
      <c r="L343" s="15">
        <f>'[1]TCE - ANEXO III - Preencher'!M352</f>
        <v>26.3</v>
      </c>
      <c r="M343" s="15">
        <f t="shared" si="31"/>
        <v>80.372197125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261.63499712499998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LAURO VINICIUS MACHADO DA SILVA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225125</v>
      </c>
      <c r="G344" s="13">
        <f>IF('[1]TCE - ANEXO III - Preencher'!H353="","",'[1]TCE - ANEXO III - Preencher'!H353)</f>
        <v>44621</v>
      </c>
      <c r="H344" s="14">
        <f>'[1]TCE - ANEXO III - Preencher'!I353</f>
        <v>0</v>
      </c>
      <c r="I344" s="14">
        <f>'[1]TCE - ANEXO III - Preencher'!J353</f>
        <v>247.6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6.13</v>
      </c>
      <c r="O344" s="15">
        <f>'[1]TCE - ANEXO III - Preencher'!P353</f>
        <v>1.23</v>
      </c>
      <c r="P344" s="16">
        <f t="shared" si="32"/>
        <v>4.9000000000000004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252.5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LEANDRO ANDRADE ROSA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420125</v>
      </c>
      <c r="G345" s="13">
        <f>IF('[1]TCE - ANEXO III - Preencher'!H354="","",'[1]TCE - ANEXO III - Preencher'!H354)</f>
        <v>44621</v>
      </c>
      <c r="H345" s="14">
        <f>'[1]TCE - ANEXO III - Preencher'!I354</f>
        <v>0</v>
      </c>
      <c r="I345" s="14">
        <f>'[1]TCE - ANEXO III - Preencher'!J354</f>
        <v>253.5608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253.5608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LEILA MARIA GALVAO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324115</v>
      </c>
      <c r="G346" s="13">
        <f>IF('[1]TCE - ANEXO III - Preencher'!H355="","",'[1]TCE - ANEXO III - Preencher'!H355)</f>
        <v>44621</v>
      </c>
      <c r="H346" s="14">
        <f>'[1]TCE - ANEXO III - Preencher'!I355</f>
        <v>0</v>
      </c>
      <c r="I346" s="14">
        <f>'[1]TCE - ANEXO III - Preencher'!J355</f>
        <v>279.1952</v>
      </c>
      <c r="J346" s="14">
        <f>'[1]TCE - ANEXO III - Preencher'!K355</f>
        <v>0</v>
      </c>
      <c r="K346" s="15">
        <f>'[1]TCE - ANEXO III - Preencher'!L355</f>
        <v>106.672197125</v>
      </c>
      <c r="L346" s="15">
        <f>'[1]TCE - ANEXO III - Preencher'!M355</f>
        <v>2.2200000000000002</v>
      </c>
      <c r="M346" s="15">
        <f t="shared" si="31"/>
        <v>104.452197125</v>
      </c>
      <c r="N346" s="15">
        <f>'[1]TCE - ANEXO III - Preencher'!O355</f>
        <v>9.99</v>
      </c>
      <c r="O346" s="15">
        <f>'[1]TCE - ANEXO III - Preencher'!P355</f>
        <v>0</v>
      </c>
      <c r="P346" s="16">
        <f t="shared" si="32"/>
        <v>9.99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393.63739712500001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LEONA VALQUIRIA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514320</v>
      </c>
      <c r="G347" s="13">
        <f>IF('[1]TCE - ANEXO III - Preencher'!H356="","",'[1]TCE - ANEXO III - Preencher'!H356)</f>
        <v>44621</v>
      </c>
      <c r="H347" s="14">
        <f>'[1]TCE - ANEXO III - Preencher'!I356</f>
        <v>0</v>
      </c>
      <c r="I347" s="14">
        <f>'[1]TCE - ANEXO III - Preencher'!J356</f>
        <v>150.31360000000001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152.24360000000001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LETHICIA CAMILA SILVA XAVIER DE BRITO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223605</v>
      </c>
      <c r="G348" s="13">
        <f>IF('[1]TCE - ANEXO III - Preencher'!H357="","",'[1]TCE - ANEXO III - Preencher'!H357)</f>
        <v>44621</v>
      </c>
      <c r="H348" s="14">
        <f>'[1]TCE - ANEXO III - Preencher'!I357</f>
        <v>0</v>
      </c>
      <c r="I348" s="14">
        <f>'[1]TCE - ANEXO III - Preencher'!J357</f>
        <v>256.64640000000003</v>
      </c>
      <c r="J348" s="14">
        <f>'[1]TCE - ANEXO III - Preencher'!K357</f>
        <v>0</v>
      </c>
      <c r="K348" s="15">
        <f>'[1]TCE - ANEXO III - Preencher'!L357</f>
        <v>106.672197125</v>
      </c>
      <c r="L348" s="15">
        <f>'[1]TCE - ANEXO III - Preencher'!M357</f>
        <v>2.75</v>
      </c>
      <c r="M348" s="15">
        <f t="shared" si="31"/>
        <v>103.922197125</v>
      </c>
      <c r="N348" s="15">
        <f>'[1]TCE - ANEXO III - Preencher'!O357</f>
        <v>1.59</v>
      </c>
      <c r="O348" s="15">
        <f>'[1]TCE - ANEXO III - Preencher'!P357</f>
        <v>0</v>
      </c>
      <c r="P348" s="16">
        <f t="shared" si="32"/>
        <v>1.59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362.15859712499997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LETICIA AMORIM BEZERRA BARRETO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225150</v>
      </c>
      <c r="G349" s="13">
        <f>IF('[1]TCE - ANEXO III - Preencher'!H358="","",'[1]TCE - ANEXO III - Preencher'!H358)</f>
        <v>44621</v>
      </c>
      <c r="H349" s="14">
        <f>'[1]TCE - ANEXO III - Preencher'!I358</f>
        <v>0</v>
      </c>
      <c r="I349" s="14">
        <f>'[1]TCE - ANEXO III - Preencher'!J358</f>
        <v>102.94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6.13</v>
      </c>
      <c r="O349" s="15">
        <f>'[1]TCE - ANEXO III - Preencher'!P358</f>
        <v>1.23</v>
      </c>
      <c r="P349" s="16">
        <f t="shared" si="32"/>
        <v>4.9000000000000004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107.84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LETICIA LINS ADRIANO FERREIRA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223505</v>
      </c>
      <c r="G350" s="13">
        <f>IF('[1]TCE - ANEXO III - Preencher'!H359="","",'[1]TCE - ANEXO III - Preencher'!H359)</f>
        <v>44621</v>
      </c>
      <c r="H350" s="14">
        <f>'[1]TCE - ANEXO III - Preencher'!I359</f>
        <v>0</v>
      </c>
      <c r="I350" s="14">
        <f>'[1]TCE - ANEXO III - Preencher'!J359</f>
        <v>222.92320000000001</v>
      </c>
      <c r="J350" s="14">
        <f>'[1]TCE - ANEXO III - Preencher'!K359</f>
        <v>0</v>
      </c>
      <c r="K350" s="15">
        <f>'[1]TCE - ANEXO III - Preencher'!L359</f>
        <v>106.672197125</v>
      </c>
      <c r="L350" s="15">
        <f>'[1]TCE - ANEXO III - Preencher'!M359</f>
        <v>2.66</v>
      </c>
      <c r="M350" s="15">
        <f t="shared" si="31"/>
        <v>104.012197125</v>
      </c>
      <c r="N350" s="15">
        <f>'[1]TCE - ANEXO III - Preencher'!O359</f>
        <v>1.59</v>
      </c>
      <c r="O350" s="15">
        <f>'[1]TCE - ANEXO III - Preencher'!P359</f>
        <v>0</v>
      </c>
      <c r="P350" s="16">
        <f t="shared" si="32"/>
        <v>1.59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103.28</v>
      </c>
      <c r="U350" s="15">
        <f>'[1]TCE - ANEXO III - Preencher'!V359</f>
        <v>0</v>
      </c>
      <c r="V350" s="16">
        <f t="shared" si="34"/>
        <v>103.28</v>
      </c>
      <c r="W350" s="17" t="str">
        <f>IF('[1]TCE - ANEXO III - Preencher'!X359="","",'[1]TCE - ANEXO III - Preencher'!X359)</f>
        <v>AUX. CRECHE I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431.80539712500001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LIARA PEREIRA DE LIMA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44621</v>
      </c>
      <c r="H351" s="14">
        <f>'[1]TCE - ANEXO III - Preencher'!I360</f>
        <v>0</v>
      </c>
      <c r="I351" s="14">
        <f>'[1]TCE - ANEXO III - Preencher'!J360</f>
        <v>155.1968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157.1268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LIDIANE FERREIRA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44621</v>
      </c>
      <c r="H352" s="14">
        <f>'[1]TCE - ANEXO III - Preencher'!I361</f>
        <v>0</v>
      </c>
      <c r="I352" s="14">
        <f>'[1]TCE - ANEXO III - Preencher'!J361</f>
        <v>280.75920000000002</v>
      </c>
      <c r="J352" s="14">
        <f>'[1]TCE - ANEXO III - Preencher'!K361</f>
        <v>0</v>
      </c>
      <c r="K352" s="15">
        <f>'[1]TCE - ANEXO III - Preencher'!L361</f>
        <v>106.672197125</v>
      </c>
      <c r="L352" s="15">
        <f>'[1]TCE - ANEXO III - Preencher'!M361</f>
        <v>3.31</v>
      </c>
      <c r="M352" s="15">
        <f t="shared" si="31"/>
        <v>103.36219712499999</v>
      </c>
      <c r="N352" s="15">
        <f>'[1]TCE - ANEXO III - Preencher'!O361</f>
        <v>1.59</v>
      </c>
      <c r="O352" s="15">
        <f>'[1]TCE - ANEXO III - Preencher'!P361</f>
        <v>0</v>
      </c>
      <c r="P352" s="16">
        <f t="shared" si="32"/>
        <v>1.59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385.71139712500002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LIDIANE MARIA DE MAGALHAES BORGES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411010</v>
      </c>
      <c r="G353" s="13">
        <f>IF('[1]TCE - ANEXO III - Preencher'!H362="","",'[1]TCE - ANEXO III - Preencher'!H362)</f>
        <v>44621</v>
      </c>
      <c r="H353" s="14">
        <f>'[1]TCE - ANEXO III - Preencher'!I362</f>
        <v>0</v>
      </c>
      <c r="I353" s="14">
        <f>'[1]TCE - ANEXO III - Preencher'!J362</f>
        <v>213.03039999999999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214.96039999999999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LIDIANE SANTANA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44621</v>
      </c>
      <c r="H354" s="14">
        <f>'[1]TCE - ANEXO III - Preencher'!I363</f>
        <v>0</v>
      </c>
      <c r="I354" s="14">
        <f>'[1]TCE - ANEXO III - Preencher'!J363</f>
        <v>172.2456</v>
      </c>
      <c r="J354" s="14">
        <f>'[1]TCE - ANEXO III - Preencher'!K363</f>
        <v>0</v>
      </c>
      <c r="K354" s="15">
        <f>'[1]TCE - ANEXO III - Preencher'!L363</f>
        <v>106.672197125</v>
      </c>
      <c r="L354" s="15">
        <f>'[1]TCE - ANEXO III - Preencher'!M363</f>
        <v>21.92</v>
      </c>
      <c r="M354" s="15">
        <f t="shared" si="31"/>
        <v>84.752197124999995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69.41</v>
      </c>
      <c r="U354" s="15">
        <f>'[1]TCE - ANEXO III - Preencher'!V363</f>
        <v>0</v>
      </c>
      <c r="V354" s="16">
        <f t="shared" si="34"/>
        <v>69.41</v>
      </c>
      <c r="W354" s="17" t="str">
        <f>IF('[1]TCE - ANEXO III - Preencher'!X363="","",'[1]TCE - ANEXO III - Preencher'!X363)</f>
        <v>AUX. CRECHE I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328.33779712499995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LINDACIR MARIA ALVES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44621</v>
      </c>
      <c r="H355" s="14">
        <f>'[1]TCE - ANEXO III - Preencher'!I364</f>
        <v>0</v>
      </c>
      <c r="I355" s="14">
        <f>'[1]TCE - ANEXO III - Preencher'!J364</f>
        <v>212.01</v>
      </c>
      <c r="J355" s="14">
        <f>'[1]TCE - ANEXO III - Preencher'!K364</f>
        <v>0</v>
      </c>
      <c r="K355" s="15">
        <f>'[1]TCE - ANEXO III - Preencher'!L364</f>
        <v>106.672197125</v>
      </c>
      <c r="L355" s="15">
        <f>'[1]TCE - ANEXO III - Preencher'!M364</f>
        <v>26.3</v>
      </c>
      <c r="M355" s="15">
        <f t="shared" si="31"/>
        <v>80.372197125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294.31219712500001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LIVIA MORGANA DA SILVA LUCAS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521130</v>
      </c>
      <c r="G356" s="13">
        <f>IF('[1]TCE - ANEXO III - Preencher'!H365="","",'[1]TCE - ANEXO III - Preencher'!H365)</f>
        <v>44621</v>
      </c>
      <c r="H356" s="14">
        <f>'[1]TCE - ANEXO III - Preencher'!I365</f>
        <v>0</v>
      </c>
      <c r="I356" s="14">
        <f>'[1]TCE - ANEXO III - Preencher'!J365</f>
        <v>141.34399999999999</v>
      </c>
      <c r="J356" s="14">
        <f>'[1]TCE - ANEXO III - Preencher'!K365</f>
        <v>0</v>
      </c>
      <c r="K356" s="15">
        <f>'[1]TCE - ANEXO III - Preencher'!L365</f>
        <v>106.672197125</v>
      </c>
      <c r="L356" s="15">
        <f>'[1]TCE - ANEXO III - Preencher'!M365</f>
        <v>24.24</v>
      </c>
      <c r="M356" s="15">
        <f t="shared" si="31"/>
        <v>82.432197125000002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225.70619712500002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LOREANE MARIA DA SILVA LIMA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223605</v>
      </c>
      <c r="G357" s="13">
        <f>IF('[1]TCE - ANEXO III - Preencher'!H366="","",'[1]TCE - ANEXO III - Preencher'!H366)</f>
        <v>44621</v>
      </c>
      <c r="H357" s="14">
        <f>'[1]TCE - ANEXO III - Preencher'!I366</f>
        <v>0</v>
      </c>
      <c r="I357" s="14">
        <f>'[1]TCE - ANEXO III - Preencher'!J366</f>
        <v>262.50959999999998</v>
      </c>
      <c r="J357" s="14">
        <f>'[1]TCE - ANEXO III - Preencher'!K366</f>
        <v>0</v>
      </c>
      <c r="K357" s="15">
        <f>'[1]TCE - ANEXO III - Preencher'!L366</f>
        <v>106.672197125</v>
      </c>
      <c r="L357" s="15">
        <f>'[1]TCE - ANEXO III - Preencher'!M366</f>
        <v>2.75</v>
      </c>
      <c r="M357" s="15">
        <f t="shared" si="31"/>
        <v>103.922197125</v>
      </c>
      <c r="N357" s="15">
        <f>'[1]TCE - ANEXO III - Preencher'!O366</f>
        <v>1.59</v>
      </c>
      <c r="O357" s="15">
        <f>'[1]TCE - ANEXO III - Preencher'!P366</f>
        <v>0</v>
      </c>
      <c r="P357" s="16">
        <f t="shared" si="32"/>
        <v>1.59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103.12</v>
      </c>
      <c r="U357" s="15">
        <f>'[1]TCE - ANEXO III - Preencher'!V366</f>
        <v>0</v>
      </c>
      <c r="V357" s="16">
        <f t="shared" si="34"/>
        <v>103.12</v>
      </c>
      <c r="W357" s="17" t="str">
        <f>IF('[1]TCE - ANEXO III - Preencher'!X366="","",'[1]TCE - ANEXO III - Preencher'!X366)</f>
        <v>AUX. CRECHE I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471.14179712499998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LOURDES ADRIANA DOS SANTOS LIMA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514320</v>
      </c>
      <c r="G358" s="13">
        <f>IF('[1]TCE - ANEXO III - Preencher'!H367="","",'[1]TCE - ANEXO III - Preencher'!H367)</f>
        <v>44621</v>
      </c>
      <c r="H358" s="14">
        <f>'[1]TCE - ANEXO III - Preencher'!I367</f>
        <v>0</v>
      </c>
      <c r="I358" s="14">
        <f>'[1]TCE - ANEXO III - Preencher'!J367</f>
        <v>149.34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236.8</v>
      </c>
      <c r="R358" s="15">
        <f>'[1]TCE - ANEXO III - Preencher'!S367</f>
        <v>72.72</v>
      </c>
      <c r="S358" s="16">
        <f t="shared" si="33"/>
        <v>164.08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315.35000000000002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LUANA ALVES DE OLIVEIRA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44621</v>
      </c>
      <c r="H359" s="14">
        <f>'[1]TCE - ANEXO III - Preencher'!I368</f>
        <v>0</v>
      </c>
      <c r="I359" s="14">
        <f>'[1]TCE - ANEXO III - Preencher'!J368</f>
        <v>164.8552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166.7852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LUANA CRISTINA ALVES DA SILVA BARBOSA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44621</v>
      </c>
      <c r="H360" s="14">
        <f>'[1]TCE - ANEXO III - Preencher'!I369</f>
        <v>0</v>
      </c>
      <c r="I360" s="14">
        <f>'[1]TCE - ANEXO III - Preencher'!J369</f>
        <v>180.38</v>
      </c>
      <c r="J360" s="14">
        <f>'[1]TCE - ANEXO III - Preencher'!K369</f>
        <v>0</v>
      </c>
      <c r="K360" s="15">
        <f>'[1]TCE - ANEXO III - Preencher'!L369</f>
        <v>106.672197125</v>
      </c>
      <c r="L360" s="15">
        <f>'[1]TCE - ANEXO III - Preencher'!M369</f>
        <v>26.3</v>
      </c>
      <c r="M360" s="15">
        <f t="shared" si="31"/>
        <v>80.372197125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262.68219712500002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LUANA GABRIELA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44621</v>
      </c>
      <c r="H361" s="14">
        <f>'[1]TCE - ANEXO III - Preencher'!I370</f>
        <v>0</v>
      </c>
      <c r="I361" s="14">
        <f>'[1]TCE - ANEXO III - Preencher'!J370</f>
        <v>166.76560000000001</v>
      </c>
      <c r="J361" s="14">
        <f>'[1]TCE - ANEXO III - Preencher'!K370</f>
        <v>0</v>
      </c>
      <c r="K361" s="15">
        <f>'[1]TCE - ANEXO III - Preencher'!L370</f>
        <v>106.672197125</v>
      </c>
      <c r="L361" s="15">
        <f>'[1]TCE - ANEXO III - Preencher'!M370</f>
        <v>26.3</v>
      </c>
      <c r="M361" s="15">
        <f t="shared" si="31"/>
        <v>80.372197125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69.41</v>
      </c>
      <c r="U361" s="15">
        <f>'[1]TCE - ANEXO III - Preencher'!V370</f>
        <v>0</v>
      </c>
      <c r="V361" s="16">
        <f t="shared" si="34"/>
        <v>69.41</v>
      </c>
      <c r="W361" s="17" t="str">
        <f>IF('[1]TCE - ANEXO III - Preencher'!X370="","",'[1]TCE - ANEXO III - Preencher'!X370)</f>
        <v>AUX. CRECHE I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318.47779712500005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LUANA MARIA PEREIRA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44621</v>
      </c>
      <c r="H362" s="14">
        <f>'[1]TCE - ANEXO III - Preencher'!I371</f>
        <v>0</v>
      </c>
      <c r="I362" s="14">
        <f>'[1]TCE - ANEXO III - Preencher'!J371</f>
        <v>162.9128</v>
      </c>
      <c r="J362" s="14">
        <f>'[1]TCE - ANEXO III - Preencher'!K371</f>
        <v>0</v>
      </c>
      <c r="K362" s="15">
        <f>'[1]TCE - ANEXO III - Preencher'!L371</f>
        <v>106.672197125</v>
      </c>
      <c r="L362" s="15">
        <f>'[1]TCE - ANEXO III - Preencher'!M371</f>
        <v>24.55</v>
      </c>
      <c r="M362" s="15">
        <f t="shared" si="31"/>
        <v>82.122197125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69.41</v>
      </c>
      <c r="U362" s="15">
        <f>'[1]TCE - ANEXO III - Preencher'!V371</f>
        <v>0</v>
      </c>
      <c r="V362" s="16">
        <f t="shared" si="34"/>
        <v>69.41</v>
      </c>
      <c r="W362" s="17" t="str">
        <f>IF('[1]TCE - ANEXO III - Preencher'!X371="","",'[1]TCE - ANEXO III - Preencher'!X371)</f>
        <v>AUX. CRECHE I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316.37499712500005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LUANA SABRINA DOS SANTOS ANDRADE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223505</v>
      </c>
      <c r="G363" s="13">
        <f>IF('[1]TCE - ANEXO III - Preencher'!H372="","",'[1]TCE - ANEXO III - Preencher'!H372)</f>
        <v>44621</v>
      </c>
      <c r="H363" s="14">
        <f>'[1]TCE - ANEXO III - Preencher'!I372</f>
        <v>0</v>
      </c>
      <c r="I363" s="14">
        <f>'[1]TCE - ANEXO III - Preencher'!J372</f>
        <v>302.05680000000001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1.59</v>
      </c>
      <c r="O363" s="15">
        <f>'[1]TCE - ANEXO III - Preencher'!P372</f>
        <v>0</v>
      </c>
      <c r="P363" s="16">
        <f t="shared" si="32"/>
        <v>1.59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303.64679999999998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LUCAS DE LUCENA LOPES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225150</v>
      </c>
      <c r="G364" s="13">
        <f>IF('[1]TCE - ANEXO III - Preencher'!H373="","",'[1]TCE - ANEXO III - Preencher'!H373)</f>
        <v>44621</v>
      </c>
      <c r="H364" s="14">
        <f>'[1]TCE - ANEXO III - Preencher'!I373</f>
        <v>0</v>
      </c>
      <c r="I364" s="14">
        <f>'[1]TCE - ANEXO III - Preencher'!J373</f>
        <v>1724.4495999999999</v>
      </c>
      <c r="J364" s="14">
        <f>'[1]TCE - ANEXO III - Preencher'!K373</f>
        <v>0</v>
      </c>
      <c r="K364" s="15">
        <f>'[1]TCE - ANEXO III - Preencher'!L373</f>
        <v>106.672197125</v>
      </c>
      <c r="L364" s="15">
        <f>'[1]TCE - ANEXO III - Preencher'!M373</f>
        <v>3.64</v>
      </c>
      <c r="M364" s="15">
        <f t="shared" si="31"/>
        <v>103.032197125</v>
      </c>
      <c r="N364" s="15">
        <f>'[1]TCE - ANEXO III - Preencher'!O373</f>
        <v>6.13</v>
      </c>
      <c r="O364" s="15">
        <f>'[1]TCE - ANEXO III - Preencher'!P373</f>
        <v>1.23</v>
      </c>
      <c r="P364" s="16">
        <f t="shared" si="32"/>
        <v>4.9000000000000004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1832.381797125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LUCAS GONZAGA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223505</v>
      </c>
      <c r="G365" s="13">
        <f>IF('[1]TCE - ANEXO III - Preencher'!H374="","",'[1]TCE - ANEXO III - Preencher'!H374)</f>
        <v>44621</v>
      </c>
      <c r="H365" s="14">
        <f>'[1]TCE - ANEXO III - Preencher'!I374</f>
        <v>0</v>
      </c>
      <c r="I365" s="14">
        <f>'[1]TCE - ANEXO III - Preencher'!J374</f>
        <v>254.32239999999999</v>
      </c>
      <c r="J365" s="14">
        <f>'[1]TCE - ANEXO III - Preencher'!K374</f>
        <v>0</v>
      </c>
      <c r="K365" s="15">
        <f>'[1]TCE - ANEXO III - Preencher'!L374</f>
        <v>106.672197125</v>
      </c>
      <c r="L365" s="15">
        <f>'[1]TCE - ANEXO III - Preencher'!M374</f>
        <v>2.66</v>
      </c>
      <c r="M365" s="15">
        <f t="shared" si="31"/>
        <v>104.012197125</v>
      </c>
      <c r="N365" s="15">
        <f>'[1]TCE - ANEXO III - Preencher'!O374</f>
        <v>1.59</v>
      </c>
      <c r="O365" s="15">
        <f>'[1]TCE - ANEXO III - Preencher'!P374</f>
        <v>0</v>
      </c>
      <c r="P365" s="16">
        <f t="shared" si="32"/>
        <v>1.59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359.92459712499993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LUCAS MARCOS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514320</v>
      </c>
      <c r="G366" s="13">
        <f>IF('[1]TCE - ANEXO III - Preencher'!H375="","",'[1]TCE - ANEXO III - Preencher'!H375)</f>
        <v>44621</v>
      </c>
      <c r="H366" s="14">
        <f>'[1]TCE - ANEXO III - Preencher'!I375</f>
        <v>0</v>
      </c>
      <c r="I366" s="14">
        <f>'[1]TCE - ANEXO III - Preencher'!J375</f>
        <v>135.31200000000001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137.24200000000002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LUCAS OSVALDO DA SILVA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223605</v>
      </c>
      <c r="G367" s="13">
        <f>IF('[1]TCE - ANEXO III - Preencher'!H376="","",'[1]TCE - ANEXO III - Preencher'!H376)</f>
        <v>44621</v>
      </c>
      <c r="H367" s="14">
        <f>'[1]TCE - ANEXO III - Preencher'!I376</f>
        <v>0</v>
      </c>
      <c r="I367" s="14">
        <f>'[1]TCE - ANEXO III - Preencher'!J376</f>
        <v>253.6808</v>
      </c>
      <c r="J367" s="14">
        <f>'[1]TCE - ANEXO III - Preencher'!K376</f>
        <v>0</v>
      </c>
      <c r="K367" s="15">
        <f>'[1]TCE - ANEXO III - Preencher'!L376</f>
        <v>106.672197125</v>
      </c>
      <c r="L367" s="15">
        <f>'[1]TCE - ANEXO III - Preencher'!M376</f>
        <v>2.75</v>
      </c>
      <c r="M367" s="15">
        <f t="shared" si="31"/>
        <v>103.922197125</v>
      </c>
      <c r="N367" s="15">
        <f>'[1]TCE - ANEXO III - Preencher'!O376</f>
        <v>1.59</v>
      </c>
      <c r="O367" s="15">
        <f>'[1]TCE - ANEXO III - Preencher'!P376</f>
        <v>0</v>
      </c>
      <c r="P367" s="16">
        <f t="shared" si="32"/>
        <v>1.59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359.19299712499998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LUCIA MARIA DOS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44621</v>
      </c>
      <c r="H368" s="14">
        <f>'[1]TCE - ANEXO III - Preencher'!I377</f>
        <v>0</v>
      </c>
      <c r="I368" s="14">
        <f>'[1]TCE - ANEXO III - Preencher'!J377</f>
        <v>165.7184</v>
      </c>
      <c r="J368" s="14">
        <f>'[1]TCE - ANEXO III - Preencher'!K377</f>
        <v>0</v>
      </c>
      <c r="K368" s="15">
        <f>'[1]TCE - ANEXO III - Preencher'!L377</f>
        <v>106.672197125</v>
      </c>
      <c r="L368" s="15">
        <f>'[1]TCE - ANEXO III - Preencher'!M377</f>
        <v>26.3</v>
      </c>
      <c r="M368" s="15">
        <f t="shared" si="31"/>
        <v>80.372197125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248.02059712499999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LUCIANA CLAUDINO ALVES DOS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44621</v>
      </c>
      <c r="H369" s="14">
        <f>'[1]TCE - ANEXO III - Preencher'!I378</f>
        <v>0</v>
      </c>
      <c r="I369" s="14">
        <f>'[1]TCE - ANEXO III - Preencher'!J378</f>
        <v>174.78</v>
      </c>
      <c r="J369" s="14">
        <f>'[1]TCE - ANEXO III - Preencher'!K378</f>
        <v>0</v>
      </c>
      <c r="K369" s="15">
        <f>'[1]TCE - ANEXO III - Preencher'!L378</f>
        <v>106.672197125</v>
      </c>
      <c r="L369" s="15">
        <f>'[1]TCE - ANEXO III - Preencher'!M378</f>
        <v>26.3</v>
      </c>
      <c r="M369" s="15">
        <f t="shared" si="31"/>
        <v>80.372197125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257.08219712499999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LUCINEIDE HELENA DA SILVA CAMPOS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44621</v>
      </c>
      <c r="H370" s="14">
        <f>'[1]TCE - ANEXO III - Preencher'!I379</f>
        <v>0</v>
      </c>
      <c r="I370" s="14">
        <f>'[1]TCE - ANEXO III - Preencher'!J379</f>
        <v>287.51839999999999</v>
      </c>
      <c r="J370" s="14">
        <f>'[1]TCE - ANEXO III - Preencher'!K379</f>
        <v>0</v>
      </c>
      <c r="K370" s="15">
        <f>'[1]TCE - ANEXO III - Preencher'!L379</f>
        <v>106.672197125</v>
      </c>
      <c r="L370" s="15">
        <f>'[1]TCE - ANEXO III - Preencher'!M379</f>
        <v>3.31</v>
      </c>
      <c r="M370" s="15">
        <f t="shared" si="31"/>
        <v>103.36219712499999</v>
      </c>
      <c r="N370" s="15">
        <f>'[1]TCE - ANEXO III - Preencher'!O379</f>
        <v>1.59</v>
      </c>
      <c r="O370" s="15">
        <f>'[1]TCE - ANEXO III - Preencher'!P379</f>
        <v>0</v>
      </c>
      <c r="P370" s="16">
        <f t="shared" si="32"/>
        <v>1.59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392.47059712499998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LUDMILA GODINHO DA SILVEIRA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225125</v>
      </c>
      <c r="G371" s="13">
        <f>IF('[1]TCE - ANEXO III - Preencher'!H380="","",'[1]TCE - ANEXO III - Preencher'!H380)</f>
        <v>44621</v>
      </c>
      <c r="H371" s="14">
        <f>'[1]TCE - ANEXO III - Preencher'!I380</f>
        <v>0</v>
      </c>
      <c r="I371" s="14">
        <f>'[1]TCE - ANEXO III - Preencher'!J380</f>
        <v>951.38160000000005</v>
      </c>
      <c r="J371" s="14">
        <f>'[1]TCE - ANEXO III - Preencher'!K380</f>
        <v>0</v>
      </c>
      <c r="K371" s="15">
        <f>'[1]TCE - ANEXO III - Preencher'!L380</f>
        <v>106.672197125</v>
      </c>
      <c r="L371" s="15">
        <f>'[1]TCE - ANEXO III - Preencher'!M380</f>
        <v>2.91</v>
      </c>
      <c r="M371" s="15">
        <f t="shared" si="31"/>
        <v>103.762197125</v>
      </c>
      <c r="N371" s="15">
        <f>'[1]TCE - ANEXO III - Preencher'!O380</f>
        <v>6.13</v>
      </c>
      <c r="O371" s="15">
        <f>'[1]TCE - ANEXO III - Preencher'!P380</f>
        <v>1.23</v>
      </c>
      <c r="P371" s="16">
        <f t="shared" si="32"/>
        <v>4.9000000000000004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1060.0437971250001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LUIZ ARNALDO TRAJANO DE SOUZA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782320</v>
      </c>
      <c r="G372" s="13">
        <f>IF('[1]TCE - ANEXO III - Preencher'!H381="","",'[1]TCE - ANEXO III - Preencher'!H381)</f>
        <v>44621</v>
      </c>
      <c r="H372" s="14">
        <f>'[1]TCE - ANEXO III - Preencher'!I381</f>
        <v>0</v>
      </c>
      <c r="I372" s="14">
        <f>'[1]TCE - ANEXO III - Preencher'!J381</f>
        <v>200.10400000000001</v>
      </c>
      <c r="J372" s="14">
        <f>'[1]TCE - ANEXO III - Preencher'!K381</f>
        <v>0</v>
      </c>
      <c r="K372" s="15">
        <f>'[1]TCE - ANEXO III - Preencher'!L381</f>
        <v>106.672197125</v>
      </c>
      <c r="L372" s="15">
        <f>'[1]TCE - ANEXO III - Preencher'!M381</f>
        <v>37.64</v>
      </c>
      <c r="M372" s="15">
        <f t="shared" si="31"/>
        <v>69.032197124999996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271.06619712500003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LUIZ CARLOS DA SILVA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44621</v>
      </c>
      <c r="H373" s="14">
        <f>'[1]TCE - ANEXO III - Preencher'!I382</f>
        <v>0</v>
      </c>
      <c r="I373" s="14">
        <f>'[1]TCE - ANEXO III - Preencher'!J382</f>
        <v>185.64080000000001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187.57080000000002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LUIZ FERNANDO DE LOIOLA BARROS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44621</v>
      </c>
      <c r="H374" s="14">
        <f>'[1]TCE - ANEXO III - Preencher'!I383</f>
        <v>0</v>
      </c>
      <c r="I374" s="14">
        <f>'[1]TCE - ANEXO III - Preencher'!J383</f>
        <v>174.78</v>
      </c>
      <c r="J374" s="14">
        <f>'[1]TCE - ANEXO III - Preencher'!K383</f>
        <v>0</v>
      </c>
      <c r="K374" s="15">
        <f>'[1]TCE - ANEXO III - Preencher'!L383</f>
        <v>106.672197125</v>
      </c>
      <c r="L374" s="15">
        <f>'[1]TCE - ANEXO III - Preencher'!M383</f>
        <v>26.3</v>
      </c>
      <c r="M374" s="15">
        <f t="shared" si="31"/>
        <v>80.372197125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257.08219712499999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LUZIA BEZERRA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44621</v>
      </c>
      <c r="H375" s="14">
        <f>'[1]TCE - ANEXO III - Preencher'!I384</f>
        <v>0</v>
      </c>
      <c r="I375" s="14">
        <f>'[1]TCE - ANEXO III - Preencher'!J384</f>
        <v>165.7184</v>
      </c>
      <c r="J375" s="14">
        <f>'[1]TCE - ANEXO III - Preencher'!K384</f>
        <v>0</v>
      </c>
      <c r="K375" s="15">
        <f>'[1]TCE - ANEXO III - Preencher'!L384</f>
        <v>106.672197125</v>
      </c>
      <c r="L375" s="15">
        <f>'[1]TCE - ANEXO III - Preencher'!M384</f>
        <v>26.3</v>
      </c>
      <c r="M375" s="15">
        <f t="shared" si="31"/>
        <v>80.372197125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248.02059712499999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LUZINETE CORREIA DE LIMA GOUVEIA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513430</v>
      </c>
      <c r="G376" s="13">
        <f>IF('[1]TCE - ANEXO III - Preencher'!H385="","",'[1]TCE - ANEXO III - Preencher'!H385)</f>
        <v>44621</v>
      </c>
      <c r="H376" s="14">
        <f>'[1]TCE - ANEXO III - Preencher'!I385</f>
        <v>0</v>
      </c>
      <c r="I376" s="14">
        <f>'[1]TCE - ANEXO III - Preencher'!J385</f>
        <v>156.15280000000001</v>
      </c>
      <c r="J376" s="14">
        <f>'[1]TCE - ANEXO III - Preencher'!K385</f>
        <v>0</v>
      </c>
      <c r="K376" s="15">
        <f>'[1]TCE - ANEXO III - Preencher'!L385</f>
        <v>106.672197125</v>
      </c>
      <c r="L376" s="15">
        <f>'[1]TCE - ANEXO III - Preencher'!M385</f>
        <v>24.24</v>
      </c>
      <c r="M376" s="15">
        <f t="shared" si="31"/>
        <v>82.432197125000002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240.51499712500004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LYVIA FERNANDA BEZERRA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521130</v>
      </c>
      <c r="G377" s="13">
        <f>IF('[1]TCE - ANEXO III - Preencher'!H386="","",'[1]TCE - ANEXO III - Preencher'!H386)</f>
        <v>44621</v>
      </c>
      <c r="H377" s="14">
        <f>'[1]TCE - ANEXO III - Preencher'!I386</f>
        <v>0</v>
      </c>
      <c r="I377" s="14">
        <f>'[1]TCE - ANEXO III - Preencher'!J386</f>
        <v>155.16560000000001</v>
      </c>
      <c r="J377" s="14">
        <f>'[1]TCE - ANEXO III - Preencher'!K386</f>
        <v>0</v>
      </c>
      <c r="K377" s="15">
        <f>'[1]TCE - ANEXO III - Preencher'!L386</f>
        <v>106.672197125</v>
      </c>
      <c r="L377" s="15">
        <f>'[1]TCE - ANEXO III - Preencher'!M386</f>
        <v>24.24</v>
      </c>
      <c r="M377" s="15">
        <f t="shared" si="31"/>
        <v>82.432197125000002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239.52779712500001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MAGNA RAFAELA DE CASTRO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223505</v>
      </c>
      <c r="G378" s="13">
        <f>IF('[1]TCE - ANEXO III - Preencher'!H387="","",'[1]TCE - ANEXO III - Preencher'!H387)</f>
        <v>44621</v>
      </c>
      <c r="H378" s="14">
        <f>'[1]TCE - ANEXO III - Preencher'!I387</f>
        <v>0</v>
      </c>
      <c r="I378" s="14">
        <f>'[1]TCE - ANEXO III - Preencher'!J387</f>
        <v>294.42079999999999</v>
      </c>
      <c r="J378" s="14">
        <f>'[1]TCE - ANEXO III - Preencher'!K387</f>
        <v>0</v>
      </c>
      <c r="K378" s="15">
        <f>'[1]TCE - ANEXO III - Preencher'!L387</f>
        <v>106.672197125</v>
      </c>
      <c r="L378" s="15">
        <f>'[1]TCE - ANEXO III - Preencher'!M387</f>
        <v>3.31</v>
      </c>
      <c r="M378" s="15">
        <f t="shared" si="31"/>
        <v>103.36219712499999</v>
      </c>
      <c r="N378" s="15">
        <f>'[1]TCE - ANEXO III - Preencher'!O387</f>
        <v>1.59</v>
      </c>
      <c r="O378" s="15">
        <f>'[1]TCE - ANEXO III - Preencher'!P387</f>
        <v>0</v>
      </c>
      <c r="P378" s="16">
        <f t="shared" si="32"/>
        <v>1.59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399.37299712499993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MANASSES MONTEIRO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514320</v>
      </c>
      <c r="G379" s="13">
        <f>IF('[1]TCE - ANEXO III - Preencher'!H388="","",'[1]TCE - ANEXO III - Preencher'!H388)</f>
        <v>44621</v>
      </c>
      <c r="H379" s="14">
        <f>'[1]TCE - ANEXO III - Preencher'!I388</f>
        <v>0</v>
      </c>
      <c r="I379" s="14">
        <f>'[1]TCE - ANEXO III - Preencher'!J388</f>
        <v>132.512</v>
      </c>
      <c r="J379" s="14">
        <f>'[1]TCE - ANEXO III - Preencher'!K388</f>
        <v>0</v>
      </c>
      <c r="K379" s="15">
        <f>'[1]TCE - ANEXO III - Preencher'!L388</f>
        <v>106.672197125</v>
      </c>
      <c r="L379" s="15">
        <f>'[1]TCE - ANEXO III - Preencher'!M388</f>
        <v>24.24</v>
      </c>
      <c r="M379" s="15">
        <f t="shared" si="31"/>
        <v>82.432197125000002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118.4</v>
      </c>
      <c r="R379" s="15">
        <f>'[1]TCE - ANEXO III - Preencher'!S388</f>
        <v>72.72</v>
      </c>
      <c r="S379" s="16">
        <f t="shared" si="33"/>
        <v>45.680000000000007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262.55419712500003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MANUEL JOSE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44621</v>
      </c>
      <c r="H380" s="14">
        <f>'[1]TCE - ANEXO III - Preencher'!I389</f>
        <v>0</v>
      </c>
      <c r="I380" s="14">
        <f>'[1]TCE - ANEXO III - Preencher'!J389</f>
        <v>167.81280000000001</v>
      </c>
      <c r="J380" s="14">
        <f>'[1]TCE - ANEXO III - Preencher'!K389</f>
        <v>0</v>
      </c>
      <c r="K380" s="15">
        <f>'[1]TCE - ANEXO III - Preencher'!L389</f>
        <v>106.672197125</v>
      </c>
      <c r="L380" s="15">
        <f>'[1]TCE - ANEXO III - Preencher'!M389</f>
        <v>26.3</v>
      </c>
      <c r="M380" s="15">
        <f t="shared" si="31"/>
        <v>80.372197125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250.114997125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MANUELA SANTOS CRUZ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225125</v>
      </c>
      <c r="G381" s="13">
        <f>IF('[1]TCE - ANEXO III - Preencher'!H390="","",'[1]TCE - ANEXO III - Preencher'!H390)</f>
        <v>44621</v>
      </c>
      <c r="H381" s="14">
        <f>'[1]TCE - ANEXO III - Preencher'!I390</f>
        <v>0</v>
      </c>
      <c r="I381" s="14">
        <f>'[1]TCE - ANEXO III - Preencher'!J390</f>
        <v>964.56799999999998</v>
      </c>
      <c r="J381" s="14">
        <f>'[1]TCE - ANEXO III - Preencher'!K390</f>
        <v>0</v>
      </c>
      <c r="K381" s="15">
        <f>'[1]TCE - ANEXO III - Preencher'!L390</f>
        <v>106.672197125</v>
      </c>
      <c r="L381" s="15">
        <f>'[1]TCE - ANEXO III - Preencher'!M390</f>
        <v>3.64</v>
      </c>
      <c r="M381" s="15">
        <f t="shared" si="31"/>
        <v>103.032197125</v>
      </c>
      <c r="N381" s="15">
        <f>'[1]TCE - ANEXO III - Preencher'!O390</f>
        <v>6.13</v>
      </c>
      <c r="O381" s="15">
        <f>'[1]TCE - ANEXO III - Preencher'!P390</f>
        <v>1.23</v>
      </c>
      <c r="P381" s="16">
        <f t="shared" si="32"/>
        <v>4.9000000000000004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1072.5001971250001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MARCEL ARAUJO DE ARRUDA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225125</v>
      </c>
      <c r="G382" s="13">
        <f>IF('[1]TCE - ANEXO III - Preencher'!H391="","",'[1]TCE - ANEXO III - Preencher'!H391)</f>
        <v>44621</v>
      </c>
      <c r="H382" s="14">
        <f>'[1]TCE - ANEXO III - Preencher'!I391</f>
        <v>0</v>
      </c>
      <c r="I382" s="14">
        <f>'[1]TCE - ANEXO III - Preencher'!J391</f>
        <v>1078.8792000000001</v>
      </c>
      <c r="J382" s="14">
        <f>'[1]TCE - ANEXO III - Preencher'!K391</f>
        <v>0</v>
      </c>
      <c r="K382" s="15">
        <f>'[1]TCE - ANEXO III - Preencher'!L391</f>
        <v>106.672197125</v>
      </c>
      <c r="L382" s="15">
        <f>'[1]TCE - ANEXO III - Preencher'!M391</f>
        <v>3.64</v>
      </c>
      <c r="M382" s="15">
        <f t="shared" si="31"/>
        <v>103.032197125</v>
      </c>
      <c r="N382" s="15">
        <f>'[1]TCE - ANEXO III - Preencher'!O391</f>
        <v>6.13</v>
      </c>
      <c r="O382" s="15">
        <f>'[1]TCE - ANEXO III - Preencher'!P391</f>
        <v>1.23</v>
      </c>
      <c r="P382" s="16">
        <f t="shared" si="32"/>
        <v>4.9000000000000004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1186.8113971250002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MARCELA DE OLIVEIRA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44621</v>
      </c>
      <c r="H383" s="14">
        <f>'[1]TCE - ANEXO III - Preencher'!I392</f>
        <v>0</v>
      </c>
      <c r="I383" s="14">
        <f>'[1]TCE - ANEXO III - Preencher'!J392</f>
        <v>168.86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170.79000000000002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MARCELO BARBOSA CAVALCANTI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410105</v>
      </c>
      <c r="G384" s="13">
        <f>IF('[1]TCE - ANEXO III - Preencher'!H393="","",'[1]TCE - ANEXO III - Preencher'!H393)</f>
        <v>44621</v>
      </c>
      <c r="H384" s="14">
        <f>'[1]TCE - ANEXO III - Preencher'!I393</f>
        <v>0</v>
      </c>
      <c r="I384" s="14">
        <f>'[1]TCE - ANEXO III - Preencher'!J393</f>
        <v>240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240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MARCELO JARDSON PEDRO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223405</v>
      </c>
      <c r="G385" s="13">
        <f>IF('[1]TCE - ANEXO III - Preencher'!H394="","",'[1]TCE - ANEXO III - Preencher'!H394)</f>
        <v>44621</v>
      </c>
      <c r="H385" s="14">
        <f>'[1]TCE - ANEXO III - Preencher'!I394</f>
        <v>0</v>
      </c>
      <c r="I385" s="14">
        <f>'[1]TCE - ANEXO III - Preencher'!J394</f>
        <v>281.50479999999999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281.50479999999999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MARCELO MENDES DA SILVA ARAUJO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223505</v>
      </c>
      <c r="G386" s="13">
        <f>IF('[1]TCE - ANEXO III - Preencher'!H395="","",'[1]TCE - ANEXO III - Preencher'!H395)</f>
        <v>44621</v>
      </c>
      <c r="H386" s="14">
        <f>'[1]TCE - ANEXO III - Preencher'!I395</f>
        <v>0</v>
      </c>
      <c r="I386" s="14">
        <f>'[1]TCE - ANEXO III - Preencher'!J395</f>
        <v>292.10480000000001</v>
      </c>
      <c r="J386" s="14">
        <f>'[1]TCE - ANEXO III - Preencher'!K395</f>
        <v>0</v>
      </c>
      <c r="K386" s="15">
        <f>'[1]TCE - ANEXO III - Preencher'!L395</f>
        <v>106.672197125</v>
      </c>
      <c r="L386" s="15">
        <f>'[1]TCE - ANEXO III - Preencher'!M395</f>
        <v>3.09</v>
      </c>
      <c r="M386" s="15">
        <f t="shared" si="31"/>
        <v>103.58219712499999</v>
      </c>
      <c r="N386" s="15">
        <f>'[1]TCE - ANEXO III - Preencher'!O395</f>
        <v>1.59</v>
      </c>
      <c r="O386" s="15">
        <f>'[1]TCE - ANEXO III - Preencher'!P395</f>
        <v>0</v>
      </c>
      <c r="P386" s="16">
        <f t="shared" si="32"/>
        <v>1.59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397.27699712499998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MARCIA APARECIDA DOS SANTOS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763305</v>
      </c>
      <c r="G387" s="13">
        <f>IF('[1]TCE - ANEXO III - Preencher'!H396="","",'[1]TCE - ANEXO III - Preencher'!H396)</f>
        <v>44621</v>
      </c>
      <c r="H387" s="14">
        <f>'[1]TCE - ANEXO III - Preencher'!I396</f>
        <v>0</v>
      </c>
      <c r="I387" s="14">
        <f>'[1]TCE - ANEXO III - Preencher'!J396</f>
        <v>148.57759999999999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236.8</v>
      </c>
      <c r="R387" s="15">
        <f>'[1]TCE - ANEXO III - Preencher'!S396</f>
        <v>72.72</v>
      </c>
      <c r="S387" s="16">
        <f t="shared" si="33"/>
        <v>164.08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314.58760000000001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MARCILENE MARIA DA SILVA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44621</v>
      </c>
      <c r="H388" s="14">
        <f>'[1]TCE - ANEXO III - Preencher'!I397</f>
        <v>0</v>
      </c>
      <c r="I388" s="14">
        <f>'[1]TCE - ANEXO III - Preencher'!J397</f>
        <v>179.33279999999999</v>
      </c>
      <c r="J388" s="14">
        <f>'[1]TCE - ANEXO III - Preencher'!K397</f>
        <v>0</v>
      </c>
      <c r="K388" s="15">
        <f>'[1]TCE - ANEXO III - Preencher'!L397</f>
        <v>106.672197125</v>
      </c>
      <c r="L388" s="15">
        <f>'[1]TCE - ANEXO III - Preencher'!M397</f>
        <v>26.3</v>
      </c>
      <c r="M388" s="15">
        <f t="shared" ref="M388:M451" si="37">K388-L388</f>
        <v>80.372197125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261.63499712499998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MARCIO FERNANDES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44621</v>
      </c>
      <c r="H389" s="14">
        <f>'[1]TCE - ANEXO III - Preencher'!I398</f>
        <v>0</v>
      </c>
      <c r="I389" s="14">
        <f>'[1]TCE - ANEXO III - Preencher'!J398</f>
        <v>149.08879999999999</v>
      </c>
      <c r="J389" s="14">
        <f>'[1]TCE - ANEXO III - Preencher'!K398</f>
        <v>0</v>
      </c>
      <c r="K389" s="15">
        <f>'[1]TCE - ANEXO III - Preencher'!L398</f>
        <v>106.672197125</v>
      </c>
      <c r="L389" s="15">
        <f>'[1]TCE - ANEXO III - Preencher'!M398</f>
        <v>24.24</v>
      </c>
      <c r="M389" s="15">
        <f t="shared" si="37"/>
        <v>82.432197125000002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118.4</v>
      </c>
      <c r="R389" s="15">
        <f>'[1]TCE - ANEXO III - Preencher'!S398</f>
        <v>72.72</v>
      </c>
      <c r="S389" s="16">
        <f t="shared" si="39"/>
        <v>45.680000000000007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279.13099712500002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MARCO AURELIO PAVAO DA SILVA JUNIOR</v>
      </c>
      <c r="E390" s="9" t="str">
        <f>IF('[1]TCE - ANEXO III - Preencher'!F399="4 - Assistência Odontológica","2 - Outros Profissionais da Saúde",'[1]TCE - ANEXO III - Preencher'!F399)</f>
        <v>1 - Médico</v>
      </c>
      <c r="F390" s="12" t="str">
        <f>'[1]TCE - ANEXO III - Preencher'!G399</f>
        <v>225150</v>
      </c>
      <c r="G390" s="13">
        <f>IF('[1]TCE - ANEXO III - Preencher'!H399="","",'[1]TCE - ANEXO III - Preencher'!H399)</f>
        <v>44621</v>
      </c>
      <c r="H390" s="14">
        <f>'[1]TCE - ANEXO III - Preencher'!I399</f>
        <v>0</v>
      </c>
      <c r="I390" s="14">
        <f>'[1]TCE - ANEXO III - Preencher'!J399</f>
        <v>1205.972</v>
      </c>
      <c r="J390" s="14">
        <f>'[1]TCE - ANEXO III - Preencher'!K399</f>
        <v>0</v>
      </c>
      <c r="K390" s="15">
        <f>'[1]TCE - ANEXO III - Preencher'!L399</f>
        <v>106.672197125</v>
      </c>
      <c r="L390" s="15">
        <f>'[1]TCE - ANEXO III - Preencher'!M399</f>
        <v>3.64</v>
      </c>
      <c r="M390" s="15">
        <f t="shared" si="37"/>
        <v>103.032197125</v>
      </c>
      <c r="N390" s="15">
        <f>'[1]TCE - ANEXO III - Preencher'!O399</f>
        <v>6.13</v>
      </c>
      <c r="O390" s="15">
        <f>'[1]TCE - ANEXO III - Preencher'!P399</f>
        <v>1.23</v>
      </c>
      <c r="P390" s="16">
        <f t="shared" si="38"/>
        <v>4.9000000000000004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1313.9041971250001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MARIA ANGELICA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223710</v>
      </c>
      <c r="G391" s="13">
        <f>IF('[1]TCE - ANEXO III - Preencher'!H400="","",'[1]TCE - ANEXO III - Preencher'!H400)</f>
        <v>44621</v>
      </c>
      <c r="H391" s="14">
        <f>'[1]TCE - ANEXO III - Preencher'!I400</f>
        <v>0</v>
      </c>
      <c r="I391" s="14">
        <f>'[1]TCE - ANEXO III - Preencher'!J400</f>
        <v>284.6696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286.59960000000001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MARIA APARECIDA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514320</v>
      </c>
      <c r="G392" s="13">
        <f>IF('[1]TCE - ANEXO III - Preencher'!H401="","",'[1]TCE - ANEXO III - Preencher'!H401)</f>
        <v>44621</v>
      </c>
      <c r="H392" s="14">
        <f>'[1]TCE - ANEXO III - Preencher'!I401</f>
        <v>0</v>
      </c>
      <c r="I392" s="14">
        <f>'[1]TCE - ANEXO III - Preencher'!J401</f>
        <v>155.44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157.37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MARIA APARECIDA DA SILVA LIRA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44621</v>
      </c>
      <c r="H393" s="14">
        <f>'[1]TCE - ANEXO III - Preencher'!I402</f>
        <v>0</v>
      </c>
      <c r="I393" s="14">
        <f>'[1]TCE - ANEXO III - Preencher'!J402</f>
        <v>180.38</v>
      </c>
      <c r="J393" s="14">
        <f>'[1]TCE - ANEXO III - Preencher'!K402</f>
        <v>0</v>
      </c>
      <c r="K393" s="15">
        <f>'[1]TCE - ANEXO III - Preencher'!L402</f>
        <v>106.672197125</v>
      </c>
      <c r="L393" s="15">
        <f>'[1]TCE - ANEXO III - Preencher'!M402</f>
        <v>26.3</v>
      </c>
      <c r="M393" s="15">
        <f t="shared" si="37"/>
        <v>80.372197125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236.8</v>
      </c>
      <c r="R393" s="15">
        <f>'[1]TCE - ANEXO III - Preencher'!S402</f>
        <v>78.91</v>
      </c>
      <c r="S393" s="16">
        <f t="shared" si="39"/>
        <v>157.89000000000001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420.572197125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MARIA APARECIDA DOS SANTOS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514320</v>
      </c>
      <c r="G394" s="13">
        <f>IF('[1]TCE - ANEXO III - Preencher'!H403="","",'[1]TCE - ANEXO III - Preencher'!H403)</f>
        <v>44621</v>
      </c>
      <c r="H394" s="14">
        <f>'[1]TCE - ANEXO III - Preencher'!I403</f>
        <v>0</v>
      </c>
      <c r="I394" s="14">
        <f>'[1]TCE - ANEXO III - Preencher'!J403</f>
        <v>155.03919999999999</v>
      </c>
      <c r="J394" s="14">
        <f>'[1]TCE - ANEXO III - Preencher'!K403</f>
        <v>0</v>
      </c>
      <c r="K394" s="15">
        <f>'[1]TCE - ANEXO III - Preencher'!L403</f>
        <v>106.672197125</v>
      </c>
      <c r="L394" s="15">
        <f>'[1]TCE - ANEXO III - Preencher'!M403</f>
        <v>23.43</v>
      </c>
      <c r="M394" s="15">
        <f t="shared" si="37"/>
        <v>83.24219712499999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236.8</v>
      </c>
      <c r="R394" s="15">
        <f>'[1]TCE - ANEXO III - Preencher'!S403</f>
        <v>72.72</v>
      </c>
      <c r="S394" s="16">
        <f t="shared" si="39"/>
        <v>164.08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404.291397125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MARIA APARECIDA FELIX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44621</v>
      </c>
      <c r="H395" s="14">
        <f>'[1]TCE - ANEXO III - Preencher'!I404</f>
        <v>0</v>
      </c>
      <c r="I395" s="14">
        <f>'[1]TCE - ANEXO III - Preencher'!J404</f>
        <v>160.11840000000001</v>
      </c>
      <c r="J395" s="14">
        <f>'[1]TCE - ANEXO III - Preencher'!K404</f>
        <v>0</v>
      </c>
      <c r="K395" s="15">
        <f>'[1]TCE - ANEXO III - Preencher'!L404</f>
        <v>106.672197125</v>
      </c>
      <c r="L395" s="15">
        <f>'[1]TCE - ANEXO III - Preencher'!M404</f>
        <v>26.3</v>
      </c>
      <c r="M395" s="15">
        <f t="shared" si="37"/>
        <v>80.372197125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242.42059712500003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MARIA AUXILIADORA DA SILVA LIMA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44621</v>
      </c>
      <c r="H396" s="14">
        <f>'[1]TCE - ANEXO III - Preencher'!I405</f>
        <v>0</v>
      </c>
      <c r="I396" s="14">
        <f>'[1]TCE - ANEXO III - Preencher'!J405</f>
        <v>166.0112</v>
      </c>
      <c r="J396" s="14">
        <f>'[1]TCE - ANEXO III - Preencher'!K405</f>
        <v>0</v>
      </c>
      <c r="K396" s="15">
        <f>'[1]TCE - ANEXO III - Preencher'!L405</f>
        <v>106.672197125</v>
      </c>
      <c r="L396" s="15">
        <f>'[1]TCE - ANEXO III - Preencher'!M405</f>
        <v>26.3</v>
      </c>
      <c r="M396" s="15">
        <f t="shared" si="37"/>
        <v>80.372197125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248.31339712499999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MARIA BENILDA SOARES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44621</v>
      </c>
      <c r="H397" s="14">
        <f>'[1]TCE - ANEXO III - Preencher'!I406</f>
        <v>0</v>
      </c>
      <c r="I397" s="14">
        <f>'[1]TCE - ANEXO III - Preencher'!J406</f>
        <v>180.59039999999999</v>
      </c>
      <c r="J397" s="14">
        <f>'[1]TCE - ANEXO III - Preencher'!K406</f>
        <v>0</v>
      </c>
      <c r="K397" s="15">
        <f>'[1]TCE - ANEXO III - Preencher'!L406</f>
        <v>106.672197125</v>
      </c>
      <c r="L397" s="15">
        <f>'[1]TCE - ANEXO III - Preencher'!M406</f>
        <v>26.3</v>
      </c>
      <c r="M397" s="15">
        <f t="shared" si="37"/>
        <v>80.372197125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69.41</v>
      </c>
      <c r="U397" s="15">
        <f>'[1]TCE - ANEXO III - Preencher'!V406</f>
        <v>0</v>
      </c>
      <c r="V397" s="16">
        <f t="shared" si="40"/>
        <v>69.41</v>
      </c>
      <c r="W397" s="17" t="str">
        <f>IF('[1]TCE - ANEXO III - Preencher'!X406="","",'[1]TCE - ANEXO III - Preencher'!X406)</f>
        <v>AUX. CRECHE I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332.30259712500003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MARIA CARLA MILLENA MONTEIRO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514320</v>
      </c>
      <c r="G398" s="13">
        <f>IF('[1]TCE - ANEXO III - Preencher'!H407="","",'[1]TCE - ANEXO III - Preencher'!H407)</f>
        <v>44621</v>
      </c>
      <c r="H398" s="14">
        <f>'[1]TCE - ANEXO III - Preencher'!I407</f>
        <v>0</v>
      </c>
      <c r="I398" s="14">
        <f>'[1]TCE - ANEXO III - Preencher'!J407</f>
        <v>133.89279999999999</v>
      </c>
      <c r="J398" s="14">
        <f>'[1]TCE - ANEXO III - Preencher'!K407</f>
        <v>0</v>
      </c>
      <c r="K398" s="15">
        <f>'[1]TCE - ANEXO III - Preencher'!L407</f>
        <v>106.672197125</v>
      </c>
      <c r="L398" s="15">
        <f>'[1]TCE - ANEXO III - Preencher'!M407</f>
        <v>24.24</v>
      </c>
      <c r="M398" s="15">
        <f t="shared" si="37"/>
        <v>82.432197125000002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236.8</v>
      </c>
      <c r="R398" s="15">
        <f>'[1]TCE - ANEXO III - Preencher'!S407</f>
        <v>72.72</v>
      </c>
      <c r="S398" s="16">
        <f t="shared" si="39"/>
        <v>164.08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382.33499712499997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MARIA DAS DORES GUERRA CASTOR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44621</v>
      </c>
      <c r="H399" s="14">
        <f>'[1]TCE - ANEXO III - Preencher'!I408</f>
        <v>0</v>
      </c>
      <c r="I399" s="14">
        <f>'[1]TCE - ANEXO III - Preencher'!J408</f>
        <v>174.0872</v>
      </c>
      <c r="J399" s="14">
        <f>'[1]TCE - ANEXO III - Preencher'!K408</f>
        <v>0</v>
      </c>
      <c r="K399" s="15">
        <f>'[1]TCE - ANEXO III - Preencher'!L408</f>
        <v>106.672197125</v>
      </c>
      <c r="L399" s="15">
        <f>'[1]TCE - ANEXO III - Preencher'!M408</f>
        <v>23.67</v>
      </c>
      <c r="M399" s="15">
        <f t="shared" si="37"/>
        <v>83.002197124999995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259.01939712500001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MARIA DE FATIMA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44621</v>
      </c>
      <c r="H400" s="14">
        <f>'[1]TCE - ANEXO III - Preencher'!I409</f>
        <v>0</v>
      </c>
      <c r="I400" s="14">
        <f>'[1]TCE - ANEXO III - Preencher'!J409</f>
        <v>179.33279999999999</v>
      </c>
      <c r="J400" s="14">
        <f>'[1]TCE - ANEXO III - Preencher'!K409</f>
        <v>0</v>
      </c>
      <c r="K400" s="15">
        <f>'[1]TCE - ANEXO III - Preencher'!L409</f>
        <v>106.672197125</v>
      </c>
      <c r="L400" s="15">
        <f>'[1]TCE - ANEXO III - Preencher'!M409</f>
        <v>26.3</v>
      </c>
      <c r="M400" s="15">
        <f t="shared" si="37"/>
        <v>80.372197125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69.41</v>
      </c>
      <c r="U400" s="15">
        <f>'[1]TCE - ANEXO III - Preencher'!V409</f>
        <v>0</v>
      </c>
      <c r="V400" s="16">
        <f t="shared" si="40"/>
        <v>69.41</v>
      </c>
      <c r="W400" s="17" t="str">
        <f>IF('[1]TCE - ANEXO III - Preencher'!X409="","",'[1]TCE - ANEXO III - Preencher'!X409)</f>
        <v>AUX. CRECHE I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331.04499712500001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MARIA DE FATIMA FERREIRA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44621</v>
      </c>
      <c r="H401" s="14">
        <f>'[1]TCE - ANEXO III - Preencher'!I410</f>
        <v>0</v>
      </c>
      <c r="I401" s="14">
        <f>'[1]TCE - ANEXO III - Preencher'!J410</f>
        <v>181.9632</v>
      </c>
      <c r="J401" s="14">
        <f>'[1]TCE - ANEXO III - Preencher'!K410</f>
        <v>0</v>
      </c>
      <c r="K401" s="15">
        <f>'[1]TCE - ANEXO III - Preencher'!L410</f>
        <v>106.672197125</v>
      </c>
      <c r="L401" s="15">
        <f>'[1]TCE - ANEXO III - Preencher'!M410</f>
        <v>25.43</v>
      </c>
      <c r="M401" s="15">
        <f t="shared" si="37"/>
        <v>81.24219712499999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265.135397125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MARIA EDUARDA BEZERRA SANTOS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44621</v>
      </c>
      <c r="H402" s="14">
        <f>'[1]TCE - ANEXO III - Preencher'!I411</f>
        <v>0</v>
      </c>
      <c r="I402" s="14">
        <f>'[1]TCE - ANEXO III - Preencher'!J411</f>
        <v>165.7184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167.64840000000001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MARIA EDUARDA CHAVES ARAUJO DE FARIAS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225150</v>
      </c>
      <c r="G403" s="13">
        <f>IF('[1]TCE - ANEXO III - Preencher'!H412="","",'[1]TCE - ANEXO III - Preencher'!H412)</f>
        <v>44621</v>
      </c>
      <c r="H403" s="14">
        <f>'[1]TCE - ANEXO III - Preencher'!I412</f>
        <v>0</v>
      </c>
      <c r="I403" s="14">
        <f>'[1]TCE - ANEXO III - Preencher'!J412</f>
        <v>990.83680000000004</v>
      </c>
      <c r="J403" s="14">
        <f>'[1]TCE - ANEXO III - Preencher'!K412</f>
        <v>0</v>
      </c>
      <c r="K403" s="15">
        <f>'[1]TCE - ANEXO III - Preencher'!L412</f>
        <v>106.672197125</v>
      </c>
      <c r="L403" s="15">
        <f>'[1]TCE - ANEXO III - Preencher'!M412</f>
        <v>3.64</v>
      </c>
      <c r="M403" s="15">
        <f t="shared" si="37"/>
        <v>103.032197125</v>
      </c>
      <c r="N403" s="15">
        <f>'[1]TCE - ANEXO III - Preencher'!O412</f>
        <v>6.13</v>
      </c>
      <c r="O403" s="15">
        <f>'[1]TCE - ANEXO III - Preencher'!P412</f>
        <v>1.23</v>
      </c>
      <c r="P403" s="16">
        <f t="shared" si="38"/>
        <v>4.9000000000000004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1098.7689971250002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MARIA EDUARDA MARINHO ALVES DOS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514320</v>
      </c>
      <c r="G404" s="13">
        <f>IF('[1]TCE - ANEXO III - Preencher'!H413="","",'[1]TCE - ANEXO III - Preencher'!H413)</f>
        <v>44621</v>
      </c>
      <c r="H404" s="14">
        <f>'[1]TCE - ANEXO III - Preencher'!I413</f>
        <v>0</v>
      </c>
      <c r="I404" s="14">
        <f>'[1]TCE - ANEXO III - Preencher'!J413</f>
        <v>162.04079999999999</v>
      </c>
      <c r="J404" s="14">
        <f>'[1]TCE - ANEXO III - Preencher'!K413</f>
        <v>0</v>
      </c>
      <c r="K404" s="15">
        <f>'[1]TCE - ANEXO III - Preencher'!L413</f>
        <v>106.672197125</v>
      </c>
      <c r="L404" s="15">
        <f>'[1]TCE - ANEXO III - Preencher'!M413</f>
        <v>24.24</v>
      </c>
      <c r="M404" s="15">
        <f t="shared" si="37"/>
        <v>82.432197125000002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246.40299712500001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MARIA EMANUELA DUTRA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44621</v>
      </c>
      <c r="H405" s="14">
        <f>'[1]TCE - ANEXO III - Preencher'!I414</f>
        <v>0</v>
      </c>
      <c r="I405" s="14">
        <f>'[1]TCE - ANEXO III - Preencher'!J414</f>
        <v>236.3192</v>
      </c>
      <c r="J405" s="14">
        <f>'[1]TCE - ANEXO III - Preencher'!K414</f>
        <v>0</v>
      </c>
      <c r="K405" s="15">
        <f>'[1]TCE - ANEXO III - Preencher'!L414</f>
        <v>106.672197125</v>
      </c>
      <c r="L405" s="15">
        <f>'[1]TCE - ANEXO III - Preencher'!M414</f>
        <v>2.66</v>
      </c>
      <c r="M405" s="15">
        <f t="shared" si="37"/>
        <v>104.012197125</v>
      </c>
      <c r="N405" s="15">
        <f>'[1]TCE - ANEXO III - Preencher'!O414</f>
        <v>1.59</v>
      </c>
      <c r="O405" s="15">
        <f>'[1]TCE - ANEXO III - Preencher'!P414</f>
        <v>0</v>
      </c>
      <c r="P405" s="16">
        <f t="shared" si="38"/>
        <v>1.59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341.92139712499994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MARIA FERNANDA FREIRE PEREIRA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223605</v>
      </c>
      <c r="G406" s="13">
        <f>IF('[1]TCE - ANEXO III - Preencher'!H415="","",'[1]TCE - ANEXO III - Preencher'!H415)</f>
        <v>44621</v>
      </c>
      <c r="H406" s="14">
        <f>'[1]TCE - ANEXO III - Preencher'!I415</f>
        <v>0</v>
      </c>
      <c r="I406" s="14">
        <f>'[1]TCE - ANEXO III - Preencher'!J415</f>
        <v>196.5008</v>
      </c>
      <c r="J406" s="14">
        <f>'[1]TCE - ANEXO III - Preencher'!K415</f>
        <v>0</v>
      </c>
      <c r="K406" s="15">
        <f>'[1]TCE - ANEXO III - Preencher'!L415</f>
        <v>106.672197125</v>
      </c>
      <c r="L406" s="15">
        <f>'[1]TCE - ANEXO III - Preencher'!M415</f>
        <v>2.42</v>
      </c>
      <c r="M406" s="15">
        <f t="shared" si="37"/>
        <v>104.252197125</v>
      </c>
      <c r="N406" s="15">
        <f>'[1]TCE - ANEXO III - Preencher'!O415</f>
        <v>1.59</v>
      </c>
      <c r="O406" s="15">
        <f>'[1]TCE - ANEXO III - Preencher'!P415</f>
        <v>0</v>
      </c>
      <c r="P406" s="16">
        <f t="shared" si="38"/>
        <v>1.59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302.34299712499995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MARIA GORETE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44621</v>
      </c>
      <c r="H407" s="14">
        <f>'[1]TCE - ANEXO III - Preencher'!I416</f>
        <v>0</v>
      </c>
      <c r="I407" s="14">
        <f>'[1]TCE - ANEXO III - Preencher'!J416</f>
        <v>169.36160000000001</v>
      </c>
      <c r="J407" s="14">
        <f>'[1]TCE - ANEXO III - Preencher'!K416</f>
        <v>0</v>
      </c>
      <c r="K407" s="15">
        <f>'[1]TCE - ANEXO III - Preencher'!L416</f>
        <v>106.672197125</v>
      </c>
      <c r="L407" s="15">
        <f>'[1]TCE - ANEXO III - Preencher'!M416</f>
        <v>26.3</v>
      </c>
      <c r="M407" s="15">
        <f t="shared" si="37"/>
        <v>80.372197125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251.66379712500003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MARIA GRAZIELA FERNANDES DE LIMA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514320</v>
      </c>
      <c r="G408" s="13">
        <f>IF('[1]TCE - ANEXO III - Preencher'!H417="","",'[1]TCE - ANEXO III - Preencher'!H417)</f>
        <v>44621</v>
      </c>
      <c r="H408" s="14">
        <f>'[1]TCE - ANEXO III - Preencher'!I417</f>
        <v>0</v>
      </c>
      <c r="I408" s="14">
        <f>'[1]TCE - ANEXO III - Preencher'!J417</f>
        <v>163.02879999999999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118.4</v>
      </c>
      <c r="R408" s="15">
        <f>'[1]TCE - ANEXO III - Preencher'!S417</f>
        <v>72.72</v>
      </c>
      <c r="S408" s="16">
        <f t="shared" si="39"/>
        <v>45.680000000000007</v>
      </c>
      <c r="T408" s="15">
        <f>'[1]TCE - ANEXO III - Preencher'!U417</f>
        <v>138.86000000000001</v>
      </c>
      <c r="U408" s="15">
        <f>'[1]TCE - ANEXO III - Preencher'!V417</f>
        <v>0</v>
      </c>
      <c r="V408" s="16">
        <f t="shared" si="40"/>
        <v>138.86000000000001</v>
      </c>
      <c r="W408" s="17" t="str">
        <f>IF('[1]TCE - ANEXO III - Preencher'!X417="","",'[1]TCE - ANEXO III - Preencher'!X417)</f>
        <v>AUX. CRECHE I, AUX.CRECHE II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349.49880000000002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MARIA HIETE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514320</v>
      </c>
      <c r="G409" s="13">
        <f>IF('[1]TCE - ANEXO III - Preencher'!H418="","",'[1]TCE - ANEXO III - Preencher'!H418)</f>
        <v>44621</v>
      </c>
      <c r="H409" s="14">
        <f>'[1]TCE - ANEXO III - Preencher'!I418</f>
        <v>0</v>
      </c>
      <c r="I409" s="14">
        <f>'[1]TCE - ANEXO III - Preencher'!J418</f>
        <v>149.34</v>
      </c>
      <c r="J409" s="14">
        <f>'[1]TCE - ANEXO III - Preencher'!K418</f>
        <v>0</v>
      </c>
      <c r="K409" s="15">
        <f>'[1]TCE - ANEXO III - Preencher'!L418</f>
        <v>106.672197125</v>
      </c>
      <c r="L409" s="15">
        <f>'[1]TCE - ANEXO III - Preencher'!M418</f>
        <v>24.24</v>
      </c>
      <c r="M409" s="15">
        <f t="shared" si="37"/>
        <v>82.432197125000002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236.8</v>
      </c>
      <c r="R409" s="15">
        <f>'[1]TCE - ANEXO III - Preencher'!S418</f>
        <v>72.72</v>
      </c>
      <c r="S409" s="16">
        <f t="shared" si="39"/>
        <v>164.08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397.78219712500004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MARIA ISABEL BARBOSA BEZERRA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225125</v>
      </c>
      <c r="G410" s="13">
        <f>IF('[1]TCE - ANEXO III - Preencher'!H419="","",'[1]TCE - ANEXO III - Preencher'!H419)</f>
        <v>44621</v>
      </c>
      <c r="H410" s="14">
        <f>'[1]TCE - ANEXO III - Preencher'!I419</f>
        <v>0</v>
      </c>
      <c r="I410" s="14">
        <f>'[1]TCE - ANEXO III - Preencher'!J419</f>
        <v>824.8528</v>
      </c>
      <c r="J410" s="14">
        <f>'[1]TCE - ANEXO III - Preencher'!K419</f>
        <v>0</v>
      </c>
      <c r="K410" s="15">
        <f>'[1]TCE - ANEXO III - Preencher'!L419</f>
        <v>106.672197125</v>
      </c>
      <c r="L410" s="15">
        <f>'[1]TCE - ANEXO III - Preencher'!M419</f>
        <v>3.52</v>
      </c>
      <c r="M410" s="15">
        <f t="shared" si="37"/>
        <v>103.152197125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932.90499712500002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MARIA JESSICA DOS SANTOS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44621</v>
      </c>
      <c r="H411" s="14">
        <f>'[1]TCE - ANEXO III - Preencher'!I420</f>
        <v>0</v>
      </c>
      <c r="I411" s="14">
        <f>'[1]TCE - ANEXO III - Preencher'!J420</f>
        <v>306.21679999999998</v>
      </c>
      <c r="J411" s="14">
        <f>'[1]TCE - ANEXO III - Preencher'!K420</f>
        <v>0</v>
      </c>
      <c r="K411" s="15">
        <f>'[1]TCE - ANEXO III - Preencher'!L420</f>
        <v>106.672197125</v>
      </c>
      <c r="L411" s="15">
        <f>'[1]TCE - ANEXO III - Preencher'!M420</f>
        <v>3.31</v>
      </c>
      <c r="M411" s="15">
        <f t="shared" si="37"/>
        <v>103.36219712499999</v>
      </c>
      <c r="N411" s="15">
        <f>'[1]TCE - ANEXO III - Preencher'!O420</f>
        <v>1.59</v>
      </c>
      <c r="O411" s="15">
        <f>'[1]TCE - ANEXO III - Preencher'!P420</f>
        <v>0</v>
      </c>
      <c r="P411" s="16">
        <f t="shared" si="38"/>
        <v>1.59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411.16899712499998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MARIA JOSE DA CONCEICAO FILHA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44621</v>
      </c>
      <c r="H412" s="14">
        <f>'[1]TCE - ANEXO III - Preencher'!I421</f>
        <v>0</v>
      </c>
      <c r="I412" s="14">
        <f>'[1]TCE - ANEXO III - Preencher'!J421</f>
        <v>155.1968</v>
      </c>
      <c r="J412" s="14">
        <f>'[1]TCE - ANEXO III - Preencher'!K421</f>
        <v>0</v>
      </c>
      <c r="K412" s="15">
        <f>'[1]TCE - ANEXO III - Preencher'!L421</f>
        <v>106.672197125</v>
      </c>
      <c r="L412" s="15">
        <f>'[1]TCE - ANEXO III - Preencher'!M421</f>
        <v>26.3</v>
      </c>
      <c r="M412" s="15">
        <f t="shared" si="37"/>
        <v>80.372197125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237.49899712500002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MARIA JOSE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44621</v>
      </c>
      <c r="H413" s="14">
        <f>'[1]TCE - ANEXO III - Preencher'!I422</f>
        <v>0</v>
      </c>
      <c r="I413" s="14">
        <f>'[1]TCE - ANEXO III - Preencher'!J422</f>
        <v>147.33920000000001</v>
      </c>
      <c r="J413" s="14">
        <f>'[1]TCE - ANEXO III - Preencher'!K422</f>
        <v>0</v>
      </c>
      <c r="K413" s="15">
        <f>'[1]TCE - ANEXO III - Preencher'!L422</f>
        <v>106.672197125</v>
      </c>
      <c r="L413" s="15">
        <f>'[1]TCE - ANEXO III - Preencher'!M422</f>
        <v>24.55</v>
      </c>
      <c r="M413" s="15">
        <f t="shared" si="37"/>
        <v>82.122197125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231.39139712500003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MARIA JOSE DA SILVA MORAIS AZEVEDO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44621</v>
      </c>
      <c r="H414" s="14">
        <f>'[1]TCE - ANEXO III - Preencher'!I423</f>
        <v>0</v>
      </c>
      <c r="I414" s="14">
        <f>'[1]TCE - ANEXO III - Preencher'!J423</f>
        <v>165.7184</v>
      </c>
      <c r="J414" s="14">
        <f>'[1]TCE - ANEXO III - Preencher'!K423</f>
        <v>0</v>
      </c>
      <c r="K414" s="15">
        <f>'[1]TCE - ANEXO III - Preencher'!L423</f>
        <v>106.672197125</v>
      </c>
      <c r="L414" s="15">
        <f>'[1]TCE - ANEXO III - Preencher'!M423</f>
        <v>26.3</v>
      </c>
      <c r="M414" s="15">
        <f t="shared" si="37"/>
        <v>80.372197125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248.02059712499999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MARIA JOSE DOS SANTOS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514320</v>
      </c>
      <c r="G415" s="13">
        <f>IF('[1]TCE - ANEXO III - Preencher'!H424="","",'[1]TCE - ANEXO III - Preencher'!H424)</f>
        <v>44621</v>
      </c>
      <c r="H415" s="14">
        <f>'[1]TCE - ANEXO III - Preencher'!I424</f>
        <v>0</v>
      </c>
      <c r="I415" s="14">
        <f>'[1]TCE - ANEXO III - Preencher'!J424</f>
        <v>141.34399999999999</v>
      </c>
      <c r="J415" s="14">
        <f>'[1]TCE - ANEXO III - Preencher'!K424</f>
        <v>0</v>
      </c>
      <c r="K415" s="15">
        <f>'[1]TCE - ANEXO III - Preencher'!L424</f>
        <v>106.672197125</v>
      </c>
      <c r="L415" s="15">
        <f>'[1]TCE - ANEXO III - Preencher'!M424</f>
        <v>24.24</v>
      </c>
      <c r="M415" s="15">
        <f t="shared" si="37"/>
        <v>82.432197125000002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236.8</v>
      </c>
      <c r="R415" s="15">
        <f>'[1]TCE - ANEXO III - Preencher'!S424</f>
        <v>72.72</v>
      </c>
      <c r="S415" s="16">
        <f t="shared" si="39"/>
        <v>164.08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389.78619712500006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MARIA JOSE FERREIRA MARQUES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44621</v>
      </c>
      <c r="H416" s="14">
        <f>'[1]TCE - ANEXO III - Preencher'!I425</f>
        <v>0</v>
      </c>
      <c r="I416" s="14">
        <f>'[1]TCE - ANEXO III - Preencher'!J425</f>
        <v>167.81280000000001</v>
      </c>
      <c r="J416" s="14">
        <f>'[1]TCE - ANEXO III - Preencher'!K425</f>
        <v>0</v>
      </c>
      <c r="K416" s="15">
        <f>'[1]TCE - ANEXO III - Preencher'!L425</f>
        <v>106.672197125</v>
      </c>
      <c r="L416" s="15">
        <f>'[1]TCE - ANEXO III - Preencher'!M425</f>
        <v>26.3</v>
      </c>
      <c r="M416" s="15">
        <f t="shared" si="37"/>
        <v>80.372197125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118.4</v>
      </c>
      <c r="R416" s="15">
        <f>'[1]TCE - ANEXO III - Preencher'!S425</f>
        <v>78.91</v>
      </c>
      <c r="S416" s="16">
        <f t="shared" si="39"/>
        <v>39.490000000000009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289.60499712500001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MARIA JOSE PEREIRA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44621</v>
      </c>
      <c r="H417" s="14">
        <f>'[1]TCE - ANEXO III - Preencher'!I426</f>
        <v>0</v>
      </c>
      <c r="I417" s="14">
        <f>'[1]TCE - ANEXO III - Preencher'!J426</f>
        <v>177.92959999999999</v>
      </c>
      <c r="J417" s="14">
        <f>'[1]TCE - ANEXO III - Preencher'!K426</f>
        <v>0</v>
      </c>
      <c r="K417" s="15">
        <f>'[1]TCE - ANEXO III - Preencher'!L426</f>
        <v>106.672197125</v>
      </c>
      <c r="L417" s="15">
        <f>'[1]TCE - ANEXO III - Preencher'!M426</f>
        <v>24.55</v>
      </c>
      <c r="M417" s="15">
        <f t="shared" si="37"/>
        <v>82.122197125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261.98179712500001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MARIA JOSE RODRIGUES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44621</v>
      </c>
      <c r="H418" s="14">
        <f>'[1]TCE - ANEXO III - Preencher'!I427</f>
        <v>0</v>
      </c>
      <c r="I418" s="14">
        <f>'[1]TCE - ANEXO III - Preencher'!J427</f>
        <v>155.43119999999999</v>
      </c>
      <c r="J418" s="14">
        <f>'[1]TCE - ANEXO III - Preencher'!K427</f>
        <v>0</v>
      </c>
      <c r="K418" s="15">
        <f>'[1]TCE - ANEXO III - Preencher'!L427</f>
        <v>106.672197125</v>
      </c>
      <c r="L418" s="15">
        <f>'[1]TCE - ANEXO III - Preencher'!M427</f>
        <v>26.3</v>
      </c>
      <c r="M418" s="15">
        <f t="shared" si="37"/>
        <v>80.372197125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237.73339712500001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MARIA JOSE SOUSA SILVA ALVES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517410</v>
      </c>
      <c r="G419" s="13">
        <f>IF('[1]TCE - ANEXO III - Preencher'!H428="","",'[1]TCE - ANEXO III - Preencher'!H428)</f>
        <v>44621</v>
      </c>
      <c r="H419" s="14">
        <f>'[1]TCE - ANEXO III - Preencher'!I428</f>
        <v>0</v>
      </c>
      <c r="I419" s="14">
        <f>'[1]TCE - ANEXO III - Preencher'!J428</f>
        <v>143.744</v>
      </c>
      <c r="J419" s="14">
        <f>'[1]TCE - ANEXO III - Preencher'!K428</f>
        <v>0</v>
      </c>
      <c r="K419" s="15">
        <f>'[1]TCE - ANEXO III - Preencher'!L428</f>
        <v>106.672197125</v>
      </c>
      <c r="L419" s="15">
        <f>'[1]TCE - ANEXO III - Preencher'!M428</f>
        <v>24.24</v>
      </c>
      <c r="M419" s="15">
        <f t="shared" si="37"/>
        <v>82.432197125000002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228.10619712499999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MARIA JUCELIA DE SOBRAL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411010</v>
      </c>
      <c r="G420" s="13">
        <f>IF('[1]TCE - ANEXO III - Preencher'!H429="","",'[1]TCE - ANEXO III - Preencher'!H429)</f>
        <v>44621</v>
      </c>
      <c r="H420" s="14">
        <f>'[1]TCE - ANEXO III - Preencher'!I429</f>
        <v>0</v>
      </c>
      <c r="I420" s="14">
        <f>'[1]TCE - ANEXO III - Preencher'!J429</f>
        <v>144.40799999999999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118.4</v>
      </c>
      <c r="R420" s="15">
        <f>'[1]TCE - ANEXO III - Preencher'!S429</f>
        <v>75.45</v>
      </c>
      <c r="S420" s="16">
        <f t="shared" si="39"/>
        <v>42.95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189.28800000000001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MARIA JULIA TABOSA DE CARVALHO GALVAO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225150</v>
      </c>
      <c r="G421" s="13">
        <f>IF('[1]TCE - ANEXO III - Preencher'!H430="","",'[1]TCE - ANEXO III - Preencher'!H430)</f>
        <v>44621</v>
      </c>
      <c r="H421" s="14">
        <f>'[1]TCE - ANEXO III - Preencher'!I430</f>
        <v>0</v>
      </c>
      <c r="I421" s="14">
        <f>'[1]TCE - ANEXO III - Preencher'!J430</f>
        <v>1389.604</v>
      </c>
      <c r="J421" s="14">
        <f>'[1]TCE - ANEXO III - Preencher'!K430</f>
        <v>0</v>
      </c>
      <c r="K421" s="15">
        <f>'[1]TCE - ANEXO III - Preencher'!L430</f>
        <v>106.672197125</v>
      </c>
      <c r="L421" s="15">
        <f>'[1]TCE - ANEXO III - Preencher'!M430</f>
        <v>3.64</v>
      </c>
      <c r="M421" s="15">
        <f t="shared" si="37"/>
        <v>103.032197125</v>
      </c>
      <c r="N421" s="15">
        <f>'[1]TCE - ANEXO III - Preencher'!O430</f>
        <v>6.13</v>
      </c>
      <c r="O421" s="15">
        <f>'[1]TCE - ANEXO III - Preencher'!P430</f>
        <v>1.23</v>
      </c>
      <c r="P421" s="16">
        <f t="shared" si="38"/>
        <v>4.9000000000000004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1497.5361971250002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MARIA LAURA RODRIGUES GOMES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223605</v>
      </c>
      <c r="G422" s="13">
        <f>IF('[1]TCE - ANEXO III - Preencher'!H431="","",'[1]TCE - ANEXO III - Preencher'!H431)</f>
        <v>44621</v>
      </c>
      <c r="H422" s="14">
        <f>'[1]TCE - ANEXO III - Preencher'!I431</f>
        <v>0</v>
      </c>
      <c r="I422" s="14">
        <f>'[1]TCE - ANEXO III - Preencher'!J431</f>
        <v>225.44239999999999</v>
      </c>
      <c r="J422" s="14">
        <f>'[1]TCE - ANEXO III - Preencher'!K431</f>
        <v>0</v>
      </c>
      <c r="K422" s="15">
        <f>'[1]TCE - ANEXO III - Preencher'!L431</f>
        <v>106.672197125</v>
      </c>
      <c r="L422" s="15">
        <f>'[1]TCE - ANEXO III - Preencher'!M431</f>
        <v>2.4700000000000002</v>
      </c>
      <c r="M422" s="15">
        <f t="shared" si="37"/>
        <v>104.202197125</v>
      </c>
      <c r="N422" s="15">
        <f>'[1]TCE - ANEXO III - Preencher'!O431</f>
        <v>1.59</v>
      </c>
      <c r="O422" s="15">
        <f>'[1]TCE - ANEXO III - Preencher'!P431</f>
        <v>0</v>
      </c>
      <c r="P422" s="16">
        <f t="shared" si="38"/>
        <v>1.59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331.23459712499999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MARIA LIDIANE LIMA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411010</v>
      </c>
      <c r="G423" s="13">
        <f>IF('[1]TCE - ANEXO III - Preencher'!H432="","",'[1]TCE - ANEXO III - Preencher'!H432)</f>
        <v>44621</v>
      </c>
      <c r="H423" s="14">
        <f>'[1]TCE - ANEXO III - Preencher'!I432</f>
        <v>0</v>
      </c>
      <c r="I423" s="14">
        <f>'[1]TCE - ANEXO III - Preencher'!J432</f>
        <v>159.61279999999999</v>
      </c>
      <c r="J423" s="14">
        <f>'[1]TCE - ANEXO III - Preencher'!K432</f>
        <v>0</v>
      </c>
      <c r="K423" s="15">
        <f>'[1]TCE - ANEXO III - Preencher'!L432</f>
        <v>106.672197125</v>
      </c>
      <c r="L423" s="15">
        <f>'[1]TCE - ANEXO III - Preencher'!M432</f>
        <v>25.15</v>
      </c>
      <c r="M423" s="15">
        <f t="shared" si="37"/>
        <v>81.522197124999991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243.06499712499999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MARIA LUIZA ANDRADE LIMEIRA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44621</v>
      </c>
      <c r="H424" s="14">
        <f>'[1]TCE - ANEXO III - Preencher'!I433</f>
        <v>0</v>
      </c>
      <c r="I424" s="14">
        <f>'[1]TCE - ANEXO III - Preencher'!J433</f>
        <v>158.1456</v>
      </c>
      <c r="J424" s="14">
        <f>'[1]TCE - ANEXO III - Preencher'!K433</f>
        <v>0</v>
      </c>
      <c r="K424" s="15">
        <f>'[1]TCE - ANEXO III - Preencher'!L433</f>
        <v>106.672197125</v>
      </c>
      <c r="L424" s="15">
        <f>'[1]TCE - ANEXO III - Preencher'!M433</f>
        <v>26.3</v>
      </c>
      <c r="M424" s="15">
        <f t="shared" si="37"/>
        <v>80.372197125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240.44779712500002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MARIA MADALENA DOS PRAZERES OLIVEIRA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514320</v>
      </c>
      <c r="G425" s="13">
        <f>IF('[1]TCE - ANEXO III - Preencher'!H434="","",'[1]TCE - ANEXO III - Preencher'!H434)</f>
        <v>44621</v>
      </c>
      <c r="H425" s="14">
        <f>'[1]TCE - ANEXO III - Preencher'!I434</f>
        <v>0</v>
      </c>
      <c r="I425" s="14">
        <f>'[1]TCE - ANEXO III - Preencher'!J434</f>
        <v>163.7664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165.69640000000001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MARIA MILLENA VIEIRA DE OLIVEIRA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44621</v>
      </c>
      <c r="H426" s="14">
        <f>'[1]TCE - ANEXO III - Preencher'!I435</f>
        <v>0</v>
      </c>
      <c r="I426" s="14">
        <f>'[1]TCE - ANEXO III - Preencher'!J435</f>
        <v>163.26</v>
      </c>
      <c r="J426" s="14">
        <f>'[1]TCE - ANEXO III - Preencher'!K435</f>
        <v>0</v>
      </c>
      <c r="K426" s="15">
        <f>'[1]TCE - ANEXO III - Preencher'!L435</f>
        <v>106.672197125</v>
      </c>
      <c r="L426" s="15">
        <f>'[1]TCE - ANEXO III - Preencher'!M435</f>
        <v>26.3</v>
      </c>
      <c r="M426" s="15">
        <f t="shared" si="37"/>
        <v>80.372197125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245.56219712500001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MARIA MONALIZA DE SOUSA FERNANDES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44621</v>
      </c>
      <c r="H427" s="14">
        <f>'[1]TCE - ANEXO III - Preencher'!I436</f>
        <v>0</v>
      </c>
      <c r="I427" s="14">
        <f>'[1]TCE - ANEXO III - Preencher'!J436</f>
        <v>169.85839999999999</v>
      </c>
      <c r="J427" s="14">
        <f>'[1]TCE - ANEXO III - Preencher'!K436</f>
        <v>0</v>
      </c>
      <c r="K427" s="15">
        <f>'[1]TCE - ANEXO III - Preencher'!L436</f>
        <v>106.672197125</v>
      </c>
      <c r="L427" s="15">
        <f>'[1]TCE - ANEXO III - Preencher'!M436</f>
        <v>26.3</v>
      </c>
      <c r="M427" s="15">
        <f t="shared" si="37"/>
        <v>80.372197125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236.8</v>
      </c>
      <c r="R427" s="15">
        <f>'[1]TCE - ANEXO III - Preencher'!S436</f>
        <v>78.91</v>
      </c>
      <c r="S427" s="16">
        <f t="shared" si="39"/>
        <v>157.89000000000001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410.05059712499997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MARIA NAZARE ALVES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514320</v>
      </c>
      <c r="G428" s="13">
        <f>IF('[1]TCE - ANEXO III - Preencher'!H437="","",'[1]TCE - ANEXO III - Preencher'!H437)</f>
        <v>44621</v>
      </c>
      <c r="H428" s="14">
        <f>'[1]TCE - ANEXO III - Preencher'!I437</f>
        <v>0</v>
      </c>
      <c r="I428" s="14">
        <f>'[1]TCE - ANEXO III - Preencher'!J437</f>
        <v>163.7664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236.8</v>
      </c>
      <c r="R428" s="15">
        <f>'[1]TCE - ANEXO III - Preencher'!S437</f>
        <v>72.72</v>
      </c>
      <c r="S428" s="16">
        <f t="shared" si="39"/>
        <v>164.08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329.77640000000002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MARIA ROMARIA DOS SANTOS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513430</v>
      </c>
      <c r="G429" s="13">
        <f>IF('[1]TCE - ANEXO III - Preencher'!H438="","",'[1]TCE - ANEXO III - Preencher'!H438)</f>
        <v>44621</v>
      </c>
      <c r="H429" s="14">
        <f>'[1]TCE - ANEXO III - Preencher'!I438</f>
        <v>0</v>
      </c>
      <c r="I429" s="14">
        <f>'[1]TCE - ANEXO III - Preencher'!J438</f>
        <v>35.909999999999997</v>
      </c>
      <c r="J429" s="14">
        <f>'[1]TCE - ANEXO III - Preencher'!K438</f>
        <v>0</v>
      </c>
      <c r="K429" s="15">
        <f>'[1]TCE - ANEXO III - Preencher'!L438</f>
        <v>106.672197125</v>
      </c>
      <c r="L429" s="15">
        <f>'[1]TCE - ANEXO III - Preencher'!M438</f>
        <v>1.62</v>
      </c>
      <c r="M429" s="15">
        <f t="shared" si="37"/>
        <v>105.05219712499999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4.63</v>
      </c>
      <c r="U429" s="15">
        <f>'[1]TCE - ANEXO III - Preencher'!V438</f>
        <v>0</v>
      </c>
      <c r="V429" s="16">
        <f t="shared" si="40"/>
        <v>4.63</v>
      </c>
      <c r="W429" s="17" t="str">
        <f>IF('[1]TCE - ANEXO III - Preencher'!X438="","",'[1]TCE - ANEXO III - Preencher'!X438)</f>
        <v>AUX. CRECHE I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147.52219712499999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MARIA SIMONE GRIGORIO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44621</v>
      </c>
      <c r="H430" s="14">
        <f>'[1]TCE - ANEXO III - Preencher'!I439</f>
        <v>0</v>
      </c>
      <c r="I430" s="14">
        <f>'[1]TCE - ANEXO III - Preencher'!J439</f>
        <v>167.81280000000001</v>
      </c>
      <c r="J430" s="14">
        <f>'[1]TCE - ANEXO III - Preencher'!K439</f>
        <v>0</v>
      </c>
      <c r="K430" s="15">
        <f>'[1]TCE - ANEXO III - Preencher'!L439</f>
        <v>106.672197125</v>
      </c>
      <c r="L430" s="15">
        <f>'[1]TCE - ANEXO III - Preencher'!M439</f>
        <v>26.3</v>
      </c>
      <c r="M430" s="15">
        <f t="shared" si="37"/>
        <v>80.372197125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250.114997125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MARIA TAISA RAQUEL FERREIRA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44621</v>
      </c>
      <c r="H431" s="14">
        <f>'[1]TCE - ANEXO III - Preencher'!I440</f>
        <v>0</v>
      </c>
      <c r="I431" s="14">
        <f>'[1]TCE - ANEXO III - Preencher'!J440</f>
        <v>5.5232000000000001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7.4531999999999998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MARIA VALDELANE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44621</v>
      </c>
      <c r="H432" s="14">
        <f>'[1]TCE - ANEXO III - Preencher'!I441</f>
        <v>0</v>
      </c>
      <c r="I432" s="14">
        <f>'[1]TCE - ANEXO III - Preencher'!J441</f>
        <v>172.46960000000001</v>
      </c>
      <c r="J432" s="14">
        <f>'[1]TCE - ANEXO III - Preencher'!K441</f>
        <v>0</v>
      </c>
      <c r="K432" s="15">
        <f>'[1]TCE - ANEXO III - Preencher'!L441</f>
        <v>106.672197125</v>
      </c>
      <c r="L432" s="15">
        <f>'[1]TCE - ANEXO III - Preencher'!M441</f>
        <v>26.3</v>
      </c>
      <c r="M432" s="15">
        <f t="shared" si="37"/>
        <v>80.372197125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254.77179712500003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MARIA ZELIA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44621</v>
      </c>
      <c r="H433" s="14">
        <f>'[1]TCE - ANEXO III - Preencher'!I442</f>
        <v>0</v>
      </c>
      <c r="I433" s="14">
        <f>'[1]TCE - ANEXO III - Preencher'!J442</f>
        <v>179.33279999999999</v>
      </c>
      <c r="J433" s="14">
        <f>'[1]TCE - ANEXO III - Preencher'!K442</f>
        <v>0</v>
      </c>
      <c r="K433" s="15">
        <f>'[1]TCE - ANEXO III - Preencher'!L442</f>
        <v>106.672197125</v>
      </c>
      <c r="L433" s="15">
        <f>'[1]TCE - ANEXO III - Preencher'!M442</f>
        <v>26.3</v>
      </c>
      <c r="M433" s="15">
        <f t="shared" si="37"/>
        <v>80.372197125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261.63499712499998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MARILANIA GONCALVES DE LIMA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44621</v>
      </c>
      <c r="H434" s="14">
        <f>'[1]TCE - ANEXO III - Preencher'!I443</f>
        <v>0</v>
      </c>
      <c r="I434" s="14">
        <f>'[1]TCE - ANEXO III - Preencher'!J443</f>
        <v>167.17599999999999</v>
      </c>
      <c r="J434" s="14">
        <f>'[1]TCE - ANEXO III - Preencher'!K443</f>
        <v>0</v>
      </c>
      <c r="K434" s="15">
        <f>'[1]TCE - ANEXO III - Preencher'!L443</f>
        <v>106.672197125</v>
      </c>
      <c r="L434" s="15">
        <f>'[1]TCE - ANEXO III - Preencher'!M443</f>
        <v>11.4</v>
      </c>
      <c r="M434" s="15">
        <f t="shared" si="37"/>
        <v>95.272197124999991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69.41</v>
      </c>
      <c r="U434" s="15">
        <f>'[1]TCE - ANEXO III - Preencher'!V443</f>
        <v>0</v>
      </c>
      <c r="V434" s="16">
        <f t="shared" si="40"/>
        <v>69.41</v>
      </c>
      <c r="W434" s="17" t="str">
        <f>IF('[1]TCE - ANEXO III - Preencher'!X443="","",'[1]TCE - ANEXO III - Preencher'!X443)</f>
        <v>AUX. CRECHE I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333.78819712500001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MARINA BARBOSA E SOUZA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44621</v>
      </c>
      <c r="H435" s="14">
        <f>'[1]TCE - ANEXO III - Preencher'!I444</f>
        <v>0</v>
      </c>
      <c r="I435" s="14">
        <f>'[1]TCE - ANEXO III - Preencher'!J444</f>
        <v>321.21120000000002</v>
      </c>
      <c r="J435" s="14">
        <f>'[1]TCE - ANEXO III - Preencher'!K444</f>
        <v>0</v>
      </c>
      <c r="K435" s="15">
        <f>'[1]TCE - ANEXO III - Preencher'!L444</f>
        <v>106.672197125</v>
      </c>
      <c r="L435" s="15">
        <f>'[1]TCE - ANEXO III - Preencher'!M444</f>
        <v>3.31</v>
      </c>
      <c r="M435" s="15">
        <f t="shared" si="37"/>
        <v>103.36219712499999</v>
      </c>
      <c r="N435" s="15">
        <f>'[1]TCE - ANEXO III - Preencher'!O444</f>
        <v>1.59</v>
      </c>
      <c r="O435" s="15">
        <f>'[1]TCE - ANEXO III - Preencher'!P444</f>
        <v>0</v>
      </c>
      <c r="P435" s="16">
        <f t="shared" si="38"/>
        <v>1.59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426.16339712500002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MARINALVA MARIA VIEIRA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44621</v>
      </c>
      <c r="H436" s="14">
        <f>'[1]TCE - ANEXO III - Preencher'!I445</f>
        <v>0</v>
      </c>
      <c r="I436" s="14">
        <f>'[1]TCE - ANEXO III - Preencher'!J445</f>
        <v>164.78880000000001</v>
      </c>
      <c r="J436" s="14">
        <f>'[1]TCE - ANEXO III - Preencher'!K445</f>
        <v>0</v>
      </c>
      <c r="K436" s="15">
        <f>'[1]TCE - ANEXO III - Preencher'!L445</f>
        <v>106.672197125</v>
      </c>
      <c r="L436" s="15">
        <f>'[1]TCE - ANEXO III - Preencher'!M445</f>
        <v>24.55</v>
      </c>
      <c r="M436" s="15">
        <f t="shared" si="37"/>
        <v>82.122197125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248.840997125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MARINEIDE SANTANA DA SILVA SOUZA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44621</v>
      </c>
      <c r="H437" s="14">
        <f>'[1]TCE - ANEXO III - Preencher'!I446</f>
        <v>0</v>
      </c>
      <c r="I437" s="14">
        <f>'[1]TCE - ANEXO III - Preencher'!J446</f>
        <v>167.38079999999999</v>
      </c>
      <c r="J437" s="14">
        <f>'[1]TCE - ANEXO III - Preencher'!K446</f>
        <v>0</v>
      </c>
      <c r="K437" s="15">
        <f>'[1]TCE - ANEXO III - Preencher'!L446</f>
        <v>106.672197125</v>
      </c>
      <c r="L437" s="15">
        <f>'[1]TCE - ANEXO III - Preencher'!M446</f>
        <v>26.3</v>
      </c>
      <c r="M437" s="15">
        <f t="shared" si="37"/>
        <v>80.372197125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249.68299712499999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MARISTELA GONÇALVES BARBOSA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44621</v>
      </c>
      <c r="H438" s="14">
        <f>'[1]TCE - ANEXO III - Preencher'!I447</f>
        <v>0</v>
      </c>
      <c r="I438" s="14">
        <f>'[1]TCE - ANEXO III - Preencher'!J447</f>
        <v>165.7184</v>
      </c>
      <c r="J438" s="14">
        <f>'[1]TCE - ANEXO III - Preencher'!K447</f>
        <v>0</v>
      </c>
      <c r="K438" s="15">
        <f>'[1]TCE - ANEXO III - Preencher'!L447</f>
        <v>106.672197125</v>
      </c>
      <c r="L438" s="15">
        <f>'[1]TCE - ANEXO III - Preencher'!M447</f>
        <v>26.3</v>
      </c>
      <c r="M438" s="15">
        <f t="shared" si="37"/>
        <v>80.372197125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248.02059712499999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MARLON LEANDRO BOTELHO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223505</v>
      </c>
      <c r="G439" s="13">
        <f>IF('[1]TCE - ANEXO III - Preencher'!H448="","",'[1]TCE - ANEXO III - Preencher'!H448)</f>
        <v>44621</v>
      </c>
      <c r="H439" s="14">
        <f>'[1]TCE - ANEXO III - Preencher'!I448</f>
        <v>0</v>
      </c>
      <c r="I439" s="14">
        <f>'[1]TCE - ANEXO III - Preencher'!J448</f>
        <v>291.79919999999998</v>
      </c>
      <c r="J439" s="14">
        <f>'[1]TCE - ANEXO III - Preencher'!K448</f>
        <v>0</v>
      </c>
      <c r="K439" s="15">
        <f>'[1]TCE - ANEXO III - Preencher'!L448</f>
        <v>106.672197125</v>
      </c>
      <c r="L439" s="15">
        <f>'[1]TCE - ANEXO III - Preencher'!M448</f>
        <v>2.98</v>
      </c>
      <c r="M439" s="15">
        <f t="shared" si="37"/>
        <v>103.69219712499999</v>
      </c>
      <c r="N439" s="15">
        <f>'[1]TCE - ANEXO III - Preencher'!O448</f>
        <v>1.59</v>
      </c>
      <c r="O439" s="15">
        <f>'[1]TCE - ANEXO III - Preencher'!P448</f>
        <v>0</v>
      </c>
      <c r="P439" s="16">
        <f t="shared" si="38"/>
        <v>1.59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397.08139712499997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MARLUCE DA SILVA VASCONCELOS VILA NOVA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223605</v>
      </c>
      <c r="G440" s="13">
        <f>IF('[1]TCE - ANEXO III - Preencher'!H449="","",'[1]TCE - ANEXO III - Preencher'!H449)</f>
        <v>44621</v>
      </c>
      <c r="H440" s="14">
        <f>'[1]TCE - ANEXO III - Preencher'!I449</f>
        <v>0</v>
      </c>
      <c r="I440" s="14">
        <f>'[1]TCE - ANEXO III - Preencher'!J449</f>
        <v>238.476</v>
      </c>
      <c r="J440" s="14">
        <f>'[1]TCE - ANEXO III - Preencher'!K449</f>
        <v>0</v>
      </c>
      <c r="K440" s="15">
        <f>'[1]TCE - ANEXO III - Preencher'!L449</f>
        <v>106.672197125</v>
      </c>
      <c r="L440" s="15">
        <f>'[1]TCE - ANEXO III - Preencher'!M449</f>
        <v>2.5099999999999998</v>
      </c>
      <c r="M440" s="15">
        <f t="shared" si="37"/>
        <v>104.16219712499999</v>
      </c>
      <c r="N440" s="15">
        <f>'[1]TCE - ANEXO III - Preencher'!O449</f>
        <v>1.59</v>
      </c>
      <c r="O440" s="15">
        <f>'[1]TCE - ANEXO III - Preencher'!P449</f>
        <v>0</v>
      </c>
      <c r="P440" s="16">
        <f t="shared" si="38"/>
        <v>1.59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103.12</v>
      </c>
      <c r="U440" s="15">
        <f>'[1]TCE - ANEXO III - Preencher'!V449</f>
        <v>0</v>
      </c>
      <c r="V440" s="16">
        <f t="shared" si="40"/>
        <v>103.12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447.34819712499996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MARLY LUZINETE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44621</v>
      </c>
      <c r="H441" s="14">
        <f>'[1]TCE - ANEXO III - Preencher'!I450</f>
        <v>0</v>
      </c>
      <c r="I441" s="14">
        <f>'[1]TCE - ANEXO III - Preencher'!J450</f>
        <v>166.76560000000001</v>
      </c>
      <c r="J441" s="14">
        <f>'[1]TCE - ANEXO III - Preencher'!K450</f>
        <v>0</v>
      </c>
      <c r="K441" s="15">
        <f>'[1]TCE - ANEXO III - Preencher'!L450</f>
        <v>106.672197125</v>
      </c>
      <c r="L441" s="15">
        <f>'[1]TCE - ANEXO III - Preencher'!M450</f>
        <v>26.3</v>
      </c>
      <c r="M441" s="15">
        <f t="shared" si="37"/>
        <v>80.372197125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249.06779712500003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MATEUS HENRIQUE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223505</v>
      </c>
      <c r="G442" s="13">
        <f>IF('[1]TCE - ANEXO III - Preencher'!H451="","",'[1]TCE - ANEXO III - Preencher'!H451)</f>
        <v>44621</v>
      </c>
      <c r="H442" s="14">
        <f>'[1]TCE - ANEXO III - Preencher'!I451</f>
        <v>0</v>
      </c>
      <c r="I442" s="14">
        <f>'[1]TCE - ANEXO III - Preencher'!J451</f>
        <v>252.28319999999999</v>
      </c>
      <c r="J442" s="14">
        <f>'[1]TCE - ANEXO III - Preencher'!K451</f>
        <v>0</v>
      </c>
      <c r="K442" s="15">
        <f>'[1]TCE - ANEXO III - Preencher'!L451</f>
        <v>106.672197125</v>
      </c>
      <c r="L442" s="15">
        <f>'[1]TCE - ANEXO III - Preencher'!M451</f>
        <v>2.57</v>
      </c>
      <c r="M442" s="15">
        <f t="shared" si="37"/>
        <v>104.102197125</v>
      </c>
      <c r="N442" s="15">
        <f>'[1]TCE - ANEXO III - Preencher'!O451</f>
        <v>1.59</v>
      </c>
      <c r="O442" s="15">
        <f>'[1]TCE - ANEXO III - Preencher'!P451</f>
        <v>0</v>
      </c>
      <c r="P442" s="16">
        <f t="shared" si="38"/>
        <v>1.59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357.97539712499997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MATHEUS CARNEIRO DA CUNHA COSTA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225150</v>
      </c>
      <c r="G443" s="13">
        <f>IF('[1]TCE - ANEXO III - Preencher'!H452="","",'[1]TCE - ANEXO III - Preencher'!H452)</f>
        <v>44621</v>
      </c>
      <c r="H443" s="14">
        <f>'[1]TCE - ANEXO III - Preencher'!I452</f>
        <v>0</v>
      </c>
      <c r="I443" s="14">
        <f>'[1]TCE - ANEXO III - Preencher'!J452</f>
        <v>1215.3696</v>
      </c>
      <c r="J443" s="14">
        <f>'[1]TCE - ANEXO III - Preencher'!K452</f>
        <v>0</v>
      </c>
      <c r="K443" s="15">
        <f>'[1]TCE - ANEXO III - Preencher'!L452</f>
        <v>106.672197125</v>
      </c>
      <c r="L443" s="15">
        <f>'[1]TCE - ANEXO III - Preencher'!M452</f>
        <v>3.64</v>
      </c>
      <c r="M443" s="15">
        <f t="shared" si="37"/>
        <v>103.032197125</v>
      </c>
      <c r="N443" s="15">
        <f>'[1]TCE - ANEXO III - Preencher'!O452</f>
        <v>6.13</v>
      </c>
      <c r="O443" s="15">
        <f>'[1]TCE - ANEXO III - Preencher'!P452</f>
        <v>1.23</v>
      </c>
      <c r="P443" s="16">
        <f t="shared" si="38"/>
        <v>4.9000000000000004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1323.3017971250001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MATHEUS FERNANDES BARBOSA GUIMARAES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223505</v>
      </c>
      <c r="G444" s="13">
        <f>IF('[1]TCE - ANEXO III - Preencher'!H453="","",'[1]TCE - ANEXO III - Preencher'!H453)</f>
        <v>44621</v>
      </c>
      <c r="H444" s="14">
        <f>'[1]TCE - ANEXO III - Preencher'!I453</f>
        <v>0</v>
      </c>
      <c r="I444" s="14">
        <f>'[1]TCE - ANEXO III - Preencher'!J453</f>
        <v>279.21359999999999</v>
      </c>
      <c r="J444" s="14">
        <f>'[1]TCE - ANEXO III - Preencher'!K453</f>
        <v>0</v>
      </c>
      <c r="K444" s="15">
        <f>'[1]TCE - ANEXO III - Preencher'!L453</f>
        <v>106.672197125</v>
      </c>
      <c r="L444" s="15">
        <f>'[1]TCE - ANEXO III - Preencher'!M453</f>
        <v>3.31</v>
      </c>
      <c r="M444" s="15">
        <f t="shared" si="37"/>
        <v>103.36219712499999</v>
      </c>
      <c r="N444" s="15">
        <f>'[1]TCE - ANEXO III - Preencher'!O453</f>
        <v>1.59</v>
      </c>
      <c r="O444" s="15">
        <f>'[1]TCE - ANEXO III - Preencher'!P453</f>
        <v>0</v>
      </c>
      <c r="P444" s="16">
        <f t="shared" si="38"/>
        <v>1.59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384.16579712499998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MATHEUS HENRIQUE SANTOS CLEMENTE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223505</v>
      </c>
      <c r="G445" s="13">
        <f>IF('[1]TCE - ANEXO III - Preencher'!H454="","",'[1]TCE - ANEXO III - Preencher'!H454)</f>
        <v>44621</v>
      </c>
      <c r="H445" s="14">
        <f>'[1]TCE - ANEXO III - Preencher'!I454</f>
        <v>0</v>
      </c>
      <c r="I445" s="14">
        <f>'[1]TCE - ANEXO III - Preencher'!J454</f>
        <v>281.5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1.59</v>
      </c>
      <c r="O445" s="15">
        <f>'[1]TCE - ANEXO III - Preencher'!P454</f>
        <v>0</v>
      </c>
      <c r="P445" s="16">
        <f t="shared" si="38"/>
        <v>1.59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283.08999999999997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MATIAS CORREIA DO AMARAL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515110</v>
      </c>
      <c r="G446" s="13">
        <f>IF('[1]TCE - ANEXO III - Preencher'!H455="","",'[1]TCE - ANEXO III - Preencher'!H455)</f>
        <v>44621</v>
      </c>
      <c r="H446" s="14">
        <f>'[1]TCE - ANEXO III - Preencher'!I455</f>
        <v>0</v>
      </c>
      <c r="I446" s="14">
        <f>'[1]TCE - ANEXO III - Preencher'!J455</f>
        <v>168.33199999999999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355.20000000000005</v>
      </c>
      <c r="R446" s="15">
        <f>'[1]TCE - ANEXO III - Preencher'!S455</f>
        <v>72.72</v>
      </c>
      <c r="S446" s="16">
        <f t="shared" si="39"/>
        <v>282.48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452.74200000000002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MAURA DANIELY PEREIRA DE SOUZA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44621</v>
      </c>
      <c r="H447" s="14">
        <f>'[1]TCE - ANEXO III - Preencher'!I456</f>
        <v>0</v>
      </c>
      <c r="I447" s="14">
        <f>'[1]TCE - ANEXO III - Preencher'!J456</f>
        <v>160.11840000000001</v>
      </c>
      <c r="J447" s="14">
        <f>'[1]TCE - ANEXO III - Preencher'!K456</f>
        <v>0</v>
      </c>
      <c r="K447" s="15">
        <f>'[1]TCE - ANEXO III - Preencher'!L456</f>
        <v>106.672197125</v>
      </c>
      <c r="L447" s="15">
        <f>'[1]TCE - ANEXO III - Preencher'!M456</f>
        <v>26.3</v>
      </c>
      <c r="M447" s="15">
        <f t="shared" si="37"/>
        <v>80.372197125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242.42059712500003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MAYARA COUTO PIMENTEL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223405</v>
      </c>
      <c r="G448" s="13">
        <f>IF('[1]TCE - ANEXO III - Preencher'!H457="","",'[1]TCE - ANEXO III - Preencher'!H457)</f>
        <v>44621</v>
      </c>
      <c r="H448" s="14">
        <f>'[1]TCE - ANEXO III - Preencher'!I457</f>
        <v>0</v>
      </c>
      <c r="I448" s="14">
        <f>'[1]TCE - ANEXO III - Preencher'!J457</f>
        <v>297.59359999999998</v>
      </c>
      <c r="J448" s="14">
        <f>'[1]TCE - ANEXO III - Preencher'!K457</f>
        <v>0</v>
      </c>
      <c r="K448" s="15">
        <f>'[1]TCE - ANEXO III - Preencher'!L457</f>
        <v>106.672197125</v>
      </c>
      <c r="L448" s="15">
        <f>'[1]TCE - ANEXO III - Preencher'!M457</f>
        <v>14.3</v>
      </c>
      <c r="M448" s="15">
        <f t="shared" si="37"/>
        <v>92.372197125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391.895797125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MAYARA LARISSA DA SILVA BRAGA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411010</v>
      </c>
      <c r="G449" s="13">
        <f>IF('[1]TCE - ANEXO III - Preencher'!H458="","",'[1]TCE - ANEXO III - Preencher'!H458)</f>
        <v>44621</v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1.93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MAYSA OLIVEIRA DE SOUZA E SILVA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225150</v>
      </c>
      <c r="G450" s="13">
        <f>IF('[1]TCE - ANEXO III - Preencher'!H459="","",'[1]TCE - ANEXO III - Preencher'!H459)</f>
        <v>44621</v>
      </c>
      <c r="H450" s="14">
        <f>'[1]TCE - ANEXO III - Preencher'!I459</f>
        <v>0</v>
      </c>
      <c r="I450" s="14">
        <f>'[1]TCE - ANEXO III - Preencher'!J459</f>
        <v>779.44719999999995</v>
      </c>
      <c r="J450" s="14">
        <f>'[1]TCE - ANEXO III - Preencher'!K459</f>
        <v>0</v>
      </c>
      <c r="K450" s="15">
        <f>'[1]TCE - ANEXO III - Preencher'!L459</f>
        <v>106.672197125</v>
      </c>
      <c r="L450" s="15">
        <f>'[1]TCE - ANEXO III - Preencher'!M459</f>
        <v>3.15</v>
      </c>
      <c r="M450" s="15">
        <f t="shared" si="37"/>
        <v>103.52219712499999</v>
      </c>
      <c r="N450" s="15">
        <f>'[1]TCE - ANEXO III - Preencher'!O459</f>
        <v>6.13</v>
      </c>
      <c r="O450" s="15">
        <f>'[1]TCE - ANEXO III - Preencher'!P459</f>
        <v>1.23</v>
      </c>
      <c r="P450" s="16">
        <f t="shared" si="38"/>
        <v>4.9000000000000004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887.86939712499986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MELYCIA CRISTTINE DE LIMA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44621</v>
      </c>
      <c r="H451" s="14">
        <f>'[1]TCE - ANEXO III - Preencher'!I460</f>
        <v>0</v>
      </c>
      <c r="I451" s="14">
        <f>'[1]TCE - ANEXO III - Preencher'!J460</f>
        <v>164.3152</v>
      </c>
      <c r="J451" s="14">
        <f>'[1]TCE - ANEXO III - Preencher'!K460</f>
        <v>0</v>
      </c>
      <c r="K451" s="15">
        <f>'[1]TCE - ANEXO III - Preencher'!L460</f>
        <v>106.672197125</v>
      </c>
      <c r="L451" s="15">
        <f>'[1]TCE - ANEXO III - Preencher'!M460</f>
        <v>23.67</v>
      </c>
      <c r="M451" s="15">
        <f t="shared" si="37"/>
        <v>83.002197124999995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249.24739712500002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MELYSSA RODRIGUES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44621</v>
      </c>
      <c r="H452" s="14">
        <f>'[1]TCE - ANEXO III - Preencher'!I461</f>
        <v>0</v>
      </c>
      <c r="I452" s="14">
        <f>'[1]TCE - ANEXO III - Preencher'!J461</f>
        <v>178.7</v>
      </c>
      <c r="J452" s="14">
        <f>'[1]TCE - ANEXO III - Preencher'!K461</f>
        <v>0</v>
      </c>
      <c r="K452" s="15">
        <f>'[1]TCE - ANEXO III - Preencher'!L461</f>
        <v>106.672197125</v>
      </c>
      <c r="L452" s="15">
        <f>'[1]TCE - ANEXO III - Preencher'!M461</f>
        <v>26.3</v>
      </c>
      <c r="M452" s="15">
        <f t="shared" ref="M452:M515" si="43">K452-L452</f>
        <v>80.372197125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261.00219712500001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MICHELE PEREIRA NASCIMENTO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44621</v>
      </c>
      <c r="H453" s="14">
        <f>'[1]TCE - ANEXO III - Preencher'!I462</f>
        <v>0</v>
      </c>
      <c r="I453" s="14">
        <f>'[1]TCE - ANEXO III - Preencher'!J462</f>
        <v>165.7184</v>
      </c>
      <c r="J453" s="14">
        <f>'[1]TCE - ANEXO III - Preencher'!K462</f>
        <v>0</v>
      </c>
      <c r="K453" s="15">
        <f>'[1]TCE - ANEXO III - Preencher'!L462</f>
        <v>106.672197125</v>
      </c>
      <c r="L453" s="15">
        <f>'[1]TCE - ANEXO III - Preencher'!M462</f>
        <v>26.3</v>
      </c>
      <c r="M453" s="15">
        <f t="shared" si="43"/>
        <v>80.372197125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69.41</v>
      </c>
      <c r="U453" s="15">
        <f>'[1]TCE - ANEXO III - Preencher'!V462</f>
        <v>0</v>
      </c>
      <c r="V453" s="16">
        <f t="shared" si="46"/>
        <v>69.41</v>
      </c>
      <c r="W453" s="17" t="str">
        <f>IF('[1]TCE - ANEXO III - Preencher'!X462="","",'[1]TCE - ANEXO III - Preencher'!X462)</f>
        <v>AUX. CRECHE I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317.43059712499996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MICHELLY EDJANE FREIRE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223505</v>
      </c>
      <c r="G454" s="13">
        <f>IF('[1]TCE - ANEXO III - Preencher'!H463="","",'[1]TCE - ANEXO III - Preencher'!H463)</f>
        <v>44621</v>
      </c>
      <c r="H454" s="14">
        <f>'[1]TCE - ANEXO III - Preencher'!I463</f>
        <v>0</v>
      </c>
      <c r="I454" s="14">
        <f>'[1]TCE - ANEXO III - Preencher'!J463</f>
        <v>242.6968</v>
      </c>
      <c r="J454" s="14">
        <f>'[1]TCE - ANEXO III - Preencher'!K463</f>
        <v>0</v>
      </c>
      <c r="K454" s="15">
        <f>'[1]TCE - ANEXO III - Preencher'!L463</f>
        <v>106.672197125</v>
      </c>
      <c r="L454" s="15">
        <f>'[1]TCE - ANEXO III - Preencher'!M463</f>
        <v>2.66</v>
      </c>
      <c r="M454" s="15">
        <f t="shared" si="43"/>
        <v>104.012197125</v>
      </c>
      <c r="N454" s="15">
        <f>'[1]TCE - ANEXO III - Preencher'!O463</f>
        <v>1.59</v>
      </c>
      <c r="O454" s="15">
        <f>'[1]TCE - ANEXO III - Preencher'!P463</f>
        <v>0</v>
      </c>
      <c r="P454" s="16">
        <f t="shared" si="44"/>
        <v>1.59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348.29899712499997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MICKAEVILLYN LUANA VIEIRA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223605</v>
      </c>
      <c r="G455" s="13">
        <f>IF('[1]TCE - ANEXO III - Preencher'!H464="","",'[1]TCE - ANEXO III - Preencher'!H464)</f>
        <v>44621</v>
      </c>
      <c r="H455" s="14">
        <f>'[1]TCE - ANEXO III - Preencher'!I464</f>
        <v>0</v>
      </c>
      <c r="I455" s="14">
        <f>'[1]TCE - ANEXO III - Preencher'!J464</f>
        <v>211.13919999999999</v>
      </c>
      <c r="J455" s="14">
        <f>'[1]TCE - ANEXO III - Preencher'!K464</f>
        <v>0</v>
      </c>
      <c r="K455" s="15">
        <f>'[1]TCE - ANEXO III - Preencher'!L464</f>
        <v>106.672197125</v>
      </c>
      <c r="L455" s="15">
        <f>'[1]TCE - ANEXO III - Preencher'!M464</f>
        <v>2.5099999999999998</v>
      </c>
      <c r="M455" s="15">
        <f t="shared" si="43"/>
        <v>104.16219712499999</v>
      </c>
      <c r="N455" s="15">
        <f>'[1]TCE - ANEXO III - Preencher'!O464</f>
        <v>1.59</v>
      </c>
      <c r="O455" s="15">
        <f>'[1]TCE - ANEXO III - Preencher'!P464</f>
        <v>0</v>
      </c>
      <c r="P455" s="16">
        <f t="shared" si="44"/>
        <v>1.59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316.89139712499997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MIKELAYNE CRISTINA SANTANA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44621</v>
      </c>
      <c r="H456" s="14">
        <f>'[1]TCE - ANEXO III - Preencher'!I465</f>
        <v>0</v>
      </c>
      <c r="I456" s="14">
        <f>'[1]TCE - ANEXO III - Preencher'!J465</f>
        <v>165.9288</v>
      </c>
      <c r="J456" s="14">
        <f>'[1]TCE - ANEXO III - Preencher'!K465</f>
        <v>0</v>
      </c>
      <c r="K456" s="15">
        <f>'[1]TCE - ANEXO III - Preencher'!L465</f>
        <v>106.672197125</v>
      </c>
      <c r="L456" s="15">
        <f>'[1]TCE - ANEXO III - Preencher'!M465</f>
        <v>26.3</v>
      </c>
      <c r="M456" s="15">
        <f t="shared" si="43"/>
        <v>80.372197125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248.23099712499999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MILCA SILICIA MORAIS PESSOA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223505</v>
      </c>
      <c r="G457" s="13">
        <f>IF('[1]TCE - ANEXO III - Preencher'!H466="","",'[1]TCE - ANEXO III - Preencher'!H466)</f>
        <v>44621</v>
      </c>
      <c r="H457" s="14">
        <f>'[1]TCE - ANEXO III - Preencher'!I466</f>
        <v>0</v>
      </c>
      <c r="I457" s="14">
        <f>'[1]TCE - ANEXO III - Preencher'!J466</f>
        <v>368.0376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1.59</v>
      </c>
      <c r="O457" s="15">
        <f>'[1]TCE - ANEXO III - Preencher'!P466</f>
        <v>0</v>
      </c>
      <c r="P457" s="16">
        <f t="shared" si="44"/>
        <v>1.59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369.62759999999997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MILTON JOSE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517410</v>
      </c>
      <c r="G458" s="13">
        <f>IF('[1]TCE - ANEXO III - Preencher'!H467="","",'[1]TCE - ANEXO III - Preencher'!H467)</f>
        <v>44621</v>
      </c>
      <c r="H458" s="14">
        <f>'[1]TCE - ANEXO III - Preencher'!I467</f>
        <v>0</v>
      </c>
      <c r="I458" s="14">
        <f>'[1]TCE - ANEXO III - Preencher'!J467</f>
        <v>212.38</v>
      </c>
      <c r="J458" s="14">
        <f>'[1]TCE - ANEXO III - Preencher'!K467</f>
        <v>0</v>
      </c>
      <c r="K458" s="15">
        <f>'[1]TCE - ANEXO III - Preencher'!L467</f>
        <v>106.672197125</v>
      </c>
      <c r="L458" s="15">
        <f>'[1]TCE - ANEXO III - Preencher'!M467</f>
        <v>24.24</v>
      </c>
      <c r="M458" s="15">
        <f t="shared" si="43"/>
        <v>82.432197125000002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296.74219712500002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MIRELE BETANIA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44621</v>
      </c>
      <c r="H459" s="14">
        <f>'[1]TCE - ANEXO III - Preencher'!I468</f>
        <v>0</v>
      </c>
      <c r="I459" s="14">
        <f>'[1]TCE - ANEXO III - Preencher'!J468</f>
        <v>165.7184</v>
      </c>
      <c r="J459" s="14">
        <f>'[1]TCE - ANEXO III - Preencher'!K468</f>
        <v>0</v>
      </c>
      <c r="K459" s="15">
        <f>'[1]TCE - ANEXO III - Preencher'!L468</f>
        <v>106.672197125</v>
      </c>
      <c r="L459" s="15">
        <f>'[1]TCE - ANEXO III - Preencher'!M468</f>
        <v>26.3</v>
      </c>
      <c r="M459" s="15">
        <f t="shared" si="43"/>
        <v>80.372197125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248.02059712499999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MIRELLE BEATRIZ SILVA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44621</v>
      </c>
      <c r="H460" s="14">
        <f>'[1]TCE - ANEXO III - Preencher'!I469</f>
        <v>0</v>
      </c>
      <c r="I460" s="14">
        <f>'[1]TCE - ANEXO III - Preencher'!J469</f>
        <v>165.00720000000001</v>
      </c>
      <c r="J460" s="14">
        <f>'[1]TCE - ANEXO III - Preencher'!K469</f>
        <v>0</v>
      </c>
      <c r="K460" s="15">
        <f>'[1]TCE - ANEXO III - Preencher'!L469</f>
        <v>106.672197125</v>
      </c>
      <c r="L460" s="15">
        <f>'[1]TCE - ANEXO III - Preencher'!M469</f>
        <v>25.43</v>
      </c>
      <c r="M460" s="15">
        <f t="shared" si="43"/>
        <v>81.24219712499999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69.41</v>
      </c>
      <c r="U460" s="15">
        <f>'[1]TCE - ANEXO III - Preencher'!V469</f>
        <v>0</v>
      </c>
      <c r="V460" s="16">
        <f t="shared" si="46"/>
        <v>69.41</v>
      </c>
      <c r="W460" s="17" t="str">
        <f>IF('[1]TCE - ANEXO III - Preencher'!X469="","",'[1]TCE - ANEXO III - Preencher'!X469)</f>
        <v>AUX. CRECHE I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317.589397125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MIRELLY DE LUCENA OLIVEIRA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44621</v>
      </c>
      <c r="H461" s="14">
        <f>'[1]TCE - ANEXO III - Preencher'!I470</f>
        <v>0</v>
      </c>
      <c r="I461" s="14">
        <f>'[1]TCE - ANEXO III - Preencher'!J470</f>
        <v>174.78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176.71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MIRIAN MARIA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514320</v>
      </c>
      <c r="G462" s="13">
        <f>IF('[1]TCE - ANEXO III - Preencher'!H471="","",'[1]TCE - ANEXO III - Preencher'!H471)</f>
        <v>44621</v>
      </c>
      <c r="H462" s="14">
        <f>'[1]TCE - ANEXO III - Preencher'!I471</f>
        <v>0</v>
      </c>
      <c r="I462" s="14">
        <f>'[1]TCE - ANEXO III - Preencher'!J471</f>
        <v>67.1768</v>
      </c>
      <c r="J462" s="14">
        <f>'[1]TCE - ANEXO III - Preencher'!K471</f>
        <v>0</v>
      </c>
      <c r="K462" s="15">
        <f>'[1]TCE - ANEXO III - Preencher'!L471</f>
        <v>106.672197125</v>
      </c>
      <c r="L462" s="15">
        <f>'[1]TCE - ANEXO III - Preencher'!M471</f>
        <v>10.5</v>
      </c>
      <c r="M462" s="15">
        <f t="shared" si="43"/>
        <v>96.172197124999997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30.09</v>
      </c>
      <c r="U462" s="15">
        <f>'[1]TCE - ANEXO III - Preencher'!V471</f>
        <v>0</v>
      </c>
      <c r="V462" s="16">
        <f t="shared" si="46"/>
        <v>30.09</v>
      </c>
      <c r="W462" s="17" t="str">
        <f>IF('[1]TCE - ANEXO III - Preencher'!X471="","",'[1]TCE - ANEXO III - Preencher'!X471)</f>
        <v>AUX. CRECHE I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195.36899712499999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MIRIAN MELO DE AZEVEDO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44621</v>
      </c>
      <c r="H463" s="14">
        <f>'[1]TCE - ANEXO III - Preencher'!I472</f>
        <v>0</v>
      </c>
      <c r="I463" s="14">
        <f>'[1]TCE - ANEXO III - Preencher'!J472</f>
        <v>180.38</v>
      </c>
      <c r="J463" s="14">
        <f>'[1]TCE - ANEXO III - Preencher'!K472</f>
        <v>0</v>
      </c>
      <c r="K463" s="15">
        <f>'[1]TCE - ANEXO III - Preencher'!L472</f>
        <v>106.672197125</v>
      </c>
      <c r="L463" s="15">
        <f>'[1]TCE - ANEXO III - Preencher'!M472</f>
        <v>26.3</v>
      </c>
      <c r="M463" s="15">
        <f t="shared" si="43"/>
        <v>80.372197125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262.68219712500002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MOISES AMARO GOMES DE LIMA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517410</v>
      </c>
      <c r="G464" s="13">
        <f>IF('[1]TCE - ANEXO III - Preencher'!H473="","",'[1]TCE - ANEXO III - Preencher'!H473)</f>
        <v>44621</v>
      </c>
      <c r="H464" s="14">
        <f>'[1]TCE - ANEXO III - Preencher'!I473</f>
        <v>0</v>
      </c>
      <c r="I464" s="14">
        <f>'[1]TCE - ANEXO III - Preencher'!J473</f>
        <v>157.56559999999999</v>
      </c>
      <c r="J464" s="14">
        <f>'[1]TCE - ANEXO III - Preencher'!K473</f>
        <v>0</v>
      </c>
      <c r="K464" s="15">
        <f>'[1]TCE - ANEXO III - Preencher'!L473</f>
        <v>106.672197125</v>
      </c>
      <c r="L464" s="15">
        <f>'[1]TCE - ANEXO III - Preencher'!M473</f>
        <v>24.24</v>
      </c>
      <c r="M464" s="15">
        <f t="shared" si="43"/>
        <v>82.432197125000002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241.92779712499998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MONALISA VITORIA ALVES DE AQUINO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223605</v>
      </c>
      <c r="G465" s="13">
        <f>IF('[1]TCE - ANEXO III - Preencher'!H474="","",'[1]TCE - ANEXO III - Preencher'!H474)</f>
        <v>44621</v>
      </c>
      <c r="H465" s="14">
        <f>'[1]TCE - ANEXO III - Preencher'!I474</f>
        <v>0</v>
      </c>
      <c r="I465" s="14">
        <f>'[1]TCE - ANEXO III - Preencher'!J474</f>
        <v>253.6808</v>
      </c>
      <c r="J465" s="14">
        <f>'[1]TCE - ANEXO III - Preencher'!K474</f>
        <v>0</v>
      </c>
      <c r="K465" s="15">
        <f>'[1]TCE - ANEXO III - Preencher'!L474</f>
        <v>106.672197125</v>
      </c>
      <c r="L465" s="15">
        <f>'[1]TCE - ANEXO III - Preencher'!M474</f>
        <v>2.75</v>
      </c>
      <c r="M465" s="15">
        <f t="shared" si="43"/>
        <v>103.922197125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359.19299712499998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MONICA BARBOSA DE MELO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44621</v>
      </c>
      <c r="H466" s="14">
        <f>'[1]TCE - ANEXO III - Preencher'!I475</f>
        <v>0</v>
      </c>
      <c r="I466" s="14">
        <f>'[1]TCE - ANEXO III - Preencher'!J475</f>
        <v>163.26</v>
      </c>
      <c r="J466" s="14">
        <f>'[1]TCE - ANEXO III - Preencher'!K475</f>
        <v>0</v>
      </c>
      <c r="K466" s="15">
        <f>'[1]TCE - ANEXO III - Preencher'!L475</f>
        <v>106.672197125</v>
      </c>
      <c r="L466" s="15">
        <f>'[1]TCE - ANEXO III - Preencher'!M475</f>
        <v>26.3</v>
      </c>
      <c r="M466" s="15">
        <f t="shared" si="43"/>
        <v>80.372197125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245.56219712500001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MONICA RUFINO ALVES MATIAS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225150</v>
      </c>
      <c r="G467" s="13">
        <f>IF('[1]TCE - ANEXO III - Preencher'!H476="","",'[1]TCE - ANEXO III - Preencher'!H476)</f>
        <v>44621</v>
      </c>
      <c r="H467" s="14">
        <f>'[1]TCE - ANEXO III - Preencher'!I476</f>
        <v>0</v>
      </c>
      <c r="I467" s="14">
        <f>'[1]TCE - ANEXO III - Preencher'!J476</f>
        <v>415.17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6.13</v>
      </c>
      <c r="O467" s="15">
        <f>'[1]TCE - ANEXO III - Preencher'!P476</f>
        <v>1.23</v>
      </c>
      <c r="P467" s="16">
        <f t="shared" si="44"/>
        <v>4.9000000000000004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420.07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MONIQUE DOS SANTOS SOUSA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44621</v>
      </c>
      <c r="H468" s="14">
        <f>'[1]TCE - ANEXO III - Preencher'!I477</f>
        <v>0</v>
      </c>
      <c r="I468" s="14">
        <f>'[1]TCE - ANEXO III - Preencher'!J477</f>
        <v>165.7184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167.64840000000001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MYKE AGRIPINO ALVES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521130</v>
      </c>
      <c r="G469" s="13">
        <f>IF('[1]TCE - ANEXO III - Preencher'!H478="","",'[1]TCE - ANEXO III - Preencher'!H478)</f>
        <v>44621</v>
      </c>
      <c r="H469" s="14">
        <f>'[1]TCE - ANEXO III - Preencher'!I478</f>
        <v>0</v>
      </c>
      <c r="I469" s="14">
        <f>'[1]TCE - ANEXO III - Preencher'!J478</f>
        <v>141.34399999999999</v>
      </c>
      <c r="J469" s="14">
        <f>'[1]TCE - ANEXO III - Preencher'!K478</f>
        <v>0</v>
      </c>
      <c r="K469" s="15">
        <f>'[1]TCE - ANEXO III - Preencher'!L478</f>
        <v>106.672197125</v>
      </c>
      <c r="L469" s="15">
        <f>'[1]TCE - ANEXO III - Preencher'!M478</f>
        <v>24.24</v>
      </c>
      <c r="M469" s="15">
        <f t="shared" si="43"/>
        <v>82.432197125000002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225.70619712500002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NAIANA DOS ANJOS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44621</v>
      </c>
      <c r="H470" s="14">
        <f>'[1]TCE - ANEXO III - Preencher'!I479</f>
        <v>0</v>
      </c>
      <c r="I470" s="14">
        <f>'[1]TCE - ANEXO III - Preencher'!J479</f>
        <v>277.82</v>
      </c>
      <c r="J470" s="14">
        <f>'[1]TCE - ANEXO III - Preencher'!K479</f>
        <v>0</v>
      </c>
      <c r="K470" s="15">
        <f>'[1]TCE - ANEXO III - Preencher'!L479</f>
        <v>106.672197125</v>
      </c>
      <c r="L470" s="15">
        <f>'[1]TCE - ANEXO III - Preencher'!M479</f>
        <v>3.31</v>
      </c>
      <c r="M470" s="15">
        <f t="shared" si="43"/>
        <v>103.36219712499999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382.77219712499999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NAIANY MONISE GOMES RAMALHO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223505</v>
      </c>
      <c r="G471" s="13">
        <f>IF('[1]TCE - ANEXO III - Preencher'!H480="","",'[1]TCE - ANEXO III - Preencher'!H480)</f>
        <v>44621</v>
      </c>
      <c r="H471" s="14">
        <f>'[1]TCE - ANEXO III - Preencher'!I480</f>
        <v>0</v>
      </c>
      <c r="I471" s="14">
        <f>'[1]TCE - ANEXO III - Preencher'!J480</f>
        <v>268.69200000000001</v>
      </c>
      <c r="J471" s="14">
        <f>'[1]TCE - ANEXO III - Preencher'!K480</f>
        <v>0</v>
      </c>
      <c r="K471" s="15">
        <f>'[1]TCE - ANEXO III - Preencher'!L480</f>
        <v>106.672197125</v>
      </c>
      <c r="L471" s="15">
        <f>'[1]TCE - ANEXO III - Preencher'!M480</f>
        <v>2.66</v>
      </c>
      <c r="M471" s="15">
        <f t="shared" si="43"/>
        <v>104.012197125</v>
      </c>
      <c r="N471" s="15">
        <f>'[1]TCE - ANEXO III - Preencher'!O480</f>
        <v>1.59</v>
      </c>
      <c r="O471" s="15">
        <f>'[1]TCE - ANEXO III - Preencher'!P480</f>
        <v>0</v>
      </c>
      <c r="P471" s="16">
        <f t="shared" si="44"/>
        <v>1.59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374.29419712499998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NATALIA ANGELINA DOS SANTOS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514320</v>
      </c>
      <c r="G472" s="13">
        <f>IF('[1]TCE - ANEXO III - Preencher'!H481="","",'[1]TCE - ANEXO III - Preencher'!H481)</f>
        <v>44621</v>
      </c>
      <c r="H472" s="14">
        <f>'[1]TCE - ANEXO III - Preencher'!I481</f>
        <v>0</v>
      </c>
      <c r="I472" s="14">
        <f>'[1]TCE - ANEXO III - Preencher'!J481</f>
        <v>148.97120000000001</v>
      </c>
      <c r="J472" s="14">
        <f>'[1]TCE - ANEXO III - Preencher'!K481</f>
        <v>0</v>
      </c>
      <c r="K472" s="15">
        <f>'[1]TCE - ANEXO III - Preencher'!L481</f>
        <v>106.672197125</v>
      </c>
      <c r="L472" s="15">
        <f>'[1]TCE - ANEXO III - Preencher'!M481</f>
        <v>24.24</v>
      </c>
      <c r="M472" s="15">
        <f t="shared" si="43"/>
        <v>82.432197125000002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236.8</v>
      </c>
      <c r="R472" s="15">
        <f>'[1]TCE - ANEXO III - Preencher'!S481</f>
        <v>72.72</v>
      </c>
      <c r="S472" s="16">
        <f t="shared" si="45"/>
        <v>164.08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397.41339712500007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NATALIA CARLA DA SILVA PEREIRA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44621</v>
      </c>
      <c r="H473" s="14">
        <f>'[1]TCE - ANEXO III - Preencher'!I482</f>
        <v>0</v>
      </c>
      <c r="I473" s="14">
        <f>'[1]TCE - ANEXO III - Preencher'!J482</f>
        <v>285.6216</v>
      </c>
      <c r="J473" s="14">
        <f>'[1]TCE - ANEXO III - Preencher'!K482</f>
        <v>0</v>
      </c>
      <c r="K473" s="15">
        <f>'[1]TCE - ANEXO III - Preencher'!L482</f>
        <v>106.672197125</v>
      </c>
      <c r="L473" s="15">
        <f>'[1]TCE - ANEXO III - Preencher'!M482</f>
        <v>3.31</v>
      </c>
      <c r="M473" s="15">
        <f t="shared" si="43"/>
        <v>103.36219712499999</v>
      </c>
      <c r="N473" s="15">
        <f>'[1]TCE - ANEXO III - Preencher'!O482</f>
        <v>1.59</v>
      </c>
      <c r="O473" s="15">
        <f>'[1]TCE - ANEXO III - Preencher'!P482</f>
        <v>0</v>
      </c>
      <c r="P473" s="16">
        <f t="shared" si="44"/>
        <v>1.59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103.28</v>
      </c>
      <c r="U473" s="15">
        <f>'[1]TCE - ANEXO III - Preencher'!V482</f>
        <v>0</v>
      </c>
      <c r="V473" s="16">
        <f t="shared" si="46"/>
        <v>103.28</v>
      </c>
      <c r="W473" s="17" t="str">
        <f>IF('[1]TCE - ANEXO III - Preencher'!X482="","",'[1]TCE - ANEXO III - Preencher'!X482)</f>
        <v>AUX. CRECHE I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493.85379712500003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NATALIA LUANA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44621</v>
      </c>
      <c r="H474" s="14">
        <f>'[1]TCE - ANEXO III - Preencher'!I483</f>
        <v>0</v>
      </c>
      <c r="I474" s="14">
        <f>'[1]TCE - ANEXO III - Preencher'!J483</f>
        <v>155.1968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157.1268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NATALIA MARIA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44621</v>
      </c>
      <c r="H475" s="14">
        <f>'[1]TCE - ANEXO III - Preencher'!I484</f>
        <v>0</v>
      </c>
      <c r="I475" s="14">
        <f>'[1]TCE - ANEXO III - Preencher'!J484</f>
        <v>180.38</v>
      </c>
      <c r="J475" s="14">
        <f>'[1]TCE - ANEXO III - Preencher'!K484</f>
        <v>0</v>
      </c>
      <c r="K475" s="15">
        <f>'[1]TCE - ANEXO III - Preencher'!L484</f>
        <v>106.672197125</v>
      </c>
      <c r="L475" s="15">
        <f>'[1]TCE - ANEXO III - Preencher'!M484</f>
        <v>26.3</v>
      </c>
      <c r="M475" s="15">
        <f t="shared" si="43"/>
        <v>80.372197125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69.41</v>
      </c>
      <c r="U475" s="15">
        <f>'[1]TCE - ANEXO III - Preencher'!V484</f>
        <v>0</v>
      </c>
      <c r="V475" s="16">
        <f t="shared" si="46"/>
        <v>69.41</v>
      </c>
      <c r="W475" s="17" t="str">
        <f>IF('[1]TCE - ANEXO III - Preencher'!X484="","",'[1]TCE - ANEXO III - Preencher'!X484)</f>
        <v>AUX. CRECHE I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332.09219712499998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NATHALIA JULIANA NUNES DE CARVALHO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44621</v>
      </c>
      <c r="H476" s="14">
        <f>'[1]TCE - ANEXO III - Preencher'!I485</f>
        <v>0</v>
      </c>
      <c r="I476" s="14">
        <f>'[1]TCE - ANEXO III - Preencher'!J485</f>
        <v>162.16399999999999</v>
      </c>
      <c r="J476" s="14">
        <f>'[1]TCE - ANEXO III - Preencher'!K485</f>
        <v>0</v>
      </c>
      <c r="K476" s="15">
        <f>'[1]TCE - ANEXO III - Preencher'!L485</f>
        <v>106.672197125</v>
      </c>
      <c r="L476" s="15">
        <f>'[1]TCE - ANEXO III - Preencher'!M485</f>
        <v>26.3</v>
      </c>
      <c r="M476" s="15">
        <f t="shared" si="43"/>
        <v>80.372197125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244.46619712500001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NATHALIA MARIA BARBOSA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44621</v>
      </c>
      <c r="H477" s="14">
        <f>'[1]TCE - ANEXO III - Preencher'!I486</f>
        <v>0</v>
      </c>
      <c r="I477" s="14">
        <f>'[1]TCE - ANEXO III - Preencher'!J486</f>
        <v>154.78880000000001</v>
      </c>
      <c r="J477" s="14">
        <f>'[1]TCE - ANEXO III - Preencher'!K486</f>
        <v>0</v>
      </c>
      <c r="K477" s="15">
        <f>'[1]TCE - ANEXO III - Preencher'!L486</f>
        <v>106.672197125</v>
      </c>
      <c r="L477" s="15">
        <f>'[1]TCE - ANEXO III - Preencher'!M486</f>
        <v>24.55</v>
      </c>
      <c r="M477" s="15">
        <f t="shared" si="43"/>
        <v>82.122197125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69.41</v>
      </c>
      <c r="U477" s="15">
        <f>'[1]TCE - ANEXO III - Preencher'!V486</f>
        <v>0</v>
      </c>
      <c r="V477" s="16">
        <f t="shared" si="46"/>
        <v>69.41</v>
      </c>
      <c r="W477" s="17" t="str">
        <f>IF('[1]TCE - ANEXO III - Preencher'!X486="","",'[1]TCE - ANEXO III - Preencher'!X486)</f>
        <v>AUX. CRECHE I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308.25099712500003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NATHALIA SANTOS DE SA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223710</v>
      </c>
      <c r="G478" s="13">
        <f>IF('[1]TCE - ANEXO III - Preencher'!H487="","",'[1]TCE - ANEXO III - Preencher'!H487)</f>
        <v>44621</v>
      </c>
      <c r="H478" s="14">
        <f>'[1]TCE - ANEXO III - Preencher'!I487</f>
        <v>0</v>
      </c>
      <c r="I478" s="14">
        <f>'[1]TCE - ANEXO III - Preencher'!J487</f>
        <v>284.6696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286.59960000000001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NAYARA SANDRIELY PEREIRA BARBOSA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763305</v>
      </c>
      <c r="G479" s="13">
        <f>IF('[1]TCE - ANEXO III - Preencher'!H488="","",'[1]TCE - ANEXO III - Preencher'!H488)</f>
        <v>44621</v>
      </c>
      <c r="H479" s="14">
        <f>'[1]TCE - ANEXO III - Preencher'!I488</f>
        <v>0</v>
      </c>
      <c r="I479" s="14">
        <f>'[1]TCE - ANEXO III - Preencher'!J488</f>
        <v>135.744</v>
      </c>
      <c r="J479" s="14">
        <f>'[1]TCE - ANEXO III - Preencher'!K488</f>
        <v>0</v>
      </c>
      <c r="K479" s="15">
        <f>'[1]TCE - ANEXO III - Preencher'!L488</f>
        <v>106.672197125</v>
      </c>
      <c r="L479" s="15">
        <f>'[1]TCE - ANEXO III - Preencher'!M488</f>
        <v>24.24</v>
      </c>
      <c r="M479" s="15">
        <f t="shared" si="43"/>
        <v>82.432197125000002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236.8</v>
      </c>
      <c r="R479" s="15">
        <f>'[1]TCE - ANEXO III - Preencher'!S488</f>
        <v>72.72</v>
      </c>
      <c r="S479" s="16">
        <f t="shared" si="45"/>
        <v>164.08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384.18619712500004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NEYLLA BEATRIZ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44621</v>
      </c>
      <c r="H480" s="14">
        <f>'[1]TCE - ANEXO III - Preencher'!I489</f>
        <v>0</v>
      </c>
      <c r="I480" s="14">
        <f>'[1]TCE - ANEXO III - Preencher'!J489</f>
        <v>294.73599999999999</v>
      </c>
      <c r="J480" s="14">
        <f>'[1]TCE - ANEXO III - Preencher'!K489</f>
        <v>0</v>
      </c>
      <c r="K480" s="15">
        <f>'[1]TCE - ANEXO III - Preencher'!L489</f>
        <v>106.672197125</v>
      </c>
      <c r="L480" s="15">
        <f>'[1]TCE - ANEXO III - Preencher'!M489</f>
        <v>3.31</v>
      </c>
      <c r="M480" s="15">
        <f t="shared" si="43"/>
        <v>103.36219712499999</v>
      </c>
      <c r="N480" s="15">
        <f>'[1]TCE - ANEXO III - Preencher'!O489</f>
        <v>1.59</v>
      </c>
      <c r="O480" s="15">
        <f>'[1]TCE - ANEXO III - Preencher'!P489</f>
        <v>0</v>
      </c>
      <c r="P480" s="16">
        <f t="shared" si="44"/>
        <v>1.59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399.68819712499993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NIEDJA DE SOUZA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44621</v>
      </c>
      <c r="H481" s="14">
        <f>'[1]TCE - ANEXO III - Preencher'!I490</f>
        <v>0</v>
      </c>
      <c r="I481" s="14">
        <f>'[1]TCE - ANEXO III - Preencher'!J490</f>
        <v>30.1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32.03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NOEMIA SANTOS LEMOS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44621</v>
      </c>
      <c r="H482" s="14">
        <f>'[1]TCE - ANEXO III - Preencher'!I491</f>
        <v>0</v>
      </c>
      <c r="I482" s="14">
        <f>'[1]TCE - ANEXO III - Preencher'!J491</f>
        <v>167.76400000000001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69.41</v>
      </c>
      <c r="U482" s="15">
        <f>'[1]TCE - ANEXO III - Preencher'!V491</f>
        <v>0</v>
      </c>
      <c r="V482" s="16">
        <f t="shared" si="46"/>
        <v>69.41</v>
      </c>
      <c r="W482" s="17" t="str">
        <f>IF('[1]TCE - ANEXO III - Preencher'!X491="","",'[1]TCE - ANEXO III - Preencher'!X491)</f>
        <v>AUX. CRECHE I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239.10400000000001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OTAVIO CANDIDO DA ROCHA NETO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514320</v>
      </c>
      <c r="G483" s="13">
        <f>IF('[1]TCE - ANEXO III - Preencher'!H492="","",'[1]TCE - ANEXO III - Preencher'!H492)</f>
        <v>44621</v>
      </c>
      <c r="H483" s="14">
        <f>'[1]TCE - ANEXO III - Preencher'!I492</f>
        <v>0</v>
      </c>
      <c r="I483" s="14">
        <f>'[1]TCE - ANEXO III - Preencher'!J492</f>
        <v>9.6959999999999997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11.625999999999999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PATRICIA BEZERRA DA COSTA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131210</v>
      </c>
      <c r="G484" s="13">
        <f>IF('[1]TCE - ANEXO III - Preencher'!H493="","",'[1]TCE - ANEXO III - Preencher'!H493)</f>
        <v>44621</v>
      </c>
      <c r="H484" s="14">
        <f>'[1]TCE - ANEXO III - Preencher'!I493</f>
        <v>0</v>
      </c>
      <c r="I484" s="14">
        <f>'[1]TCE - ANEXO III - Preencher'!J493</f>
        <v>258.28320000000002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258.28320000000002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PATRICIA PEREIRA DA SILVA FREITAS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513430</v>
      </c>
      <c r="G485" s="13">
        <f>IF('[1]TCE - ANEXO III - Preencher'!H494="","",'[1]TCE - ANEXO III - Preencher'!H494)</f>
        <v>44621</v>
      </c>
      <c r="H485" s="14">
        <f>'[1]TCE - ANEXO III - Preencher'!I494</f>
        <v>0</v>
      </c>
      <c r="I485" s="14">
        <f>'[1]TCE - ANEXO III - Preencher'!J494</f>
        <v>155.16560000000001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236.8</v>
      </c>
      <c r="R485" s="15">
        <f>'[1]TCE - ANEXO III - Preencher'!S494</f>
        <v>72.72</v>
      </c>
      <c r="S485" s="16">
        <f t="shared" si="45"/>
        <v>164.08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321.17560000000003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PATRICIA VALQUIRIA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44621</v>
      </c>
      <c r="H486" s="14">
        <f>'[1]TCE - ANEXO III - Preencher'!I495</f>
        <v>0</v>
      </c>
      <c r="I486" s="14">
        <f>'[1]TCE - ANEXO III - Preencher'!J495</f>
        <v>180.38</v>
      </c>
      <c r="J486" s="14">
        <f>'[1]TCE - ANEXO III - Preencher'!K495</f>
        <v>0</v>
      </c>
      <c r="K486" s="15">
        <f>'[1]TCE - ANEXO III - Preencher'!L495</f>
        <v>106.672197125</v>
      </c>
      <c r="L486" s="15">
        <f>'[1]TCE - ANEXO III - Preencher'!M495</f>
        <v>26.3</v>
      </c>
      <c r="M486" s="15">
        <f t="shared" si="43"/>
        <v>80.372197125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262.68219712500002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PAULA DANIELLY DE LIMA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44621</v>
      </c>
      <c r="H487" s="14">
        <f>'[1]TCE - ANEXO III - Preencher'!I496</f>
        <v>0</v>
      </c>
      <c r="I487" s="14">
        <f>'[1]TCE - ANEXO III - Preencher'!J496</f>
        <v>179.33279999999999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69.41</v>
      </c>
      <c r="U487" s="15">
        <f>'[1]TCE - ANEXO III - Preencher'!V496</f>
        <v>0</v>
      </c>
      <c r="V487" s="16">
        <f t="shared" si="46"/>
        <v>69.41</v>
      </c>
      <c r="W487" s="17" t="str">
        <f>IF('[1]TCE - ANEXO III - Preencher'!X496="","",'[1]TCE - ANEXO III - Preencher'!X496)</f>
        <v>AUX. CRECHE I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250.6728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PAULO EDUARDO DINIZ BARBOSA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410105</v>
      </c>
      <c r="G488" s="13">
        <f>IF('[1]TCE - ANEXO III - Preencher'!H497="","",'[1]TCE - ANEXO III - Preencher'!H497)</f>
        <v>44621</v>
      </c>
      <c r="H488" s="14">
        <f>'[1]TCE - ANEXO III - Preencher'!I497</f>
        <v>0</v>
      </c>
      <c r="I488" s="14">
        <f>'[1]TCE - ANEXO III - Preencher'!J497</f>
        <v>240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240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PAULO HENRIQUE DE LIMA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514320</v>
      </c>
      <c r="G489" s="13">
        <f>IF('[1]TCE - ANEXO III - Preencher'!H498="","",'[1]TCE - ANEXO III - Preencher'!H498)</f>
        <v>44621</v>
      </c>
      <c r="H489" s="14">
        <f>'[1]TCE - ANEXO III - Preencher'!I498</f>
        <v>0</v>
      </c>
      <c r="I489" s="14">
        <f>'[1]TCE - ANEXO III - Preencher'!J498</f>
        <v>162.91040000000001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164.84040000000002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PEDRINA VITORIA NASCIMENTO ARRUDA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44621</v>
      </c>
      <c r="H490" s="14">
        <f>'[1]TCE - ANEXO III - Preencher'!I499</f>
        <v>0</v>
      </c>
      <c r="I490" s="14">
        <f>'[1]TCE - ANEXO III - Preencher'!J499</f>
        <v>155.1968</v>
      </c>
      <c r="J490" s="14">
        <f>'[1]TCE - ANEXO III - Preencher'!K499</f>
        <v>0</v>
      </c>
      <c r="K490" s="15">
        <f>'[1]TCE - ANEXO III - Preencher'!L499</f>
        <v>106.672197125</v>
      </c>
      <c r="L490" s="15">
        <f>'[1]TCE - ANEXO III - Preencher'!M499</f>
        <v>26.3</v>
      </c>
      <c r="M490" s="15">
        <f t="shared" si="43"/>
        <v>80.372197125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236.8</v>
      </c>
      <c r="R490" s="15">
        <f>'[1]TCE - ANEXO III - Preencher'!S499</f>
        <v>78.91</v>
      </c>
      <c r="S490" s="16">
        <f t="shared" si="45"/>
        <v>157.89000000000001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395.38899712500006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PEDRO HENRIQUE MELO E COSTA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225150</v>
      </c>
      <c r="G491" s="13">
        <f>IF('[1]TCE - ANEXO III - Preencher'!H500="","",'[1]TCE - ANEXO III - Preencher'!H500)</f>
        <v>44621</v>
      </c>
      <c r="H491" s="14">
        <f>'[1]TCE - ANEXO III - Preencher'!I500</f>
        <v>0</v>
      </c>
      <c r="I491" s="14">
        <f>'[1]TCE - ANEXO III - Preencher'!J500</f>
        <v>1964.0175999999999</v>
      </c>
      <c r="J491" s="14">
        <f>'[1]TCE - ANEXO III - Preencher'!K500</f>
        <v>0</v>
      </c>
      <c r="K491" s="15">
        <f>'[1]TCE - ANEXO III - Preencher'!L500</f>
        <v>106.672197125</v>
      </c>
      <c r="L491" s="15">
        <f>'[1]TCE - ANEXO III - Preencher'!M500</f>
        <v>3.64</v>
      </c>
      <c r="M491" s="15">
        <f t="shared" si="43"/>
        <v>103.032197125</v>
      </c>
      <c r="N491" s="15">
        <f>'[1]TCE - ANEXO III - Preencher'!O500</f>
        <v>6.13</v>
      </c>
      <c r="O491" s="15">
        <f>'[1]TCE - ANEXO III - Preencher'!P500</f>
        <v>1.23</v>
      </c>
      <c r="P491" s="16">
        <f t="shared" si="44"/>
        <v>4.9000000000000004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2071.9497971249998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POLIANA CRISTINA DE LIMA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44621</v>
      </c>
      <c r="H492" s="14">
        <f>'[1]TCE - ANEXO III - Preencher'!I501</f>
        <v>0</v>
      </c>
      <c r="I492" s="14">
        <f>'[1]TCE - ANEXO III - Preencher'!J501</f>
        <v>230.68960000000001</v>
      </c>
      <c r="J492" s="14">
        <f>'[1]TCE - ANEXO III - Preencher'!K501</f>
        <v>0</v>
      </c>
      <c r="K492" s="15">
        <f>'[1]TCE - ANEXO III - Preencher'!L501</f>
        <v>106.672197125</v>
      </c>
      <c r="L492" s="15">
        <f>'[1]TCE - ANEXO III - Preencher'!M501</f>
        <v>2.66</v>
      </c>
      <c r="M492" s="15">
        <f t="shared" si="43"/>
        <v>104.012197125</v>
      </c>
      <c r="N492" s="15">
        <f>'[1]TCE - ANEXO III - Preencher'!O501</f>
        <v>1.59</v>
      </c>
      <c r="O492" s="15">
        <f>'[1]TCE - ANEXO III - Preencher'!P501</f>
        <v>0</v>
      </c>
      <c r="P492" s="16">
        <f t="shared" si="44"/>
        <v>1.59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336.29179712499996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POLLYANNA ALVES PEREIRA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513430</v>
      </c>
      <c r="G493" s="13">
        <f>IF('[1]TCE - ANEXO III - Preencher'!H502="","",'[1]TCE - ANEXO III - Preencher'!H502)</f>
        <v>44621</v>
      </c>
      <c r="H493" s="14">
        <f>'[1]TCE - ANEXO III - Preencher'!I502</f>
        <v>0</v>
      </c>
      <c r="I493" s="14">
        <f>'[1]TCE - ANEXO III - Preencher'!J502</f>
        <v>136.6328</v>
      </c>
      <c r="J493" s="14">
        <f>'[1]TCE - ANEXO III - Preencher'!K502</f>
        <v>0</v>
      </c>
      <c r="K493" s="15">
        <f>'[1]TCE - ANEXO III - Preencher'!L502</f>
        <v>106.672197125</v>
      </c>
      <c r="L493" s="15">
        <f>'[1]TCE - ANEXO III - Preencher'!M502</f>
        <v>23.43</v>
      </c>
      <c r="M493" s="15">
        <f t="shared" si="43"/>
        <v>83.24219712499999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221.804997125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PRISCILA GREYCE ALVES DE FRANCA PEREIRA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223605</v>
      </c>
      <c r="G494" s="13">
        <f>IF('[1]TCE - ANEXO III - Preencher'!H503="","",'[1]TCE - ANEXO III - Preencher'!H503)</f>
        <v>44621</v>
      </c>
      <c r="H494" s="14">
        <f>'[1]TCE - ANEXO III - Preencher'!I503</f>
        <v>0</v>
      </c>
      <c r="I494" s="14">
        <f>'[1]TCE - ANEXO III - Preencher'!J503</f>
        <v>226.86</v>
      </c>
      <c r="J494" s="14">
        <f>'[1]TCE - ANEXO III - Preencher'!K503</f>
        <v>0</v>
      </c>
      <c r="K494" s="15">
        <f>'[1]TCE - ANEXO III - Preencher'!L503</f>
        <v>106.672197125</v>
      </c>
      <c r="L494" s="15">
        <f>'[1]TCE - ANEXO III - Preencher'!M503</f>
        <v>2.5099999999999998</v>
      </c>
      <c r="M494" s="15">
        <f t="shared" si="43"/>
        <v>104.16219712499999</v>
      </c>
      <c r="N494" s="15">
        <f>'[1]TCE - ANEXO III - Preencher'!O503</f>
        <v>1.59</v>
      </c>
      <c r="O494" s="15">
        <f>'[1]TCE - ANEXO III - Preencher'!P503</f>
        <v>0</v>
      </c>
      <c r="P494" s="16">
        <f t="shared" si="44"/>
        <v>1.59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103.12</v>
      </c>
      <c r="U494" s="15">
        <f>'[1]TCE - ANEXO III - Preencher'!V503</f>
        <v>0</v>
      </c>
      <c r="V494" s="16">
        <f t="shared" si="46"/>
        <v>103.12</v>
      </c>
      <c r="W494" s="17" t="str">
        <f>IF('[1]TCE - ANEXO III - Preencher'!X503="","",'[1]TCE - ANEXO III - Preencher'!X503)</f>
        <v>AUX. CRECHE I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435.73219712499997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PRISCILA PAMELA DOS SANTOS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44621</v>
      </c>
      <c r="H495" s="14">
        <f>'[1]TCE - ANEXO III - Preencher'!I504</f>
        <v>0</v>
      </c>
      <c r="I495" s="14">
        <f>'[1]TCE - ANEXO III - Preencher'!J504</f>
        <v>141.28960000000001</v>
      </c>
      <c r="J495" s="14">
        <f>'[1]TCE - ANEXO III - Preencher'!K504</f>
        <v>0</v>
      </c>
      <c r="K495" s="15">
        <f>'[1]TCE - ANEXO III - Preencher'!L504</f>
        <v>106.672197125</v>
      </c>
      <c r="L495" s="15">
        <f>'[1]TCE - ANEXO III - Preencher'!M504</f>
        <v>26.3</v>
      </c>
      <c r="M495" s="15">
        <f t="shared" si="43"/>
        <v>80.372197125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69.41</v>
      </c>
      <c r="U495" s="15">
        <f>'[1]TCE - ANEXO III - Preencher'!V504</f>
        <v>0</v>
      </c>
      <c r="V495" s="16">
        <f t="shared" si="46"/>
        <v>69.41</v>
      </c>
      <c r="W495" s="17" t="str">
        <f>IF('[1]TCE - ANEXO III - Preencher'!X504="","",'[1]TCE - ANEXO III - Preencher'!X504)</f>
        <v>AUX. CRECHE I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293.00179712500005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PRISCILLA DE SANTANA LIMA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223505</v>
      </c>
      <c r="G496" s="13">
        <f>IF('[1]TCE - ANEXO III - Preencher'!H505="","",'[1]TCE - ANEXO III - Preencher'!H505)</f>
        <v>44621</v>
      </c>
      <c r="H496" s="14">
        <f>'[1]TCE - ANEXO III - Preencher'!I505</f>
        <v>0</v>
      </c>
      <c r="I496" s="14">
        <f>'[1]TCE - ANEXO III - Preencher'!J505</f>
        <v>213.00640000000001</v>
      </c>
      <c r="J496" s="14">
        <f>'[1]TCE - ANEXO III - Preencher'!K505</f>
        <v>0</v>
      </c>
      <c r="K496" s="15">
        <f>'[1]TCE - ANEXO III - Preencher'!L505</f>
        <v>106.672197125</v>
      </c>
      <c r="L496" s="15">
        <f>'[1]TCE - ANEXO III - Preencher'!M505</f>
        <v>2.57</v>
      </c>
      <c r="M496" s="15">
        <f t="shared" si="43"/>
        <v>104.102197125</v>
      </c>
      <c r="N496" s="15">
        <f>'[1]TCE - ANEXO III - Preencher'!O505</f>
        <v>1.59</v>
      </c>
      <c r="O496" s="15">
        <f>'[1]TCE - ANEXO III - Preencher'!P505</f>
        <v>0</v>
      </c>
      <c r="P496" s="16">
        <f t="shared" si="44"/>
        <v>1.59</v>
      </c>
      <c r="Q496" s="15">
        <f>'[1]TCE - ANEXO III - Preencher'!R505</f>
        <v>236.8</v>
      </c>
      <c r="R496" s="15">
        <f>'[1]TCE - ANEXO III - Preencher'!S505</f>
        <v>106.3</v>
      </c>
      <c r="S496" s="16">
        <f t="shared" si="45"/>
        <v>130.5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449.19859712499999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RAABES NAIARA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44621</v>
      </c>
      <c r="H497" s="14">
        <f>'[1]TCE - ANEXO III - Preencher'!I506</f>
        <v>0</v>
      </c>
      <c r="I497" s="14">
        <f>'[1]TCE - ANEXO III - Preencher'!J506</f>
        <v>178.28559999999999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180.21559999999999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RAFAEL ALVES DE MELO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223405</v>
      </c>
      <c r="G498" s="13">
        <f>IF('[1]TCE - ANEXO III - Preencher'!H507="","",'[1]TCE - ANEXO III - Preencher'!H507)</f>
        <v>44621</v>
      </c>
      <c r="H498" s="14">
        <f>'[1]TCE - ANEXO III - Preencher'!I507</f>
        <v>0</v>
      </c>
      <c r="I498" s="14">
        <f>'[1]TCE - ANEXO III - Preencher'!J507</f>
        <v>337.92320000000001</v>
      </c>
      <c r="J498" s="14">
        <f>'[1]TCE - ANEXO III - Preencher'!K507</f>
        <v>0</v>
      </c>
      <c r="K498" s="15">
        <f>'[1]TCE - ANEXO III - Preencher'!L507</f>
        <v>106.672197125</v>
      </c>
      <c r="L498" s="15">
        <f>'[1]TCE - ANEXO III - Preencher'!M507</f>
        <v>17.010000000000002</v>
      </c>
      <c r="M498" s="15">
        <f t="shared" si="43"/>
        <v>89.662197124999992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429.51539712499999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RAFAEL FELIPE GONCALVES BATISTA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225150</v>
      </c>
      <c r="G499" s="13">
        <f>IF('[1]TCE - ANEXO III - Preencher'!H508="","",'[1]TCE - ANEXO III - Preencher'!H508)</f>
        <v>44621</v>
      </c>
      <c r="H499" s="14">
        <f>'[1]TCE - ANEXO III - Preencher'!I508</f>
        <v>0</v>
      </c>
      <c r="I499" s="14">
        <f>'[1]TCE - ANEXO III - Preencher'!J508</f>
        <v>982.39120000000003</v>
      </c>
      <c r="J499" s="14">
        <f>'[1]TCE - ANEXO III - Preencher'!K508</f>
        <v>0</v>
      </c>
      <c r="K499" s="15">
        <f>'[1]TCE - ANEXO III - Preencher'!L508</f>
        <v>106.672197125</v>
      </c>
      <c r="L499" s="15">
        <f>'[1]TCE - ANEXO III - Preencher'!M508</f>
        <v>3.64</v>
      </c>
      <c r="M499" s="15">
        <f t="shared" si="43"/>
        <v>103.032197125</v>
      </c>
      <c r="N499" s="15">
        <f>'[1]TCE - ANEXO III - Preencher'!O508</f>
        <v>6.13</v>
      </c>
      <c r="O499" s="15">
        <f>'[1]TCE - ANEXO III - Preencher'!P508</f>
        <v>1.23</v>
      </c>
      <c r="P499" s="16">
        <f t="shared" si="44"/>
        <v>4.9000000000000004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1090.3233971250002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RAFAELA MARIA ADRIANA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44621</v>
      </c>
      <c r="H500" s="14">
        <f>'[1]TCE - ANEXO III - Preencher'!I509</f>
        <v>0</v>
      </c>
      <c r="I500" s="14">
        <f>'[1]TCE - ANEXO III - Preencher'!J509</f>
        <v>161.11680000000001</v>
      </c>
      <c r="J500" s="14">
        <f>'[1]TCE - ANEXO III - Preencher'!K509</f>
        <v>0</v>
      </c>
      <c r="K500" s="15">
        <f>'[1]TCE - ANEXO III - Preencher'!L509</f>
        <v>106.672197125</v>
      </c>
      <c r="L500" s="15">
        <f>'[1]TCE - ANEXO III - Preencher'!M509</f>
        <v>25.43</v>
      </c>
      <c r="M500" s="15">
        <f t="shared" si="43"/>
        <v>81.24219712499999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236.8</v>
      </c>
      <c r="R500" s="15">
        <f>'[1]TCE - ANEXO III - Preencher'!S509</f>
        <v>78.91</v>
      </c>
      <c r="S500" s="16">
        <f t="shared" si="45"/>
        <v>157.89000000000001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402.17899712500002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RAFAELY DE LIMA BARBOSA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44621</v>
      </c>
      <c r="H501" s="14">
        <f>'[1]TCE - ANEXO III - Preencher'!I510</f>
        <v>0</v>
      </c>
      <c r="I501" s="14">
        <f>'[1]TCE - ANEXO III - Preencher'!J510</f>
        <v>333.9864</v>
      </c>
      <c r="J501" s="14">
        <f>'[1]TCE - ANEXO III - Preencher'!K510</f>
        <v>0</v>
      </c>
      <c r="K501" s="15">
        <f>'[1]TCE - ANEXO III - Preencher'!L510</f>
        <v>106.672197125</v>
      </c>
      <c r="L501" s="15">
        <f>'[1]TCE - ANEXO III - Preencher'!M510</f>
        <v>3.53</v>
      </c>
      <c r="M501" s="15">
        <f t="shared" si="43"/>
        <v>103.142197125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438.71859712499997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RAIZA RAIANE SILVA RIBEIRO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223505</v>
      </c>
      <c r="G502" s="13">
        <f>IF('[1]TCE - ANEXO III - Preencher'!H511="","",'[1]TCE - ANEXO III - Preencher'!H511)</f>
        <v>44621</v>
      </c>
      <c r="H502" s="14">
        <f>'[1]TCE - ANEXO III - Preencher'!I511</f>
        <v>0</v>
      </c>
      <c r="I502" s="14">
        <f>'[1]TCE - ANEXO III - Preencher'!J511</f>
        <v>285.05520000000001</v>
      </c>
      <c r="J502" s="14">
        <f>'[1]TCE - ANEXO III - Preencher'!K511</f>
        <v>0</v>
      </c>
      <c r="K502" s="15">
        <f>'[1]TCE - ANEXO III - Preencher'!L511</f>
        <v>106.672197125</v>
      </c>
      <c r="L502" s="15">
        <f>'[1]TCE - ANEXO III - Preencher'!M511</f>
        <v>3.31</v>
      </c>
      <c r="M502" s="15">
        <f t="shared" si="43"/>
        <v>103.36219712499999</v>
      </c>
      <c r="N502" s="15">
        <f>'[1]TCE - ANEXO III - Preencher'!O511</f>
        <v>1.59</v>
      </c>
      <c r="O502" s="15">
        <f>'[1]TCE - ANEXO III - Preencher'!P511</f>
        <v>0</v>
      </c>
      <c r="P502" s="16">
        <f t="shared" si="44"/>
        <v>1.59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390.00739712499995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RAMONEKELLY PEDROZA DA FONSECA MOURA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44621</v>
      </c>
      <c r="H503" s="14">
        <f>'[1]TCE - ANEXO III - Preencher'!I512</f>
        <v>0</v>
      </c>
      <c r="I503" s="14">
        <f>'[1]TCE - ANEXO III - Preencher'!J512</f>
        <v>168.0608</v>
      </c>
      <c r="J503" s="14">
        <f>'[1]TCE - ANEXO III - Preencher'!K512</f>
        <v>0</v>
      </c>
      <c r="K503" s="15">
        <f>'[1]TCE - ANEXO III - Preencher'!L512</f>
        <v>106.672197125</v>
      </c>
      <c r="L503" s="15">
        <f>'[1]TCE - ANEXO III - Preencher'!M512</f>
        <v>26.3</v>
      </c>
      <c r="M503" s="15">
        <f t="shared" si="43"/>
        <v>80.372197125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250.36299712499999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RAPHAEL BARBOSA SARDOU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223405</v>
      </c>
      <c r="G504" s="13">
        <f>IF('[1]TCE - ANEXO III - Preencher'!H513="","",'[1]TCE - ANEXO III - Preencher'!H513)</f>
        <v>44621</v>
      </c>
      <c r="H504" s="14">
        <f>'[1]TCE - ANEXO III - Preencher'!I513</f>
        <v>0</v>
      </c>
      <c r="I504" s="14">
        <f>'[1]TCE - ANEXO III - Preencher'!J513</f>
        <v>372.35840000000002</v>
      </c>
      <c r="J504" s="14">
        <f>'[1]TCE - ANEXO III - Preencher'!K513</f>
        <v>0</v>
      </c>
      <c r="K504" s="15">
        <f>'[1]TCE - ANEXO III - Preencher'!L513</f>
        <v>106.672197125</v>
      </c>
      <c r="L504" s="15">
        <f>'[1]TCE - ANEXO III - Preencher'!M513</f>
        <v>17.010000000000002</v>
      </c>
      <c r="M504" s="15">
        <f t="shared" si="43"/>
        <v>89.662197124999992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463.950597125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RAPHAEL BRITO VIEIRA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225150</v>
      </c>
      <c r="G505" s="13">
        <f>IF('[1]TCE - ANEXO III - Preencher'!H514="","",'[1]TCE - ANEXO III - Preencher'!H514)</f>
        <v>44621</v>
      </c>
      <c r="H505" s="14">
        <f>'[1]TCE - ANEXO III - Preencher'!I514</f>
        <v>0</v>
      </c>
      <c r="I505" s="14">
        <f>'[1]TCE - ANEXO III - Preencher'!J514</f>
        <v>1459.9336000000001</v>
      </c>
      <c r="J505" s="14">
        <f>'[1]TCE - ANEXO III - Preencher'!K514</f>
        <v>0</v>
      </c>
      <c r="K505" s="15">
        <f>'[1]TCE - ANEXO III - Preencher'!L514</f>
        <v>106.672197125</v>
      </c>
      <c r="L505" s="15">
        <f>'[1]TCE - ANEXO III - Preencher'!M514</f>
        <v>3.64</v>
      </c>
      <c r="M505" s="15">
        <f t="shared" si="43"/>
        <v>103.032197125</v>
      </c>
      <c r="N505" s="15">
        <f>'[1]TCE - ANEXO III - Preencher'!O514</f>
        <v>6.13</v>
      </c>
      <c r="O505" s="15">
        <f>'[1]TCE - ANEXO III - Preencher'!P514</f>
        <v>1.23</v>
      </c>
      <c r="P505" s="16">
        <f t="shared" si="44"/>
        <v>4.9000000000000004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1567.8657971250002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 (COVID-19 CAMPANHA)</v>
      </c>
      <c r="C506" s="10"/>
      <c r="D506" s="11" t="str">
        <f>'[1]TCE - ANEXO III - Preencher'!E515</f>
        <v>RAQUEL DA SILVA ARAUJO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514320</v>
      </c>
      <c r="G506" s="13">
        <f>IF('[1]TCE - ANEXO III - Preencher'!H515="","",'[1]TCE - ANEXO III - Preencher'!H515)</f>
        <v>44621</v>
      </c>
      <c r="H506" s="14">
        <f>'[1]TCE - ANEXO III - Preencher'!I515</f>
        <v>0</v>
      </c>
      <c r="I506" s="14">
        <f>'[1]TCE - ANEXO III - Preencher'!J515</f>
        <v>165.49119999999999</v>
      </c>
      <c r="J506" s="14">
        <f>'[1]TCE - ANEXO III - Preencher'!K515</f>
        <v>0</v>
      </c>
      <c r="K506" s="15">
        <f>'[1]TCE - ANEXO III - Preencher'!L515</f>
        <v>106.672197125</v>
      </c>
      <c r="L506" s="15">
        <f>'[1]TCE - ANEXO III - Preencher'!M515</f>
        <v>24.24</v>
      </c>
      <c r="M506" s="15">
        <f t="shared" si="43"/>
        <v>82.432197125000002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69.430000000000007</v>
      </c>
      <c r="U506" s="15">
        <f>'[1]TCE - ANEXO III - Preencher'!V515</f>
        <v>0</v>
      </c>
      <c r="V506" s="16">
        <f t="shared" si="46"/>
        <v>69.430000000000007</v>
      </c>
      <c r="W506" s="17" t="str">
        <f>IF('[1]TCE - ANEXO III - Preencher'!X515="","",'[1]TCE - ANEXO III - Preencher'!X515)</f>
        <v>AUX. CRECHE I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319.28339712500002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 (COVID-19 CAMPANHA)</v>
      </c>
      <c r="C507" s="10"/>
      <c r="D507" s="11" t="str">
        <f>'[1]TCE - ANEXO III - Preencher'!E516</f>
        <v>RAQUEL HOSANA DUDA DE SOUSA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44621</v>
      </c>
      <c r="H507" s="14">
        <f>'[1]TCE - ANEXO III - Preencher'!I516</f>
        <v>0</v>
      </c>
      <c r="I507" s="14">
        <f>'[1]TCE - ANEXO III - Preencher'!J516</f>
        <v>179.33279999999999</v>
      </c>
      <c r="J507" s="14">
        <f>'[1]TCE - ANEXO III - Preencher'!K516</f>
        <v>0</v>
      </c>
      <c r="K507" s="15">
        <f>'[1]TCE - ANEXO III - Preencher'!L516</f>
        <v>106.672197125</v>
      </c>
      <c r="L507" s="15">
        <f>'[1]TCE - ANEXO III - Preencher'!M516</f>
        <v>26.3</v>
      </c>
      <c r="M507" s="15">
        <f t="shared" si="43"/>
        <v>80.372197125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261.63499712499998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 (COVID-19 CAMPANHA)</v>
      </c>
      <c r="C508" s="10"/>
      <c r="D508" s="11" t="str">
        <f>'[1]TCE - ANEXO III - Preencher'!E517</f>
        <v>RAYANNE MARIA DE CARVALHO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521130</v>
      </c>
      <c r="G508" s="13">
        <f>IF('[1]TCE - ANEXO III - Preencher'!H517="","",'[1]TCE - ANEXO III - Preencher'!H517)</f>
        <v>44621</v>
      </c>
      <c r="H508" s="14">
        <f>'[1]TCE - ANEXO III - Preencher'!I517</f>
        <v>0</v>
      </c>
      <c r="I508" s="14">
        <f>'[1]TCE - ANEXO III - Preencher'!J517</f>
        <v>153.19040000000001</v>
      </c>
      <c r="J508" s="14">
        <f>'[1]TCE - ANEXO III - Preencher'!K517</f>
        <v>0</v>
      </c>
      <c r="K508" s="15">
        <f>'[1]TCE - ANEXO III - Preencher'!L517</f>
        <v>106.672197125</v>
      </c>
      <c r="L508" s="15">
        <f>'[1]TCE - ANEXO III - Preencher'!M517</f>
        <v>24.24</v>
      </c>
      <c r="M508" s="15">
        <f t="shared" si="43"/>
        <v>82.432197125000002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236.8</v>
      </c>
      <c r="R508" s="15">
        <f>'[1]TCE - ANEXO III - Preencher'!S517</f>
        <v>72.72</v>
      </c>
      <c r="S508" s="16">
        <f t="shared" si="45"/>
        <v>164.08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401.63259712500007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 (COVID-19 CAMPANHA)</v>
      </c>
      <c r="C509" s="10"/>
      <c r="D509" s="11" t="str">
        <f>'[1]TCE - ANEXO III - Preencher'!E518</f>
        <v>RAYNE MARIA DE BRITO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44621</v>
      </c>
      <c r="H509" s="14">
        <f>'[1]TCE - ANEXO III - Preencher'!I518</f>
        <v>0</v>
      </c>
      <c r="I509" s="14">
        <f>'[1]TCE - ANEXO III - Preencher'!J518</f>
        <v>169.85839999999999</v>
      </c>
      <c r="J509" s="14">
        <f>'[1]TCE - ANEXO III - Preencher'!K518</f>
        <v>0</v>
      </c>
      <c r="K509" s="15">
        <f>'[1]TCE - ANEXO III - Preencher'!L518</f>
        <v>106.672197125</v>
      </c>
      <c r="L509" s="15">
        <f>'[1]TCE - ANEXO III - Preencher'!M518</f>
        <v>26.3</v>
      </c>
      <c r="M509" s="15">
        <f t="shared" si="43"/>
        <v>80.372197125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252.16059712499998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 (COVID-19 CAMPANHA)</v>
      </c>
      <c r="C510" s="10"/>
      <c r="D510" s="11" t="str">
        <f>'[1]TCE - ANEXO III - Preencher'!E519</f>
        <v>REBEKA KAROLINY VIEIRA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223505</v>
      </c>
      <c r="G510" s="13">
        <f>IF('[1]TCE - ANEXO III - Preencher'!H519="","",'[1]TCE - ANEXO III - Preencher'!H519)</f>
        <v>44621</v>
      </c>
      <c r="H510" s="14">
        <f>'[1]TCE - ANEXO III - Preencher'!I519</f>
        <v>0</v>
      </c>
      <c r="I510" s="14">
        <f>'[1]TCE - ANEXO III - Preencher'!J519</f>
        <v>317.50240000000002</v>
      </c>
      <c r="J510" s="14">
        <f>'[1]TCE - ANEXO III - Preencher'!K519</f>
        <v>0</v>
      </c>
      <c r="K510" s="15">
        <f>'[1]TCE - ANEXO III - Preencher'!L519</f>
        <v>106.672197125</v>
      </c>
      <c r="L510" s="15">
        <f>'[1]TCE - ANEXO III - Preencher'!M519</f>
        <v>3.31</v>
      </c>
      <c r="M510" s="15">
        <f t="shared" si="43"/>
        <v>103.36219712499999</v>
      </c>
      <c r="N510" s="15">
        <f>'[1]TCE - ANEXO III - Preencher'!O519</f>
        <v>1.59</v>
      </c>
      <c r="O510" s="15">
        <f>'[1]TCE - ANEXO III - Preencher'!P519</f>
        <v>0</v>
      </c>
      <c r="P510" s="16">
        <f t="shared" si="44"/>
        <v>1.59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422.45459712500002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 (COVID-19 CAMPANHA)</v>
      </c>
      <c r="C511" s="10"/>
      <c r="D511" s="11" t="str">
        <f>'[1]TCE - ANEXO III - Preencher'!E520</f>
        <v>REGINA MORAIS TENORIO DE LIMA LOLAIA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223505</v>
      </c>
      <c r="G511" s="13">
        <f>IF('[1]TCE - ANEXO III - Preencher'!H520="","",'[1]TCE - ANEXO III - Preencher'!H520)</f>
        <v>44621</v>
      </c>
      <c r="H511" s="14">
        <f>'[1]TCE - ANEXO III - Preencher'!I520</f>
        <v>0</v>
      </c>
      <c r="I511" s="14">
        <f>'[1]TCE - ANEXO III - Preencher'!J520</f>
        <v>250.49279999999999</v>
      </c>
      <c r="J511" s="14">
        <f>'[1]TCE - ANEXO III - Preencher'!K520</f>
        <v>0</v>
      </c>
      <c r="K511" s="15">
        <f>'[1]TCE - ANEXO III - Preencher'!L520</f>
        <v>106.672197125</v>
      </c>
      <c r="L511" s="15">
        <f>'[1]TCE - ANEXO III - Preencher'!M520</f>
        <v>2.66</v>
      </c>
      <c r="M511" s="15">
        <f t="shared" si="43"/>
        <v>104.012197125</v>
      </c>
      <c r="N511" s="15">
        <f>'[1]TCE - ANEXO III - Preencher'!O520</f>
        <v>1.59</v>
      </c>
      <c r="O511" s="15">
        <f>'[1]TCE - ANEXO III - Preencher'!P520</f>
        <v>0</v>
      </c>
      <c r="P511" s="16">
        <f t="shared" si="44"/>
        <v>1.59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356.09499712499996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 (COVID-19 CAMPANHA)</v>
      </c>
      <c r="C512" s="10"/>
      <c r="D512" s="11" t="str">
        <f>'[1]TCE - ANEXO III - Preencher'!E521</f>
        <v>REGINALDO CARLOS BEZERRA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515110</v>
      </c>
      <c r="G512" s="13">
        <f>IF('[1]TCE - ANEXO III - Preencher'!H521="","",'[1]TCE - ANEXO III - Preencher'!H521)</f>
        <v>44621</v>
      </c>
      <c r="H512" s="14">
        <f>'[1]TCE - ANEXO III - Preencher'!I521</f>
        <v>0</v>
      </c>
      <c r="I512" s="14">
        <f>'[1]TCE - ANEXO III - Preencher'!J521</f>
        <v>150.55279999999999</v>
      </c>
      <c r="J512" s="14">
        <f>'[1]TCE - ANEXO III - Preencher'!K521</f>
        <v>0</v>
      </c>
      <c r="K512" s="15">
        <f>'[1]TCE - ANEXO III - Preencher'!L521</f>
        <v>106.672197125</v>
      </c>
      <c r="L512" s="15">
        <f>'[1]TCE - ANEXO III - Preencher'!M521</f>
        <v>24.24</v>
      </c>
      <c r="M512" s="15">
        <f t="shared" si="43"/>
        <v>82.432197125000002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234.91499712500001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 (COVID-19 CAMPANHA)</v>
      </c>
      <c r="C513" s="10"/>
      <c r="D513" s="11" t="str">
        <f>'[1]TCE - ANEXO III - Preencher'!E522</f>
        <v>REJANE MORAIS TENORIO C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44621</v>
      </c>
      <c r="H513" s="14">
        <f>'[1]TCE - ANEXO III - Preencher'!I522</f>
        <v>0</v>
      </c>
      <c r="I513" s="14">
        <f>'[1]TCE - ANEXO III - Preencher'!J522</f>
        <v>175.65520000000001</v>
      </c>
      <c r="J513" s="14">
        <f>'[1]TCE - ANEXO III - Preencher'!K522</f>
        <v>0</v>
      </c>
      <c r="K513" s="15">
        <f>'[1]TCE - ANEXO III - Preencher'!L522</f>
        <v>106.672197125</v>
      </c>
      <c r="L513" s="15">
        <f>'[1]TCE - ANEXO III - Preencher'!M522</f>
        <v>22.8</v>
      </c>
      <c r="M513" s="15">
        <f t="shared" si="43"/>
        <v>83.872197125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261.457397125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 (COVID-19 CAMPANHA)</v>
      </c>
      <c r="C514" s="10"/>
      <c r="D514" s="11" t="str">
        <f>'[1]TCE - ANEXO III - Preencher'!E523</f>
        <v>RENATA CRISTINA DOS SANTOS SOUZA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513430</v>
      </c>
      <c r="G514" s="13">
        <f>IF('[1]TCE - ANEXO III - Preencher'!H523="","",'[1]TCE - ANEXO III - Preencher'!H523)</f>
        <v>44621</v>
      </c>
      <c r="H514" s="14">
        <f>'[1]TCE - ANEXO III - Preencher'!I523</f>
        <v>0</v>
      </c>
      <c r="I514" s="14">
        <f>'[1]TCE - ANEXO III - Preencher'!J523</f>
        <v>141.34399999999999</v>
      </c>
      <c r="J514" s="14">
        <f>'[1]TCE - ANEXO III - Preencher'!K523</f>
        <v>0</v>
      </c>
      <c r="K514" s="15">
        <f>'[1]TCE - ANEXO III - Preencher'!L523</f>
        <v>106.672197125</v>
      </c>
      <c r="L514" s="15">
        <f>'[1]TCE - ANEXO III - Preencher'!M523</f>
        <v>24.24</v>
      </c>
      <c r="M514" s="15">
        <f t="shared" si="43"/>
        <v>82.432197125000002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236.8</v>
      </c>
      <c r="R514" s="15">
        <f>'[1]TCE - ANEXO III - Preencher'!S523</f>
        <v>72.72</v>
      </c>
      <c r="S514" s="16">
        <f t="shared" si="45"/>
        <v>164.08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389.78619712500006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 (COVID-19 CAMPANHA)</v>
      </c>
      <c r="C515" s="10"/>
      <c r="D515" s="11" t="str">
        <f>'[1]TCE - ANEXO III - Preencher'!E524</f>
        <v>RENATA DA SILVA MENDES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513430</v>
      </c>
      <c r="G515" s="13">
        <f>IF('[1]TCE - ANEXO III - Preencher'!H524="","",'[1]TCE - ANEXO III - Preencher'!H524)</f>
        <v>44621</v>
      </c>
      <c r="H515" s="14">
        <f>'[1]TCE - ANEXO III - Preencher'!I524</f>
        <v>0</v>
      </c>
      <c r="I515" s="14">
        <f>'[1]TCE - ANEXO III - Preencher'!J524</f>
        <v>141.34399999999999</v>
      </c>
      <c r="J515" s="14">
        <f>'[1]TCE - ANEXO III - Preencher'!K524</f>
        <v>0</v>
      </c>
      <c r="K515" s="15">
        <f>'[1]TCE - ANEXO III - Preencher'!L524</f>
        <v>106.672197125</v>
      </c>
      <c r="L515" s="15">
        <f>'[1]TCE - ANEXO III - Preencher'!M524</f>
        <v>24.24</v>
      </c>
      <c r="M515" s="15">
        <f t="shared" si="43"/>
        <v>82.432197125000002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225.70619712500002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 (COVID-19 CAMPANHA)</v>
      </c>
      <c r="C516" s="10"/>
      <c r="D516" s="11" t="str">
        <f>'[1]TCE - ANEXO III - Preencher'!E525</f>
        <v>RENATA PRISCILA DA SILVA MESSIAS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44621</v>
      </c>
      <c r="H516" s="14">
        <f>'[1]TCE - ANEXO III - Preencher'!I525</f>
        <v>0</v>
      </c>
      <c r="I516" s="14">
        <f>'[1]TCE - ANEXO III - Preencher'!J525</f>
        <v>176.88239999999999</v>
      </c>
      <c r="J516" s="14">
        <f>'[1]TCE - ANEXO III - Preencher'!K525</f>
        <v>0</v>
      </c>
      <c r="K516" s="15">
        <f>'[1]TCE - ANEXO III - Preencher'!L525</f>
        <v>106.672197125</v>
      </c>
      <c r="L516" s="15">
        <f>'[1]TCE - ANEXO III - Preencher'!M525</f>
        <v>26.3</v>
      </c>
      <c r="M516" s="15">
        <f t="shared" ref="M516:M579" si="49">K516-L516</f>
        <v>80.372197125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259.18459712499998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 (COVID-19 CAMPANHA)</v>
      </c>
      <c r="C517" s="10"/>
      <c r="D517" s="11" t="str">
        <f>'[1]TCE - ANEXO III - Preencher'!E526</f>
        <v>RENATA VIRGINIA DA SILVA GONCALVES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44621</v>
      </c>
      <c r="H517" s="14">
        <f>'[1]TCE - ANEXO III - Preencher'!I526</f>
        <v>0</v>
      </c>
      <c r="I517" s="14">
        <f>'[1]TCE - ANEXO III - Preencher'!J526</f>
        <v>165.01679999999999</v>
      </c>
      <c r="J517" s="14">
        <f>'[1]TCE - ANEXO III - Preencher'!K526</f>
        <v>0</v>
      </c>
      <c r="K517" s="15">
        <f>'[1]TCE - ANEXO III - Preencher'!L526</f>
        <v>106.672197125</v>
      </c>
      <c r="L517" s="15">
        <f>'[1]TCE - ANEXO III - Preencher'!M526</f>
        <v>24.55</v>
      </c>
      <c r="M517" s="15">
        <f t="shared" si="49"/>
        <v>82.122197125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249.06899712500001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 (COVID-19 CAMPANHA)</v>
      </c>
      <c r="C518" s="10"/>
      <c r="D518" s="11" t="str">
        <f>'[1]TCE - ANEXO III - Preencher'!E527</f>
        <v>RENATO DE ARAUJO SANTOS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515110</v>
      </c>
      <c r="G518" s="13">
        <f>IF('[1]TCE - ANEXO III - Preencher'!H527="","",'[1]TCE - ANEXO III - Preencher'!H527)</f>
        <v>44621</v>
      </c>
      <c r="H518" s="14">
        <f>'[1]TCE - ANEXO III - Preencher'!I527</f>
        <v>0</v>
      </c>
      <c r="I518" s="14">
        <f>'[1]TCE - ANEXO III - Preencher'!J527</f>
        <v>184.12799999999999</v>
      </c>
      <c r="J518" s="14">
        <f>'[1]TCE - ANEXO III - Preencher'!K527</f>
        <v>0</v>
      </c>
      <c r="K518" s="15">
        <f>'[1]TCE - ANEXO III - Preencher'!L527</f>
        <v>106.672197125</v>
      </c>
      <c r="L518" s="15">
        <f>'[1]TCE - ANEXO III - Preencher'!M527</f>
        <v>24.24</v>
      </c>
      <c r="M518" s="15">
        <f t="shared" si="49"/>
        <v>82.432197125000002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268.49019712500001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 (COVID-19 CAMPANHA)</v>
      </c>
      <c r="C519" s="10"/>
      <c r="D519" s="11" t="str">
        <f>'[1]TCE - ANEXO III - Preencher'!E528</f>
        <v>RENATO SANTOS DE LIMA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411010</v>
      </c>
      <c r="G519" s="13">
        <f>IF('[1]TCE - ANEXO III - Preencher'!H528="","",'[1]TCE - ANEXO III - Preencher'!H528)</f>
        <v>44621</v>
      </c>
      <c r="H519" s="14">
        <f>'[1]TCE - ANEXO III - Preencher'!I528</f>
        <v>0</v>
      </c>
      <c r="I519" s="14">
        <f>'[1]TCE - ANEXO III - Preencher'!J528</f>
        <v>196.46879999999999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198.39879999999999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 (COVID-19 CAMPANHA)</v>
      </c>
      <c r="C520" s="10"/>
      <c r="D520" s="11" t="str">
        <f>'[1]TCE - ANEXO III - Preencher'!E529</f>
        <v>RENILDE LIMA MUNIZ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131210</v>
      </c>
      <c r="G520" s="13">
        <f>IF('[1]TCE - ANEXO III - Preencher'!H529="","",'[1]TCE - ANEXO III - Preencher'!H529)</f>
        <v>44621</v>
      </c>
      <c r="H520" s="14">
        <f>'[1]TCE - ANEXO III - Preencher'!I529</f>
        <v>0</v>
      </c>
      <c r="I520" s="14">
        <f>'[1]TCE - ANEXO III - Preencher'!J529</f>
        <v>243.584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243.584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 (COVID-19 CAMPANHA)</v>
      </c>
      <c r="C521" s="10"/>
      <c r="D521" s="11" t="str">
        <f>'[1]TCE - ANEXO III - Preencher'!E530</f>
        <v>RENILDO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44621</v>
      </c>
      <c r="H521" s="14">
        <f>'[1]TCE - ANEXO III - Preencher'!I530</f>
        <v>0</v>
      </c>
      <c r="I521" s="14">
        <f>'[1]TCE - ANEXO III - Preencher'!J530</f>
        <v>166.76560000000001</v>
      </c>
      <c r="J521" s="14">
        <f>'[1]TCE - ANEXO III - Preencher'!K530</f>
        <v>0</v>
      </c>
      <c r="K521" s="15">
        <f>'[1]TCE - ANEXO III - Preencher'!L530</f>
        <v>106.672197125</v>
      </c>
      <c r="L521" s="15">
        <f>'[1]TCE - ANEXO III - Preencher'!M530</f>
        <v>26.3</v>
      </c>
      <c r="M521" s="15">
        <f t="shared" si="49"/>
        <v>80.372197125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249.06779712500003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 (COVID-19 CAMPANHA)</v>
      </c>
      <c r="C522" s="10"/>
      <c r="D522" s="11" t="str">
        <f>'[1]TCE - ANEXO III - Preencher'!E531</f>
        <v>RIKIELE ALEXANDRE DE LIMA MEDEIROS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44621</v>
      </c>
      <c r="H522" s="14">
        <f>'[1]TCE - ANEXO III - Preencher'!I531</f>
        <v>0</v>
      </c>
      <c r="I522" s="14">
        <f>'[1]TCE - ANEXO III - Preencher'!J531</f>
        <v>167.81280000000001</v>
      </c>
      <c r="J522" s="14">
        <f>'[1]TCE - ANEXO III - Preencher'!K531</f>
        <v>0</v>
      </c>
      <c r="K522" s="15">
        <f>'[1]TCE - ANEXO III - Preencher'!L531</f>
        <v>106.672197125</v>
      </c>
      <c r="L522" s="15">
        <f>'[1]TCE - ANEXO III - Preencher'!M531</f>
        <v>26.3</v>
      </c>
      <c r="M522" s="15">
        <f t="shared" si="49"/>
        <v>80.372197125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69.41</v>
      </c>
      <c r="U522" s="15">
        <f>'[1]TCE - ANEXO III - Preencher'!V531</f>
        <v>0</v>
      </c>
      <c r="V522" s="16">
        <f t="shared" si="52"/>
        <v>69.41</v>
      </c>
      <c r="W522" s="17" t="str">
        <f>IF('[1]TCE - ANEXO III - Preencher'!X531="","",'[1]TCE - ANEXO III - Preencher'!X531)</f>
        <v>AUX. CRECHE I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319.52499712500003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 (COVID-19 CAMPANHA)</v>
      </c>
      <c r="C523" s="10"/>
      <c r="D523" s="11" t="str">
        <f>'[1]TCE - ANEXO III - Preencher'!E532</f>
        <v>RITA DE KASSIA DE SOUZA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44621</v>
      </c>
      <c r="H523" s="14">
        <f>'[1]TCE - ANEXO III - Preencher'!I532</f>
        <v>0</v>
      </c>
      <c r="I523" s="14">
        <f>'[1]TCE - ANEXO III - Preencher'!J532</f>
        <v>165.7184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167.64840000000001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 (COVID-19 CAMPANHA)</v>
      </c>
      <c r="C524" s="10"/>
      <c r="D524" s="11" t="str">
        <f>'[1]TCE - ANEXO III - Preencher'!E533</f>
        <v>RITA LAIANE DA SILVA PRADO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44621</v>
      </c>
      <c r="H524" s="14">
        <f>'[1]TCE - ANEXO III - Preencher'!I533</f>
        <v>0</v>
      </c>
      <c r="I524" s="14">
        <f>'[1]TCE - ANEXO III - Preencher'!J533</f>
        <v>164.1352</v>
      </c>
      <c r="J524" s="14">
        <f>'[1]TCE - ANEXO III - Preencher'!K533</f>
        <v>0</v>
      </c>
      <c r="K524" s="15">
        <f>'[1]TCE - ANEXO III - Preencher'!L533</f>
        <v>106.672197125</v>
      </c>
      <c r="L524" s="15">
        <f>'[1]TCE - ANEXO III - Preencher'!M533</f>
        <v>23.67</v>
      </c>
      <c r="M524" s="15">
        <f t="shared" si="49"/>
        <v>83.002197124999995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236.8</v>
      </c>
      <c r="R524" s="15">
        <f>'[1]TCE - ANEXO III - Preencher'!S533</f>
        <v>78.91</v>
      </c>
      <c r="S524" s="16">
        <f t="shared" si="51"/>
        <v>157.89000000000001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406.95739712500006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 (COVID-19 CAMPANHA)</v>
      </c>
      <c r="C525" s="10"/>
      <c r="D525" s="11" t="str">
        <f>'[1]TCE - ANEXO III - Preencher'!E534</f>
        <v>ROBERIO GUILHERME DOS SANTOS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44621</v>
      </c>
      <c r="H525" s="14">
        <f>'[1]TCE - ANEXO III - Preencher'!I534</f>
        <v>0</v>
      </c>
      <c r="I525" s="14">
        <f>'[1]TCE - ANEXO III - Preencher'!J534</f>
        <v>239.15360000000001</v>
      </c>
      <c r="J525" s="14">
        <f>'[1]TCE - ANEXO III - Preencher'!K534</f>
        <v>0</v>
      </c>
      <c r="K525" s="15">
        <f>'[1]TCE - ANEXO III - Preencher'!L534</f>
        <v>106.672197125</v>
      </c>
      <c r="L525" s="15">
        <f>'[1]TCE - ANEXO III - Preencher'!M534</f>
        <v>2.57</v>
      </c>
      <c r="M525" s="15">
        <f t="shared" si="49"/>
        <v>104.102197125</v>
      </c>
      <c r="N525" s="15">
        <f>'[1]TCE - ANEXO III - Preencher'!O534</f>
        <v>1.59</v>
      </c>
      <c r="O525" s="15">
        <f>'[1]TCE - ANEXO III - Preencher'!P534</f>
        <v>0</v>
      </c>
      <c r="P525" s="16">
        <f t="shared" si="50"/>
        <v>1.59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344.84579712499999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 (COVID-19 CAMPANHA)</v>
      </c>
      <c r="C526" s="10"/>
      <c r="D526" s="11" t="str">
        <f>'[1]TCE - ANEXO III - Preencher'!E535</f>
        <v>ROBERIO PEDRO ALVES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515110</v>
      </c>
      <c r="G526" s="13">
        <f>IF('[1]TCE - ANEXO III - Preencher'!H535="","",'[1]TCE - ANEXO III - Preencher'!H535)</f>
        <v>44621</v>
      </c>
      <c r="H526" s="14">
        <f>'[1]TCE - ANEXO III - Preencher'!I535</f>
        <v>0</v>
      </c>
      <c r="I526" s="14">
        <f>'[1]TCE - ANEXO III - Preencher'!J535</f>
        <v>149.56559999999999</v>
      </c>
      <c r="J526" s="14">
        <f>'[1]TCE - ANEXO III - Preencher'!K535</f>
        <v>0</v>
      </c>
      <c r="K526" s="15">
        <f>'[1]TCE - ANEXO III - Preencher'!L535</f>
        <v>106.672197125</v>
      </c>
      <c r="L526" s="15">
        <f>'[1]TCE - ANEXO III - Preencher'!M535</f>
        <v>24.24</v>
      </c>
      <c r="M526" s="15">
        <f t="shared" si="49"/>
        <v>82.432197125000002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233.92779712499998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 (COVID-19 CAMPANHA)</v>
      </c>
      <c r="C527" s="10"/>
      <c r="D527" s="11" t="str">
        <f>'[1]TCE - ANEXO III - Preencher'!E536</f>
        <v>ROBERTO ANTONIO DE OLIVEIRA FILHO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324115</v>
      </c>
      <c r="G527" s="13">
        <f>IF('[1]TCE - ANEXO III - Preencher'!H536="","",'[1]TCE - ANEXO III - Preencher'!H536)</f>
        <v>44621</v>
      </c>
      <c r="H527" s="14">
        <f>'[1]TCE - ANEXO III - Preencher'!I536</f>
        <v>0</v>
      </c>
      <c r="I527" s="14">
        <f>'[1]TCE - ANEXO III - Preencher'!J536</f>
        <v>296.92</v>
      </c>
      <c r="J527" s="14">
        <f>'[1]TCE - ANEXO III - Preencher'!K536</f>
        <v>0</v>
      </c>
      <c r="K527" s="15">
        <f>'[1]TCE - ANEXO III - Preencher'!L536</f>
        <v>106.672197125</v>
      </c>
      <c r="L527" s="15">
        <f>'[1]TCE - ANEXO III - Preencher'!M536</f>
        <v>2.2200000000000002</v>
      </c>
      <c r="M527" s="15">
        <f t="shared" si="49"/>
        <v>104.452197125</v>
      </c>
      <c r="N527" s="15">
        <f>'[1]TCE - ANEXO III - Preencher'!O536</f>
        <v>9.99</v>
      </c>
      <c r="O527" s="15">
        <f>'[1]TCE - ANEXO III - Preencher'!P536</f>
        <v>0</v>
      </c>
      <c r="P527" s="16">
        <f t="shared" si="50"/>
        <v>9.99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411.36219712500002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 (COVID-19 CAMPANHA)</v>
      </c>
      <c r="C528" s="10"/>
      <c r="D528" s="11" t="str">
        <f>'[1]TCE - ANEXO III - Preencher'!E537</f>
        <v>ROBERTO FRANCISCO SILVA DE SOUZA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763305</v>
      </c>
      <c r="G528" s="13">
        <f>IF('[1]TCE - ANEXO III - Preencher'!H537="","",'[1]TCE - ANEXO III - Preencher'!H537)</f>
        <v>44621</v>
      </c>
      <c r="H528" s="14">
        <f>'[1]TCE - ANEXO III - Preencher'!I537</f>
        <v>0</v>
      </c>
      <c r="I528" s="14">
        <f>'[1]TCE - ANEXO III - Preencher'!J537</f>
        <v>165.85919999999999</v>
      </c>
      <c r="J528" s="14">
        <f>'[1]TCE - ANEXO III - Preencher'!K537</f>
        <v>0</v>
      </c>
      <c r="K528" s="15">
        <f>'[1]TCE - ANEXO III - Preencher'!L537</f>
        <v>106.672197125</v>
      </c>
      <c r="L528" s="15">
        <f>'[1]TCE - ANEXO III - Preencher'!M537</f>
        <v>24.24</v>
      </c>
      <c r="M528" s="15">
        <f t="shared" si="49"/>
        <v>82.432197125000002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250.22139712500001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 (COVID-19 CAMPANHA)</v>
      </c>
      <c r="C529" s="10"/>
      <c r="D529" s="11" t="str">
        <f>'[1]TCE - ANEXO III - Preencher'!E538</f>
        <v>ROBERTO JOSE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44621</v>
      </c>
      <c r="H529" s="14">
        <f>'[1]TCE - ANEXO III - Preencher'!I538</f>
        <v>0</v>
      </c>
      <c r="I529" s="14">
        <f>'[1]TCE - ANEXO III - Preencher'!J538</f>
        <v>252.352</v>
      </c>
      <c r="J529" s="14">
        <f>'[1]TCE - ANEXO III - Preencher'!K538</f>
        <v>0</v>
      </c>
      <c r="K529" s="15">
        <f>'[1]TCE - ANEXO III - Preencher'!L538</f>
        <v>106.672197125</v>
      </c>
      <c r="L529" s="15">
        <f>'[1]TCE - ANEXO III - Preencher'!M538</f>
        <v>2.66</v>
      </c>
      <c r="M529" s="15">
        <f t="shared" si="49"/>
        <v>104.012197125</v>
      </c>
      <c r="N529" s="15">
        <f>'[1]TCE - ANEXO III - Preencher'!O538</f>
        <v>1.59</v>
      </c>
      <c r="O529" s="15">
        <f>'[1]TCE - ANEXO III - Preencher'!P538</f>
        <v>0</v>
      </c>
      <c r="P529" s="16">
        <f t="shared" si="50"/>
        <v>1.59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357.95419712500001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 (COVID-19 CAMPANHA)</v>
      </c>
      <c r="C530" s="10"/>
      <c r="D530" s="11" t="str">
        <f>'[1]TCE - ANEXO III - Preencher'!E539</f>
        <v>ROBERTO MARQUES FERNANDES NETO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410105</v>
      </c>
      <c r="G530" s="13">
        <f>IF('[1]TCE - ANEXO III - Preencher'!H539="","",'[1]TCE - ANEXO III - Preencher'!H539)</f>
        <v>44621</v>
      </c>
      <c r="H530" s="14">
        <f>'[1]TCE - ANEXO III - Preencher'!I539</f>
        <v>0</v>
      </c>
      <c r="I530" s="14">
        <f>'[1]TCE - ANEXO III - Preencher'!J539</f>
        <v>253.5608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253.5608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 (COVID-19 CAMPANHA)</v>
      </c>
      <c r="C531" s="10"/>
      <c r="D531" s="11" t="str">
        <f>'[1]TCE - ANEXO III - Preencher'!E540</f>
        <v>ROBLES ROGERIO ALCANTARA DE SOUZA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324115</v>
      </c>
      <c r="G531" s="13">
        <f>IF('[1]TCE - ANEXO III - Preencher'!H540="","",'[1]TCE - ANEXO III - Preencher'!H540)</f>
        <v>44621</v>
      </c>
      <c r="H531" s="14">
        <f>'[1]TCE - ANEXO III - Preencher'!I540</f>
        <v>0</v>
      </c>
      <c r="I531" s="14">
        <f>'[1]TCE - ANEXO III - Preencher'!J540</f>
        <v>259.34399999999999</v>
      </c>
      <c r="J531" s="14">
        <f>'[1]TCE - ANEXO III - Preencher'!K540</f>
        <v>0</v>
      </c>
      <c r="K531" s="15">
        <f>'[1]TCE - ANEXO III - Preencher'!L540</f>
        <v>106.672197125</v>
      </c>
      <c r="L531" s="15">
        <f>'[1]TCE - ANEXO III - Preencher'!M540</f>
        <v>2.2200000000000002</v>
      </c>
      <c r="M531" s="15">
        <f t="shared" si="49"/>
        <v>104.452197125</v>
      </c>
      <c r="N531" s="15">
        <f>'[1]TCE - ANEXO III - Preencher'!O540</f>
        <v>9.99</v>
      </c>
      <c r="O531" s="15">
        <f>'[1]TCE - ANEXO III - Preencher'!P540</f>
        <v>0</v>
      </c>
      <c r="P531" s="16">
        <f t="shared" si="50"/>
        <v>9.99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373.786197125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 (COVID-19 CAMPANHA)</v>
      </c>
      <c r="C532" s="10"/>
      <c r="D532" s="11" t="str">
        <f>'[1]TCE - ANEXO III - Preencher'!E541</f>
        <v>ROSANA SILVA BATISTA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225125</v>
      </c>
      <c r="G532" s="13">
        <f>IF('[1]TCE - ANEXO III - Preencher'!H541="","",'[1]TCE - ANEXO III - Preencher'!H541)</f>
        <v>44621</v>
      </c>
      <c r="H532" s="14">
        <f>'[1]TCE - ANEXO III - Preencher'!I541</f>
        <v>0</v>
      </c>
      <c r="I532" s="14">
        <f>'[1]TCE - ANEXO III - Preencher'!J541</f>
        <v>1004.5664</v>
      </c>
      <c r="J532" s="14">
        <f>'[1]TCE - ANEXO III - Preencher'!K541</f>
        <v>0</v>
      </c>
      <c r="K532" s="15">
        <f>'[1]TCE - ANEXO III - Preencher'!L541</f>
        <v>106.672197125</v>
      </c>
      <c r="L532" s="15">
        <f>'[1]TCE - ANEXO III - Preencher'!M541</f>
        <v>3.64</v>
      </c>
      <c r="M532" s="15">
        <f t="shared" si="49"/>
        <v>103.032197125</v>
      </c>
      <c r="N532" s="15">
        <f>'[1]TCE - ANEXO III - Preencher'!O541</f>
        <v>6.13</v>
      </c>
      <c r="O532" s="15">
        <f>'[1]TCE - ANEXO III - Preencher'!P541</f>
        <v>1.23</v>
      </c>
      <c r="P532" s="16">
        <f t="shared" si="50"/>
        <v>4.9000000000000004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1112.4985971250001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 (COVID-19 CAMPANHA)</v>
      </c>
      <c r="C533" s="10"/>
      <c r="D533" s="11" t="str">
        <f>'[1]TCE - ANEXO III - Preencher'!E542</f>
        <v>RUANNE CANDIDA DA COSTA DO AMARAL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44621</v>
      </c>
      <c r="H533" s="14">
        <f>'[1]TCE - ANEXO III - Preencher'!I542</f>
        <v>0</v>
      </c>
      <c r="I533" s="14">
        <f>'[1]TCE - ANEXO III - Preencher'!J542</f>
        <v>166.2688</v>
      </c>
      <c r="J533" s="14">
        <f>'[1]TCE - ANEXO III - Preencher'!K542</f>
        <v>0</v>
      </c>
      <c r="K533" s="15">
        <f>'[1]TCE - ANEXO III - Preencher'!L542</f>
        <v>106.672197125</v>
      </c>
      <c r="L533" s="15">
        <f>'[1]TCE - ANEXO III - Preencher'!M542</f>
        <v>24.55</v>
      </c>
      <c r="M533" s="15">
        <f t="shared" si="49"/>
        <v>82.122197125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118.4</v>
      </c>
      <c r="R533" s="15">
        <f>'[1]TCE - ANEXO III - Preencher'!S542</f>
        <v>78.91</v>
      </c>
      <c r="S533" s="16">
        <f t="shared" si="51"/>
        <v>39.490000000000009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289.81099712500003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 (COVID-19 CAMPANHA)</v>
      </c>
      <c r="C534" s="10"/>
      <c r="D534" s="11" t="str">
        <f>'[1]TCE - ANEXO III - Preencher'!E543</f>
        <v>RUBEM RHUAN FARIAS SAMPAIO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225150</v>
      </c>
      <c r="G534" s="13">
        <f>IF('[1]TCE - ANEXO III - Preencher'!H543="","",'[1]TCE - ANEXO III - Preencher'!H543)</f>
        <v>44621</v>
      </c>
      <c r="H534" s="14">
        <f>'[1]TCE - ANEXO III - Preencher'!I543</f>
        <v>0</v>
      </c>
      <c r="I534" s="14">
        <f>'[1]TCE - ANEXO III - Preencher'!J543</f>
        <v>1004.5664</v>
      </c>
      <c r="J534" s="14">
        <f>'[1]TCE - ANEXO III - Preencher'!K543</f>
        <v>0</v>
      </c>
      <c r="K534" s="15">
        <f>'[1]TCE - ANEXO III - Preencher'!L543</f>
        <v>106.672197125</v>
      </c>
      <c r="L534" s="15">
        <f>'[1]TCE - ANEXO III - Preencher'!M543</f>
        <v>3.64</v>
      </c>
      <c r="M534" s="15">
        <f t="shared" si="49"/>
        <v>103.032197125</v>
      </c>
      <c r="N534" s="15">
        <f>'[1]TCE - ANEXO III - Preencher'!O543</f>
        <v>6.13</v>
      </c>
      <c r="O534" s="15">
        <f>'[1]TCE - ANEXO III - Preencher'!P543</f>
        <v>1.23</v>
      </c>
      <c r="P534" s="16">
        <f t="shared" si="50"/>
        <v>4.9000000000000004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1112.4985971250001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 (COVID-19 CAMPANHA)</v>
      </c>
      <c r="C535" s="10"/>
      <c r="D535" s="11" t="str">
        <f>'[1]TCE - ANEXO III - Preencher'!E544</f>
        <v>RUBEM SAMPAIO DOS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223405</v>
      </c>
      <c r="G535" s="13">
        <f>IF('[1]TCE - ANEXO III - Preencher'!H544="","",'[1]TCE - ANEXO III - Preencher'!H544)</f>
        <v>44621</v>
      </c>
      <c r="H535" s="14">
        <f>'[1]TCE - ANEXO III - Preencher'!I544</f>
        <v>0</v>
      </c>
      <c r="I535" s="14">
        <f>'[1]TCE - ANEXO III - Preencher'!J544</f>
        <v>382.70159999999998</v>
      </c>
      <c r="J535" s="14">
        <f>'[1]TCE - ANEXO III - Preencher'!K544</f>
        <v>0</v>
      </c>
      <c r="K535" s="15">
        <f>'[1]TCE - ANEXO III - Preencher'!L544</f>
        <v>106.672197125</v>
      </c>
      <c r="L535" s="15">
        <f>'[1]TCE - ANEXO III - Preencher'!M544</f>
        <v>17.010000000000002</v>
      </c>
      <c r="M535" s="15">
        <f t="shared" si="49"/>
        <v>89.662197124999992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474.29379712499997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 (COVID-19 CAMPANHA)</v>
      </c>
      <c r="C536" s="10"/>
      <c r="D536" s="11" t="str">
        <f>'[1]TCE - ANEXO III - Preencher'!E545</f>
        <v>RUBIA JOSEFA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44621</v>
      </c>
      <c r="H536" s="14">
        <f>'[1]TCE - ANEXO III - Preencher'!I545</f>
        <v>0</v>
      </c>
      <c r="I536" s="14">
        <f>'[1]TCE - ANEXO III - Preencher'!J545</f>
        <v>177.23840000000001</v>
      </c>
      <c r="J536" s="14">
        <f>'[1]TCE - ANEXO III - Preencher'!K545</f>
        <v>0</v>
      </c>
      <c r="K536" s="15">
        <f>'[1]TCE - ANEXO III - Preencher'!L545</f>
        <v>106.672197125</v>
      </c>
      <c r="L536" s="15">
        <f>'[1]TCE - ANEXO III - Preencher'!M545</f>
        <v>26.3</v>
      </c>
      <c r="M536" s="15">
        <f t="shared" si="49"/>
        <v>80.372197125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236.8</v>
      </c>
      <c r="R536" s="15">
        <f>'[1]TCE - ANEXO III - Preencher'!S545</f>
        <v>78.91</v>
      </c>
      <c r="S536" s="16">
        <f t="shared" si="51"/>
        <v>157.89000000000001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417.43059712500008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 (COVID-19 CAMPANHA)</v>
      </c>
      <c r="C537" s="10"/>
      <c r="D537" s="11" t="str">
        <f>'[1]TCE - ANEXO III - Preencher'!E546</f>
        <v>RUBIANA GORETTI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223505</v>
      </c>
      <c r="G537" s="13">
        <f>IF('[1]TCE - ANEXO III - Preencher'!H546="","",'[1]TCE - ANEXO III - Preencher'!H546)</f>
        <v>44621</v>
      </c>
      <c r="H537" s="14">
        <f>'[1]TCE - ANEXO III - Preencher'!I546</f>
        <v>0</v>
      </c>
      <c r="I537" s="14">
        <f>'[1]TCE - ANEXO III - Preencher'!J546</f>
        <v>315.83519999999999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1.59</v>
      </c>
      <c r="O537" s="15">
        <f>'[1]TCE - ANEXO III - Preencher'!P546</f>
        <v>0</v>
      </c>
      <c r="P537" s="16">
        <f t="shared" si="50"/>
        <v>1.59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317.42519999999996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 (COVID-19 CAMPANHA)</v>
      </c>
      <c r="C538" s="10"/>
      <c r="D538" s="11" t="str">
        <f>'[1]TCE - ANEXO III - Preencher'!E547</f>
        <v>RYAN MATHEUS CASSIMIRO LIMA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44621</v>
      </c>
      <c r="H538" s="14">
        <f>'[1]TCE - ANEXO III - Preencher'!I547</f>
        <v>0</v>
      </c>
      <c r="I538" s="14">
        <f>'[1]TCE - ANEXO III - Preencher'!J547</f>
        <v>301.69920000000002</v>
      </c>
      <c r="J538" s="14">
        <f>'[1]TCE - ANEXO III - Preencher'!K547</f>
        <v>0</v>
      </c>
      <c r="K538" s="15">
        <f>'[1]TCE - ANEXO III - Preencher'!L547</f>
        <v>106.672197125</v>
      </c>
      <c r="L538" s="15">
        <f>'[1]TCE - ANEXO III - Preencher'!M547</f>
        <v>3.41</v>
      </c>
      <c r="M538" s="15">
        <f t="shared" si="49"/>
        <v>103.262197125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177.60000000000002</v>
      </c>
      <c r="R538" s="15">
        <f>'[1]TCE - ANEXO III - Preencher'!S547</f>
        <v>141.07</v>
      </c>
      <c r="S538" s="16">
        <f t="shared" si="51"/>
        <v>36.53000000000003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443.08139712500002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 (COVID-19 CAMPANHA)</v>
      </c>
      <c r="C539" s="10"/>
      <c r="D539" s="11" t="str">
        <f>'[1]TCE - ANEXO III - Preencher'!E548</f>
        <v>SAMARA SUIANY RIBEIRO DE NORONHA BRANCO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44621</v>
      </c>
      <c r="H539" s="14">
        <f>'[1]TCE - ANEXO III - Preencher'!I548</f>
        <v>0</v>
      </c>
      <c r="I539" s="14">
        <f>'[1]TCE - ANEXO III - Preencher'!J548</f>
        <v>297.86399999999998</v>
      </c>
      <c r="J539" s="14">
        <f>'[1]TCE - ANEXO III - Preencher'!K548</f>
        <v>0</v>
      </c>
      <c r="K539" s="15">
        <f>'[1]TCE - ANEXO III - Preencher'!L548</f>
        <v>106.672197125</v>
      </c>
      <c r="L539" s="15">
        <f>'[1]TCE - ANEXO III - Preencher'!M548</f>
        <v>2.98</v>
      </c>
      <c r="M539" s="15">
        <f t="shared" si="49"/>
        <v>103.69219712499999</v>
      </c>
      <c r="N539" s="15">
        <f>'[1]TCE - ANEXO III - Preencher'!O548</f>
        <v>1.59</v>
      </c>
      <c r="O539" s="15">
        <f>'[1]TCE - ANEXO III - Preencher'!P548</f>
        <v>0</v>
      </c>
      <c r="P539" s="16">
        <f t="shared" si="50"/>
        <v>1.59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403.14619712499996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 (COVID-19 CAMPANHA)</v>
      </c>
      <c r="C540" s="10"/>
      <c r="D540" s="11" t="str">
        <f>'[1]TCE - ANEXO III - Preencher'!E549</f>
        <v>SANNA PAULA PIRES MARIANO CAMPOS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225150</v>
      </c>
      <c r="G540" s="13">
        <f>IF('[1]TCE - ANEXO III - Preencher'!H549="","",'[1]TCE - ANEXO III - Preencher'!H549)</f>
        <v>44621</v>
      </c>
      <c r="H540" s="14">
        <f>'[1]TCE - ANEXO III - Preencher'!I549</f>
        <v>0</v>
      </c>
      <c r="I540" s="14">
        <f>'[1]TCE - ANEXO III - Preencher'!J549</f>
        <v>850.04319999999996</v>
      </c>
      <c r="J540" s="14">
        <f>'[1]TCE - ANEXO III - Preencher'!K549</f>
        <v>0</v>
      </c>
      <c r="K540" s="15">
        <f>'[1]TCE - ANEXO III - Preencher'!L549</f>
        <v>106.672197125</v>
      </c>
      <c r="L540" s="15">
        <f>'[1]TCE - ANEXO III - Preencher'!M549</f>
        <v>3.64</v>
      </c>
      <c r="M540" s="15">
        <f t="shared" si="49"/>
        <v>103.032197125</v>
      </c>
      <c r="N540" s="15">
        <f>'[1]TCE - ANEXO III - Preencher'!O549</f>
        <v>6.13</v>
      </c>
      <c r="O540" s="15">
        <f>'[1]TCE - ANEXO III - Preencher'!P549</f>
        <v>1.23</v>
      </c>
      <c r="P540" s="16">
        <f t="shared" si="50"/>
        <v>4.9000000000000004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957.97539712499997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 (COVID-19 CAMPANHA)</v>
      </c>
      <c r="C541" s="10"/>
      <c r="D541" s="11" t="str">
        <f>'[1]TCE - ANEXO III - Preencher'!E550</f>
        <v>SANTANA MARIA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44621</v>
      </c>
      <c r="H541" s="14">
        <f>'[1]TCE - ANEXO III - Preencher'!I550</f>
        <v>0</v>
      </c>
      <c r="I541" s="14">
        <f>'[1]TCE - ANEXO III - Preencher'!J550</f>
        <v>180.38</v>
      </c>
      <c r="J541" s="14">
        <f>'[1]TCE - ANEXO III - Preencher'!K550</f>
        <v>0</v>
      </c>
      <c r="K541" s="15">
        <f>'[1]TCE - ANEXO III - Preencher'!L550</f>
        <v>106.672197125</v>
      </c>
      <c r="L541" s="15">
        <f>'[1]TCE - ANEXO III - Preencher'!M550</f>
        <v>26.3</v>
      </c>
      <c r="M541" s="15">
        <f t="shared" si="49"/>
        <v>80.372197125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262.68219712500002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 (COVID-19 CAMPANHA)</v>
      </c>
      <c r="C542" s="10"/>
      <c r="D542" s="11" t="str">
        <f>'[1]TCE - ANEXO III - Preencher'!E551</f>
        <v>SARA RAQUEL BEZERRA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44621</v>
      </c>
      <c r="H542" s="14">
        <f>'[1]TCE - ANEXO III - Preencher'!I551</f>
        <v>0</v>
      </c>
      <c r="I542" s="14">
        <f>'[1]TCE - ANEXO III - Preencher'!J551</f>
        <v>165.7184</v>
      </c>
      <c r="J542" s="14">
        <f>'[1]TCE - ANEXO III - Preencher'!K551</f>
        <v>0</v>
      </c>
      <c r="K542" s="15">
        <f>'[1]TCE - ANEXO III - Preencher'!L551</f>
        <v>106.672197125</v>
      </c>
      <c r="L542" s="15">
        <f>'[1]TCE - ANEXO III - Preencher'!M551</f>
        <v>26.3</v>
      </c>
      <c r="M542" s="15">
        <f t="shared" si="49"/>
        <v>80.372197125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248.02059712499999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 (COVID-19 CAMPANHA)</v>
      </c>
      <c r="C543" s="10"/>
      <c r="D543" s="11" t="str">
        <f>'[1]TCE - ANEXO III - Preencher'!E552</f>
        <v>SARAH BARBOSA SOARES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223605</v>
      </c>
      <c r="G543" s="13">
        <f>IF('[1]TCE - ANEXO III - Preencher'!H552="","",'[1]TCE - ANEXO III - Preencher'!H552)</f>
        <v>44621</v>
      </c>
      <c r="H543" s="14">
        <f>'[1]TCE - ANEXO III - Preencher'!I552</f>
        <v>0</v>
      </c>
      <c r="I543" s="14">
        <f>'[1]TCE - ANEXO III - Preencher'!J552</f>
        <v>268.94479999999999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1.59</v>
      </c>
      <c r="O543" s="15">
        <f>'[1]TCE - ANEXO III - Preencher'!P552</f>
        <v>0</v>
      </c>
      <c r="P543" s="16">
        <f t="shared" si="50"/>
        <v>1.59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270.53479999999996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 (COVID-19 CAMPANHA)</v>
      </c>
      <c r="C544" s="10"/>
      <c r="D544" s="11" t="str">
        <f>'[1]TCE - ANEXO III - Preencher'!E553</f>
        <v>SAULO GOMES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763305</v>
      </c>
      <c r="G544" s="13">
        <f>IF('[1]TCE - ANEXO III - Preencher'!H553="","",'[1]TCE - ANEXO III - Preencher'!H553)</f>
        <v>44621</v>
      </c>
      <c r="H544" s="14">
        <f>'[1]TCE - ANEXO III - Preencher'!I553</f>
        <v>0</v>
      </c>
      <c r="I544" s="14">
        <f>'[1]TCE - ANEXO III - Preencher'!J553</f>
        <v>151.42080000000001</v>
      </c>
      <c r="J544" s="14">
        <f>'[1]TCE - ANEXO III - Preencher'!K553</f>
        <v>0</v>
      </c>
      <c r="K544" s="15">
        <f>'[1]TCE - ANEXO III - Preencher'!L553</f>
        <v>106.672197125</v>
      </c>
      <c r="L544" s="15">
        <f>'[1]TCE - ANEXO III - Preencher'!M553</f>
        <v>24.24</v>
      </c>
      <c r="M544" s="15">
        <f t="shared" si="49"/>
        <v>82.432197125000002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235.78299712500001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 (COVID-19 CAMPANHA)</v>
      </c>
      <c r="C545" s="10"/>
      <c r="D545" s="11" t="str">
        <f>'[1]TCE - ANEXO III - Preencher'!E554</f>
        <v>SAYONARA CORDEIRO DE LIMA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44621</v>
      </c>
      <c r="H545" s="14">
        <f>'[1]TCE - ANEXO III - Preencher'!I554</f>
        <v>0</v>
      </c>
      <c r="I545" s="14">
        <f>'[1]TCE - ANEXO III - Preencher'!J554</f>
        <v>155.68799999999999</v>
      </c>
      <c r="J545" s="14">
        <f>'[1]TCE - ANEXO III - Preencher'!K554</f>
        <v>0</v>
      </c>
      <c r="K545" s="15">
        <f>'[1]TCE - ANEXO III - Preencher'!L554</f>
        <v>106.672197125</v>
      </c>
      <c r="L545" s="15">
        <f>'[1]TCE - ANEXO III - Preencher'!M554</f>
        <v>26.3</v>
      </c>
      <c r="M545" s="15">
        <f t="shared" si="49"/>
        <v>80.372197125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236.8</v>
      </c>
      <c r="R545" s="15">
        <f>'[1]TCE - ANEXO III - Preencher'!S554</f>
        <v>78.91</v>
      </c>
      <c r="S545" s="16">
        <f t="shared" si="51"/>
        <v>157.89000000000001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395.880197125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 (COVID-19 CAMPANHA)</v>
      </c>
      <c r="C546" s="10"/>
      <c r="D546" s="11" t="str">
        <f>'[1]TCE - ANEXO III - Preencher'!E555</f>
        <v>SENIVALDO JOSE DA SILVA JUNIOR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44621</v>
      </c>
      <c r="H546" s="14">
        <f>'[1]TCE - ANEXO III - Preencher'!I555</f>
        <v>0</v>
      </c>
      <c r="I546" s="14">
        <f>'[1]TCE - ANEXO III - Preencher'!J555</f>
        <v>165.7184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167.64840000000001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 (COVID-19 CAMPANHA)</v>
      </c>
      <c r="C547" s="10"/>
      <c r="D547" s="11" t="str">
        <f>'[1]TCE - ANEXO III - Preencher'!E556</f>
        <v>SERGIO LEITE LIMA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44621</v>
      </c>
      <c r="H547" s="14">
        <f>'[1]TCE - ANEXO III - Preencher'!I556</f>
        <v>0</v>
      </c>
      <c r="I547" s="14">
        <f>'[1]TCE - ANEXO III - Preencher'!J556</f>
        <v>170.97919999999999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172.9092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 (COVID-19 CAMPANHA)</v>
      </c>
      <c r="C548" s="10"/>
      <c r="D548" s="11" t="str">
        <f>'[1]TCE - ANEXO III - Preencher'!E557</f>
        <v>SEVERINA DOS SANTOS SOUZA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514320</v>
      </c>
      <c r="G548" s="13">
        <f>IF('[1]TCE - ANEXO III - Preencher'!H557="","",'[1]TCE - ANEXO III - Preencher'!H557)</f>
        <v>44621</v>
      </c>
      <c r="H548" s="14">
        <f>'[1]TCE - ANEXO III - Preencher'!I557</f>
        <v>0</v>
      </c>
      <c r="I548" s="14">
        <f>'[1]TCE - ANEXO III - Preencher'!J557</f>
        <v>148.97120000000001</v>
      </c>
      <c r="J548" s="14">
        <f>'[1]TCE - ANEXO III - Preencher'!K557</f>
        <v>0</v>
      </c>
      <c r="K548" s="15">
        <f>'[1]TCE - ANEXO III - Preencher'!L557</f>
        <v>106.672197125</v>
      </c>
      <c r="L548" s="15">
        <f>'[1]TCE - ANEXO III - Preencher'!M557</f>
        <v>24.24</v>
      </c>
      <c r="M548" s="15">
        <f t="shared" si="49"/>
        <v>82.432197125000002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118.4</v>
      </c>
      <c r="R548" s="15">
        <f>'[1]TCE - ANEXO III - Preencher'!S557</f>
        <v>72.72</v>
      </c>
      <c r="S548" s="16">
        <f t="shared" si="51"/>
        <v>45.680000000000007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279.01339712500004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 (COVID-19 CAMPANHA)</v>
      </c>
      <c r="C549" s="10"/>
      <c r="D549" s="11" t="str">
        <f>'[1]TCE - ANEXO III - Preencher'!E558</f>
        <v>SEVERINO SEBASTIAO DA SILVA NETO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44621</v>
      </c>
      <c r="H549" s="14">
        <f>'[1]TCE - ANEXO III - Preencher'!I558</f>
        <v>0</v>
      </c>
      <c r="I549" s="14">
        <f>'[1]TCE - ANEXO III - Preencher'!J558</f>
        <v>181.352</v>
      </c>
      <c r="J549" s="14">
        <f>'[1]TCE - ANEXO III - Preencher'!K558</f>
        <v>0</v>
      </c>
      <c r="K549" s="15">
        <f>'[1]TCE - ANEXO III - Preencher'!L558</f>
        <v>106.672197125</v>
      </c>
      <c r="L549" s="15">
        <f>'[1]TCE - ANEXO III - Preencher'!M558</f>
        <v>26.3</v>
      </c>
      <c r="M549" s="15">
        <f t="shared" si="49"/>
        <v>80.372197125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263.654197125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 (COVID-19 CAMPANHA)</v>
      </c>
      <c r="C550" s="10"/>
      <c r="D550" s="11" t="str">
        <f>'[1]TCE - ANEXO III - Preencher'!E559</f>
        <v>SEVERINO VERAS DE OLIVEIRA JUNIOR</v>
      </c>
      <c r="E550" s="9" t="str">
        <f>IF('[1]TCE - ANEXO III - Preencher'!F559="4 - Assistência Odontológica","2 - Outros Profissionais da Saúde",'[1]TCE - ANEXO III - Preencher'!F559)</f>
        <v>1 - Médico</v>
      </c>
      <c r="F550" s="12" t="str">
        <f>'[1]TCE - ANEXO III - Preencher'!G559</f>
        <v>225150</v>
      </c>
      <c r="G550" s="13">
        <f>IF('[1]TCE - ANEXO III - Preencher'!H559="","",'[1]TCE - ANEXO III - Preencher'!H559)</f>
        <v>44621</v>
      </c>
      <c r="H550" s="14">
        <f>'[1]TCE - ANEXO III - Preencher'!I559</f>
        <v>0</v>
      </c>
      <c r="I550" s="14">
        <f>'[1]TCE - ANEXO III - Preencher'!J559</f>
        <v>977.75440000000003</v>
      </c>
      <c r="J550" s="14">
        <f>'[1]TCE - ANEXO III - Preencher'!K559</f>
        <v>0</v>
      </c>
      <c r="K550" s="15">
        <f>'[1]TCE - ANEXO III - Preencher'!L559</f>
        <v>106.672197125</v>
      </c>
      <c r="L550" s="15">
        <f>'[1]TCE - ANEXO III - Preencher'!M559</f>
        <v>3.64</v>
      </c>
      <c r="M550" s="15">
        <f t="shared" si="49"/>
        <v>103.032197125</v>
      </c>
      <c r="N550" s="15">
        <f>'[1]TCE - ANEXO III - Preencher'!O559</f>
        <v>6.13</v>
      </c>
      <c r="O550" s="15">
        <f>'[1]TCE - ANEXO III - Preencher'!P559</f>
        <v>1.23</v>
      </c>
      <c r="P550" s="16">
        <f t="shared" si="50"/>
        <v>4.9000000000000004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1085.6865971250002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 (COVID-19 CAMPANHA)</v>
      </c>
      <c r="C551" s="10"/>
      <c r="D551" s="11" t="str">
        <f>'[1]TCE - ANEXO III - Preencher'!E560</f>
        <v>SHEILA ROSSANA DA SILVA ALVES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223605</v>
      </c>
      <c r="G551" s="13">
        <f>IF('[1]TCE - ANEXO III - Preencher'!H560="","",'[1]TCE - ANEXO III - Preencher'!H560)</f>
        <v>44621</v>
      </c>
      <c r="H551" s="14">
        <f>'[1]TCE - ANEXO III - Preencher'!I560</f>
        <v>0</v>
      </c>
      <c r="I551" s="14">
        <f>'[1]TCE - ANEXO III - Preencher'!J560</f>
        <v>255.11359999999999</v>
      </c>
      <c r="J551" s="14">
        <f>'[1]TCE - ANEXO III - Preencher'!K560</f>
        <v>0</v>
      </c>
      <c r="K551" s="15">
        <f>'[1]TCE - ANEXO III - Preencher'!L560</f>
        <v>106.672197125</v>
      </c>
      <c r="L551" s="15">
        <f>'[1]TCE - ANEXO III - Preencher'!M560</f>
        <v>2.4700000000000002</v>
      </c>
      <c r="M551" s="15">
        <f t="shared" si="49"/>
        <v>104.202197125</v>
      </c>
      <c r="N551" s="15">
        <f>'[1]TCE - ANEXO III - Preencher'!O560</f>
        <v>1.59</v>
      </c>
      <c r="O551" s="15">
        <f>'[1]TCE - ANEXO III - Preencher'!P560</f>
        <v>0</v>
      </c>
      <c r="P551" s="16">
        <f t="shared" si="50"/>
        <v>1.59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360.90579712499999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 (COVID-19 CAMPANHA)</v>
      </c>
      <c r="C552" s="10"/>
      <c r="D552" s="11" t="str">
        <f>'[1]TCE - ANEXO III - Preencher'!E561</f>
        <v>SIMONE MARIA DA CONCEIÇÃO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44621</v>
      </c>
      <c r="H552" s="14">
        <f>'[1]TCE - ANEXO III - Preencher'!I561</f>
        <v>0</v>
      </c>
      <c r="I552" s="14">
        <f>'[1]TCE - ANEXO III - Preencher'!J561</f>
        <v>167.76400000000001</v>
      </c>
      <c r="J552" s="14">
        <f>'[1]TCE - ANEXO III - Preencher'!K561</f>
        <v>0</v>
      </c>
      <c r="K552" s="15">
        <f>'[1]TCE - ANEXO III - Preencher'!L561</f>
        <v>106.672197125</v>
      </c>
      <c r="L552" s="15">
        <f>'[1]TCE - ANEXO III - Preencher'!M561</f>
        <v>26.3</v>
      </c>
      <c r="M552" s="15">
        <f t="shared" si="49"/>
        <v>80.372197125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69.41</v>
      </c>
      <c r="U552" s="15">
        <f>'[1]TCE - ANEXO III - Preencher'!V561</f>
        <v>0</v>
      </c>
      <c r="V552" s="16">
        <f t="shared" si="52"/>
        <v>69.41</v>
      </c>
      <c r="W552" s="17" t="str">
        <f>IF('[1]TCE - ANEXO III - Preencher'!X561="","",'[1]TCE - ANEXO III - Preencher'!X561)</f>
        <v>AUX. CRECHE I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319.476197125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 (COVID-19 CAMPANHA)</v>
      </c>
      <c r="C553" s="10"/>
      <c r="D553" s="11" t="str">
        <f>'[1]TCE - ANEXO III - Preencher'!E562</f>
        <v>SIMONE MILENA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44621</v>
      </c>
      <c r="H553" s="14">
        <f>'[1]TCE - ANEXO III - Preencher'!I562</f>
        <v>0</v>
      </c>
      <c r="I553" s="14">
        <f>'[1]TCE - ANEXO III - Preencher'!J562</f>
        <v>165.7184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167.64840000000001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 (COVID-19 CAMPANHA)</v>
      </c>
      <c r="C554" s="10"/>
      <c r="D554" s="11" t="str">
        <f>'[1]TCE - ANEXO III - Preencher'!E563</f>
        <v>SIRLEY JOSE BEVENUTO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44621</v>
      </c>
      <c r="H554" s="14">
        <f>'[1]TCE - ANEXO III - Preencher'!I563</f>
        <v>0</v>
      </c>
      <c r="I554" s="14">
        <f>'[1]TCE - ANEXO III - Preencher'!J563</f>
        <v>169.85839999999999</v>
      </c>
      <c r="J554" s="14">
        <f>'[1]TCE - ANEXO III - Preencher'!K563</f>
        <v>0</v>
      </c>
      <c r="K554" s="15">
        <f>'[1]TCE - ANEXO III - Preencher'!L563</f>
        <v>106.672197125</v>
      </c>
      <c r="L554" s="15">
        <f>'[1]TCE - ANEXO III - Preencher'!M563</f>
        <v>26.3</v>
      </c>
      <c r="M554" s="15">
        <f t="shared" si="49"/>
        <v>80.372197125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252.16059712499998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 (COVID-19 CAMPANHA)</v>
      </c>
      <c r="C555" s="10"/>
      <c r="D555" s="11" t="str">
        <f>'[1]TCE - ANEXO III - Preencher'!E564</f>
        <v>STEFANNY IOLANDA LIMA MALAQUIAS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223605</v>
      </c>
      <c r="G555" s="13">
        <f>IF('[1]TCE - ANEXO III - Preencher'!H564="","",'[1]TCE - ANEXO III - Preencher'!H564)</f>
        <v>44621</v>
      </c>
      <c r="H555" s="14">
        <f>'[1]TCE - ANEXO III - Preencher'!I564</f>
        <v>0</v>
      </c>
      <c r="I555" s="14">
        <f>'[1]TCE - ANEXO III - Preencher'!J564</f>
        <v>196.5008</v>
      </c>
      <c r="J555" s="14">
        <f>'[1]TCE - ANEXO III - Preencher'!K564</f>
        <v>0</v>
      </c>
      <c r="K555" s="15">
        <f>'[1]TCE - ANEXO III - Preencher'!L564</f>
        <v>106.672197125</v>
      </c>
      <c r="L555" s="15">
        <f>'[1]TCE - ANEXO III - Preencher'!M564</f>
        <v>2.42</v>
      </c>
      <c r="M555" s="15">
        <f t="shared" si="49"/>
        <v>104.252197125</v>
      </c>
      <c r="N555" s="15">
        <f>'[1]TCE - ANEXO III - Preencher'!O564</f>
        <v>1.59</v>
      </c>
      <c r="O555" s="15">
        <f>'[1]TCE - ANEXO III - Preencher'!P564</f>
        <v>0</v>
      </c>
      <c r="P555" s="16">
        <f t="shared" si="50"/>
        <v>1.59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302.34299712499995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 (COVID-19 CAMPANHA)</v>
      </c>
      <c r="C556" s="10"/>
      <c r="D556" s="11" t="str">
        <f>'[1]TCE - ANEXO III - Preencher'!E565</f>
        <v>STEPHANIE DE FATIMA FERREIRA LIMA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44621</v>
      </c>
      <c r="H556" s="14">
        <f>'[1]TCE - ANEXO III - Preencher'!I565</f>
        <v>0</v>
      </c>
      <c r="I556" s="14">
        <f>'[1]TCE - ANEXO III - Preencher'!J565</f>
        <v>165.19200000000001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236.8</v>
      </c>
      <c r="R556" s="15">
        <f>'[1]TCE - ANEXO III - Preencher'!S565</f>
        <v>78.91</v>
      </c>
      <c r="S556" s="16">
        <f t="shared" si="51"/>
        <v>157.89000000000001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325.01200000000006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 (COVID-19 CAMPANHA)</v>
      </c>
      <c r="C557" s="10"/>
      <c r="D557" s="11" t="str">
        <f>'[1]TCE - ANEXO III - Preencher'!E566</f>
        <v>SUELLEN DANIELA PAES DA COSTA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223605</v>
      </c>
      <c r="G557" s="13">
        <f>IF('[1]TCE - ANEXO III - Preencher'!H566="","",'[1]TCE - ANEXO III - Preencher'!H566)</f>
        <v>44621</v>
      </c>
      <c r="H557" s="14">
        <f>'[1]TCE - ANEXO III - Preencher'!I566</f>
        <v>0</v>
      </c>
      <c r="I557" s="14">
        <f>'[1]TCE - ANEXO III - Preencher'!J566</f>
        <v>221.1696</v>
      </c>
      <c r="J557" s="14">
        <f>'[1]TCE - ANEXO III - Preencher'!K566</f>
        <v>0</v>
      </c>
      <c r="K557" s="15">
        <f>'[1]TCE - ANEXO III - Preencher'!L566</f>
        <v>106.672197125</v>
      </c>
      <c r="L557" s="15">
        <f>'[1]TCE - ANEXO III - Preencher'!M566</f>
        <v>1.92</v>
      </c>
      <c r="M557" s="15">
        <f t="shared" si="49"/>
        <v>104.752197125</v>
      </c>
      <c r="N557" s="15">
        <f>'[1]TCE - ANEXO III - Preencher'!O566</f>
        <v>1.59</v>
      </c>
      <c r="O557" s="15">
        <f>'[1]TCE - ANEXO III - Preencher'!P566</f>
        <v>0</v>
      </c>
      <c r="P557" s="16">
        <f t="shared" si="50"/>
        <v>1.59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327.51179712499999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 (COVID-19 CAMPANHA)</v>
      </c>
      <c r="C558" s="10"/>
      <c r="D558" s="11" t="str">
        <f>'[1]TCE - ANEXO III - Preencher'!E567</f>
        <v>SUNNY TAMIRES DA SILVA GONCALVES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44621</v>
      </c>
      <c r="H558" s="14">
        <f>'[1]TCE - ANEXO III - Preencher'!I567</f>
        <v>0</v>
      </c>
      <c r="I558" s="14">
        <f>'[1]TCE - ANEXO III - Preencher'!J567</f>
        <v>171.8424</v>
      </c>
      <c r="J558" s="14">
        <f>'[1]TCE - ANEXO III - Preencher'!K567</f>
        <v>0</v>
      </c>
      <c r="K558" s="15">
        <f>'[1]TCE - ANEXO III - Preencher'!L567</f>
        <v>106.672197125</v>
      </c>
      <c r="L558" s="15">
        <f>'[1]TCE - ANEXO III - Preencher'!M567</f>
        <v>25.43</v>
      </c>
      <c r="M558" s="15">
        <f t="shared" si="49"/>
        <v>81.24219712499999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255.01459712499999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 (COVID-19 CAMPANHA)</v>
      </c>
      <c r="C559" s="10"/>
      <c r="D559" s="11" t="str">
        <f>'[1]TCE - ANEXO III - Preencher'!E568</f>
        <v>TACIANA CLECIA BARROS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44621</v>
      </c>
      <c r="H559" s="14">
        <f>'[1]TCE - ANEXO III - Preencher'!I568</f>
        <v>0</v>
      </c>
      <c r="I559" s="14">
        <f>'[1]TCE - ANEXO III - Preencher'!J568</f>
        <v>154.11600000000001</v>
      </c>
      <c r="J559" s="14">
        <f>'[1]TCE - ANEXO III - Preencher'!K568</f>
        <v>0</v>
      </c>
      <c r="K559" s="15">
        <f>'[1]TCE - ANEXO III - Preencher'!L568</f>
        <v>106.672197125</v>
      </c>
      <c r="L559" s="15">
        <f>'[1]TCE - ANEXO III - Preencher'!M568</f>
        <v>26.3</v>
      </c>
      <c r="M559" s="15">
        <f t="shared" si="49"/>
        <v>80.372197125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236.41819712500001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 (COVID-19 CAMPANHA)</v>
      </c>
      <c r="C560" s="10"/>
      <c r="D560" s="11" t="str">
        <f>'[1]TCE - ANEXO III - Preencher'!E569</f>
        <v>TACYANA DIDIER MERGULHAO UCHOA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225125</v>
      </c>
      <c r="G560" s="13">
        <f>IF('[1]TCE - ANEXO III - Preencher'!H569="","",'[1]TCE - ANEXO III - Preencher'!H569)</f>
        <v>44621</v>
      </c>
      <c r="H560" s="14">
        <f>'[1]TCE - ANEXO III - Preencher'!I569</f>
        <v>0</v>
      </c>
      <c r="I560" s="14">
        <f>'[1]TCE - ANEXO III - Preencher'!J569</f>
        <v>979.19439999999997</v>
      </c>
      <c r="J560" s="14">
        <f>'[1]TCE - ANEXO III - Preencher'!K569</f>
        <v>0</v>
      </c>
      <c r="K560" s="15">
        <f>'[1]TCE - ANEXO III - Preencher'!L569</f>
        <v>106.672197125</v>
      </c>
      <c r="L560" s="15">
        <f>'[1]TCE - ANEXO III - Preencher'!M569</f>
        <v>3.64</v>
      </c>
      <c r="M560" s="15">
        <f t="shared" si="49"/>
        <v>103.032197125</v>
      </c>
      <c r="N560" s="15">
        <f>'[1]TCE - ANEXO III - Preencher'!O569</f>
        <v>6.13</v>
      </c>
      <c r="O560" s="15">
        <f>'[1]TCE - ANEXO III - Preencher'!P569</f>
        <v>1.23</v>
      </c>
      <c r="P560" s="16">
        <f t="shared" si="50"/>
        <v>4.9000000000000004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1087.126597125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 (COVID-19 CAMPANHA)</v>
      </c>
      <c r="C561" s="10"/>
      <c r="D561" s="11" t="str">
        <f>'[1]TCE - ANEXO III - Preencher'!E570</f>
        <v>TAIRES MAIARA ALVES DE SOUZA SABINO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44621</v>
      </c>
      <c r="H561" s="14">
        <f>'[1]TCE - ANEXO III - Preencher'!I570</f>
        <v>0</v>
      </c>
      <c r="I561" s="14">
        <f>'[1]TCE - ANEXO III - Preencher'!J570</f>
        <v>165.7184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167.64840000000001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 (COVID-19 CAMPANHA)</v>
      </c>
      <c r="C562" s="10"/>
      <c r="D562" s="11" t="str">
        <f>'[1]TCE - ANEXO III - Preencher'!E571</f>
        <v>TAIS PRICILA PEREIRA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521130</v>
      </c>
      <c r="G562" s="13">
        <f>IF('[1]TCE - ANEXO III - Preencher'!H571="","",'[1]TCE - ANEXO III - Preencher'!H571)</f>
        <v>44621</v>
      </c>
      <c r="H562" s="14">
        <f>'[1]TCE - ANEXO III - Preencher'!I571</f>
        <v>0</v>
      </c>
      <c r="I562" s="14">
        <f>'[1]TCE - ANEXO III - Preencher'!J571</f>
        <v>141.34399999999999</v>
      </c>
      <c r="J562" s="14">
        <f>'[1]TCE - ANEXO III - Preencher'!K571</f>
        <v>0</v>
      </c>
      <c r="K562" s="15">
        <f>'[1]TCE - ANEXO III - Preencher'!L571</f>
        <v>106.672197125</v>
      </c>
      <c r="L562" s="15">
        <f>'[1]TCE - ANEXO III - Preencher'!M571</f>
        <v>24.24</v>
      </c>
      <c r="M562" s="15">
        <f t="shared" si="49"/>
        <v>82.432197125000002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225.70619712500002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 (COVID-19 CAMPANHA)</v>
      </c>
      <c r="C563" s="10"/>
      <c r="D563" s="11" t="str">
        <f>'[1]TCE - ANEXO III - Preencher'!E572</f>
        <v>TAISA ANUSKA DE LOURDES SILVA SOUZA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44621</v>
      </c>
      <c r="H563" s="14">
        <f>'[1]TCE - ANEXO III - Preencher'!I572</f>
        <v>0</v>
      </c>
      <c r="I563" s="14">
        <f>'[1]TCE - ANEXO III - Preencher'!J572</f>
        <v>156.244</v>
      </c>
      <c r="J563" s="14">
        <f>'[1]TCE - ANEXO III - Preencher'!K572</f>
        <v>0</v>
      </c>
      <c r="K563" s="15">
        <f>'[1]TCE - ANEXO III - Preencher'!L572</f>
        <v>106.672197125</v>
      </c>
      <c r="L563" s="15">
        <f>'[1]TCE - ANEXO III - Preencher'!M572</f>
        <v>26.3</v>
      </c>
      <c r="M563" s="15">
        <f t="shared" si="49"/>
        <v>80.372197125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238.54619712499999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 (COVID-19 CAMPANHA)</v>
      </c>
      <c r="C564" s="10"/>
      <c r="D564" s="11" t="str">
        <f>'[1]TCE - ANEXO III - Preencher'!E573</f>
        <v>TAISA DE SOUZA DIAS PASSOS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44621</v>
      </c>
      <c r="H564" s="14">
        <f>'[1]TCE - ANEXO III - Preencher'!I573</f>
        <v>0</v>
      </c>
      <c r="I564" s="14">
        <f>'[1]TCE - ANEXO III - Preencher'!J573</f>
        <v>58.57</v>
      </c>
      <c r="J564" s="14">
        <f>'[1]TCE - ANEXO III - Preencher'!K573</f>
        <v>0</v>
      </c>
      <c r="K564" s="15">
        <f>'[1]TCE - ANEXO III - Preencher'!L573</f>
        <v>106.672197125</v>
      </c>
      <c r="L564" s="15">
        <f>'[1]TCE - ANEXO III - Preencher'!M573</f>
        <v>6.14</v>
      </c>
      <c r="M564" s="15">
        <f t="shared" si="49"/>
        <v>100.532197125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161.03219712500001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 (COVID-19 CAMPANHA)</v>
      </c>
      <c r="C565" s="10"/>
      <c r="D565" s="11" t="str">
        <f>'[1]TCE - ANEXO III - Preencher'!E574</f>
        <v>TANIA MICHELLE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44621</v>
      </c>
      <c r="H565" s="14">
        <f>'[1]TCE - ANEXO III - Preencher'!I574</f>
        <v>0</v>
      </c>
      <c r="I565" s="14">
        <f>'[1]TCE - ANEXO III - Preencher'!J574</f>
        <v>180.38</v>
      </c>
      <c r="J565" s="14">
        <f>'[1]TCE - ANEXO III - Preencher'!K574</f>
        <v>0</v>
      </c>
      <c r="K565" s="15">
        <f>'[1]TCE - ANEXO III - Preencher'!L574</f>
        <v>106.672197125</v>
      </c>
      <c r="L565" s="15">
        <f>'[1]TCE - ANEXO III - Preencher'!M574</f>
        <v>26.3</v>
      </c>
      <c r="M565" s="15">
        <f t="shared" si="49"/>
        <v>80.372197125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262.68219712500002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 (COVID-19 CAMPANHA)</v>
      </c>
      <c r="C566" s="10"/>
      <c r="D566" s="11" t="str">
        <f>'[1]TCE - ANEXO III - Preencher'!E575</f>
        <v>TATIANE KILMA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44621</v>
      </c>
      <c r="H566" s="14">
        <f>'[1]TCE - ANEXO III - Preencher'!I575</f>
        <v>0</v>
      </c>
      <c r="I566" s="14">
        <f>'[1]TCE - ANEXO III - Preencher'!J575</f>
        <v>166.70240000000001</v>
      </c>
      <c r="J566" s="14">
        <f>'[1]TCE - ANEXO III - Preencher'!K575</f>
        <v>0</v>
      </c>
      <c r="K566" s="15">
        <f>'[1]TCE - ANEXO III - Preencher'!L575</f>
        <v>106.672197125</v>
      </c>
      <c r="L566" s="15">
        <f>'[1]TCE - ANEXO III - Preencher'!M575</f>
        <v>26.3</v>
      </c>
      <c r="M566" s="15">
        <f t="shared" si="49"/>
        <v>80.372197125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249.00459712500003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 (COVID-19 CAMPANHA)</v>
      </c>
      <c r="C567" s="10"/>
      <c r="D567" s="11" t="str">
        <f>'[1]TCE - ANEXO III - Preencher'!E576</f>
        <v>TATIANNE DA COSTA SABINO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223505</v>
      </c>
      <c r="G567" s="13">
        <f>IF('[1]TCE - ANEXO III - Preencher'!H576="","",'[1]TCE - ANEXO III - Preencher'!H576)</f>
        <v>44621</v>
      </c>
      <c r="H567" s="14">
        <f>'[1]TCE - ANEXO III - Preencher'!I576</f>
        <v>0</v>
      </c>
      <c r="I567" s="14">
        <f>'[1]TCE - ANEXO III - Preencher'!J576</f>
        <v>410.72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1.59</v>
      </c>
      <c r="O567" s="15">
        <f>'[1]TCE - ANEXO III - Preencher'!P576</f>
        <v>0</v>
      </c>
      <c r="P567" s="16">
        <f t="shared" si="50"/>
        <v>1.59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412.31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 (COVID-19 CAMPANHA)</v>
      </c>
      <c r="C568" s="10"/>
      <c r="D568" s="11" t="str">
        <f>'[1]TCE - ANEXO III - Preencher'!E577</f>
        <v>TAYLANNY RAYANNY MATOS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223605</v>
      </c>
      <c r="G568" s="13">
        <f>IF('[1]TCE - ANEXO III - Preencher'!H577="","",'[1]TCE - ANEXO III - Preencher'!H577)</f>
        <v>44621</v>
      </c>
      <c r="H568" s="14">
        <f>'[1]TCE - ANEXO III - Preencher'!I577</f>
        <v>0</v>
      </c>
      <c r="I568" s="14">
        <f>'[1]TCE - ANEXO III - Preencher'!J577</f>
        <v>209.87200000000001</v>
      </c>
      <c r="J568" s="14">
        <f>'[1]TCE - ANEXO III - Preencher'!K577</f>
        <v>0</v>
      </c>
      <c r="K568" s="15">
        <f>'[1]TCE - ANEXO III - Preencher'!L577</f>
        <v>106.672197125</v>
      </c>
      <c r="L568" s="15">
        <f>'[1]TCE - ANEXO III - Preencher'!M577</f>
        <v>2.5099999999999998</v>
      </c>
      <c r="M568" s="15">
        <f t="shared" si="49"/>
        <v>104.16219712499999</v>
      </c>
      <c r="N568" s="15">
        <f>'[1]TCE - ANEXO III - Preencher'!O577</f>
        <v>1.59</v>
      </c>
      <c r="O568" s="15">
        <f>'[1]TCE - ANEXO III - Preencher'!P577</f>
        <v>0</v>
      </c>
      <c r="P568" s="16">
        <f t="shared" si="50"/>
        <v>1.59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315.62419712499997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 (COVID-19 CAMPANHA)</v>
      </c>
      <c r="C569" s="10"/>
      <c r="D569" s="11" t="str">
        <f>'[1]TCE - ANEXO III - Preencher'!E578</f>
        <v>TAYNA DE LIMA LINS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44621</v>
      </c>
      <c r="H569" s="14">
        <f>'[1]TCE - ANEXO III - Preencher'!I578</f>
        <v>0</v>
      </c>
      <c r="I569" s="14">
        <f>'[1]TCE - ANEXO III - Preencher'!J578</f>
        <v>167.81280000000001</v>
      </c>
      <c r="J569" s="14">
        <f>'[1]TCE - ANEXO III - Preencher'!K578</f>
        <v>0</v>
      </c>
      <c r="K569" s="15">
        <f>'[1]TCE - ANEXO III - Preencher'!L578</f>
        <v>106.672197125</v>
      </c>
      <c r="L569" s="15">
        <f>'[1]TCE - ANEXO III - Preencher'!M578</f>
        <v>26.3</v>
      </c>
      <c r="M569" s="15">
        <f t="shared" si="49"/>
        <v>80.372197125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69.41</v>
      </c>
      <c r="U569" s="15">
        <f>'[1]TCE - ANEXO III - Preencher'!V578</f>
        <v>0</v>
      </c>
      <c r="V569" s="16">
        <f t="shared" si="52"/>
        <v>69.41</v>
      </c>
      <c r="W569" s="17" t="str">
        <f>IF('[1]TCE - ANEXO III - Preencher'!X578="","",'[1]TCE - ANEXO III - Preencher'!X578)</f>
        <v>AUX. CRECHE I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319.52499712500003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 (COVID-19 CAMPANHA)</v>
      </c>
      <c r="C570" s="10"/>
      <c r="D570" s="11" t="str">
        <f>'[1]TCE - ANEXO III - Preencher'!E579</f>
        <v>TEREZINHA APARECIDA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44621</v>
      </c>
      <c r="H570" s="14">
        <f>'[1]TCE - ANEXO III - Preencher'!I579</f>
        <v>0</v>
      </c>
      <c r="I570" s="14">
        <f>'[1]TCE - ANEXO III - Preencher'!J579</f>
        <v>164.3152</v>
      </c>
      <c r="J570" s="14">
        <f>'[1]TCE - ANEXO III - Preencher'!K579</f>
        <v>0</v>
      </c>
      <c r="K570" s="15">
        <f>'[1]TCE - ANEXO III - Preencher'!L579</f>
        <v>106.672197125</v>
      </c>
      <c r="L570" s="15">
        <f>'[1]TCE - ANEXO III - Preencher'!M579</f>
        <v>25.43</v>
      </c>
      <c r="M570" s="15">
        <f t="shared" si="49"/>
        <v>81.24219712499999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247.487397125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 (COVID-19 CAMPANHA)</v>
      </c>
      <c r="C571" s="10"/>
      <c r="D571" s="11" t="str">
        <f>'[1]TCE - ANEXO III - Preencher'!E580</f>
        <v>THACIANA PEREIRA RODRIGUES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225125</v>
      </c>
      <c r="G571" s="13">
        <f>IF('[1]TCE - ANEXO III - Preencher'!H580="","",'[1]TCE - ANEXO III - Preencher'!H580)</f>
        <v>44621</v>
      </c>
      <c r="H571" s="14">
        <f>'[1]TCE - ANEXO III - Preencher'!I580</f>
        <v>0</v>
      </c>
      <c r="I571" s="14">
        <f>'[1]TCE - ANEXO III - Preencher'!J580</f>
        <v>1679.0463999999999</v>
      </c>
      <c r="J571" s="14">
        <f>'[1]TCE - ANEXO III - Preencher'!K580</f>
        <v>0</v>
      </c>
      <c r="K571" s="15">
        <f>'[1]TCE - ANEXO III - Preencher'!L580</f>
        <v>106.672197125</v>
      </c>
      <c r="L571" s="15">
        <f>'[1]TCE - ANEXO III - Preencher'!M580</f>
        <v>3.64</v>
      </c>
      <c r="M571" s="15">
        <f t="shared" si="49"/>
        <v>103.032197125</v>
      </c>
      <c r="N571" s="15">
        <f>'[1]TCE - ANEXO III - Preencher'!O580</f>
        <v>6.13</v>
      </c>
      <c r="O571" s="15">
        <f>'[1]TCE - ANEXO III - Preencher'!P580</f>
        <v>1.23</v>
      </c>
      <c r="P571" s="16">
        <f t="shared" si="50"/>
        <v>4.9000000000000004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1786.9785971250001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 (COVID-19 CAMPANHA)</v>
      </c>
      <c r="C572" s="10"/>
      <c r="D572" s="11" t="str">
        <f>'[1]TCE - ANEXO III - Preencher'!E581</f>
        <v>THAIS DA SILVA LIRA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44621</v>
      </c>
      <c r="H572" s="14">
        <f>'[1]TCE - ANEXO III - Preencher'!I581</f>
        <v>0</v>
      </c>
      <c r="I572" s="14">
        <f>'[1]TCE - ANEXO III - Preencher'!J581</f>
        <v>176.70240000000001</v>
      </c>
      <c r="J572" s="14">
        <f>'[1]TCE - ANEXO III - Preencher'!K581</f>
        <v>0</v>
      </c>
      <c r="K572" s="15">
        <f>'[1]TCE - ANEXO III - Preencher'!L581</f>
        <v>106.672197125</v>
      </c>
      <c r="L572" s="15">
        <f>'[1]TCE - ANEXO III - Preencher'!M581</f>
        <v>26.3</v>
      </c>
      <c r="M572" s="15">
        <f t="shared" si="49"/>
        <v>80.372197125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259.00459712500003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 (COVID-19 CAMPANHA)</v>
      </c>
      <c r="C573" s="10"/>
      <c r="D573" s="11" t="str">
        <f>'[1]TCE - ANEXO III - Preencher'!E582</f>
        <v>THAIS STERFFANNY SILVA CORDEIRO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223505</v>
      </c>
      <c r="G573" s="13">
        <f>IF('[1]TCE - ANEXO III - Preencher'!H582="","",'[1]TCE - ANEXO III - Preencher'!H582)</f>
        <v>44621</v>
      </c>
      <c r="H573" s="14">
        <f>'[1]TCE - ANEXO III - Preencher'!I582</f>
        <v>0</v>
      </c>
      <c r="I573" s="14">
        <f>'[1]TCE - ANEXO III - Preencher'!J582</f>
        <v>294.65280000000001</v>
      </c>
      <c r="J573" s="14">
        <f>'[1]TCE - ANEXO III - Preencher'!K582</f>
        <v>0</v>
      </c>
      <c r="K573" s="15">
        <f>'[1]TCE - ANEXO III - Preencher'!L582</f>
        <v>106.672197125</v>
      </c>
      <c r="L573" s="15">
        <f>'[1]TCE - ANEXO III - Preencher'!M582</f>
        <v>3.31</v>
      </c>
      <c r="M573" s="15">
        <f t="shared" si="49"/>
        <v>103.36219712499999</v>
      </c>
      <c r="N573" s="15">
        <f>'[1]TCE - ANEXO III - Preencher'!O582</f>
        <v>1.59</v>
      </c>
      <c r="O573" s="15">
        <f>'[1]TCE - ANEXO III - Preencher'!P582</f>
        <v>0</v>
      </c>
      <c r="P573" s="16">
        <f t="shared" si="50"/>
        <v>1.59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399.60499712500001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 (COVID-19 CAMPANHA)</v>
      </c>
      <c r="C574" s="10"/>
      <c r="D574" s="11" t="str">
        <f>'[1]TCE - ANEXO III - Preencher'!E583</f>
        <v>THALES DE SOUSA FERREIRA DA SILVA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225150</v>
      </c>
      <c r="G574" s="13">
        <f>IF('[1]TCE - ANEXO III - Preencher'!H583="","",'[1]TCE - ANEXO III - Preencher'!H583)</f>
        <v>44621</v>
      </c>
      <c r="H574" s="14">
        <f>'[1]TCE - ANEXO III - Preencher'!I583</f>
        <v>0</v>
      </c>
      <c r="I574" s="14">
        <f>'[1]TCE - ANEXO III - Preencher'!J583</f>
        <v>1249.3943999999999</v>
      </c>
      <c r="J574" s="14">
        <f>'[1]TCE - ANEXO III - Preencher'!K583</f>
        <v>0</v>
      </c>
      <c r="K574" s="15">
        <f>'[1]TCE - ANEXO III - Preencher'!L583</f>
        <v>106.672197125</v>
      </c>
      <c r="L574" s="15">
        <f>'[1]TCE - ANEXO III - Preencher'!M583</f>
        <v>3.64</v>
      </c>
      <c r="M574" s="15">
        <f t="shared" si="49"/>
        <v>103.032197125</v>
      </c>
      <c r="N574" s="15">
        <f>'[1]TCE - ANEXO III - Preencher'!O583</f>
        <v>6.13</v>
      </c>
      <c r="O574" s="15">
        <f>'[1]TCE - ANEXO III - Preencher'!P583</f>
        <v>1.23</v>
      </c>
      <c r="P574" s="16">
        <f t="shared" si="50"/>
        <v>4.9000000000000004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1357.326597125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 (COVID-19 CAMPANHA)</v>
      </c>
      <c r="C575" s="10"/>
      <c r="D575" s="11" t="str">
        <f>'[1]TCE - ANEXO III - Preencher'!E584</f>
        <v>THAMIRES MORGNA ALEXANDRE DE LIMA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44621</v>
      </c>
      <c r="H575" s="14">
        <f>'[1]TCE - ANEXO III - Preencher'!I584</f>
        <v>0</v>
      </c>
      <c r="I575" s="14">
        <f>'[1]TCE - ANEXO III - Preencher'!J584</f>
        <v>263.12479999999999</v>
      </c>
      <c r="J575" s="14">
        <f>'[1]TCE - ANEXO III - Preencher'!K584</f>
        <v>0</v>
      </c>
      <c r="K575" s="15">
        <f>'[1]TCE - ANEXO III - Preencher'!L584</f>
        <v>106.672197125</v>
      </c>
      <c r="L575" s="15">
        <f>'[1]TCE - ANEXO III - Preencher'!M584</f>
        <v>3.31</v>
      </c>
      <c r="M575" s="15">
        <f t="shared" si="49"/>
        <v>103.36219712499999</v>
      </c>
      <c r="N575" s="15">
        <f>'[1]TCE - ANEXO III - Preencher'!O584</f>
        <v>1.59</v>
      </c>
      <c r="O575" s="15">
        <f>'[1]TCE - ANEXO III - Preencher'!P584</f>
        <v>0</v>
      </c>
      <c r="P575" s="16">
        <f t="shared" si="50"/>
        <v>1.59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368.07699712499999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 (COVID-19 CAMPANHA)</v>
      </c>
      <c r="C576" s="10"/>
      <c r="D576" s="11" t="str">
        <f>'[1]TCE - ANEXO III - Preencher'!E585</f>
        <v>THAYNA VANESSA DOS SANTOS NEVES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44621</v>
      </c>
      <c r="H576" s="14">
        <f>'[1]TCE - ANEXO III - Preencher'!I585</f>
        <v>0</v>
      </c>
      <c r="I576" s="14">
        <f>'[1]TCE - ANEXO III - Preencher'!J585</f>
        <v>165.7184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167.64840000000001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 (COVID-19 CAMPANHA)</v>
      </c>
      <c r="C577" s="10"/>
      <c r="D577" s="11" t="str">
        <f>'[1]TCE - ANEXO III - Preencher'!E586</f>
        <v>THIAGO LUIS DA SILVA ALMEIDA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212410</v>
      </c>
      <c r="G577" s="13">
        <f>IF('[1]TCE - ANEXO III - Preencher'!H586="","",'[1]TCE - ANEXO III - Preencher'!H586)</f>
        <v>44621</v>
      </c>
      <c r="H577" s="14">
        <f>'[1]TCE - ANEXO III - Preencher'!I586</f>
        <v>0</v>
      </c>
      <c r="I577" s="14">
        <f>'[1]TCE - ANEXO III - Preencher'!J586</f>
        <v>189.852</v>
      </c>
      <c r="J577" s="14">
        <f>'[1]TCE - ANEXO III - Preencher'!K586</f>
        <v>0</v>
      </c>
      <c r="K577" s="15">
        <f>'[1]TCE - ANEXO III - Preencher'!L586</f>
        <v>106.672197125</v>
      </c>
      <c r="L577" s="15">
        <f>'[1]TCE - ANEXO III - Preencher'!M586</f>
        <v>35.72</v>
      </c>
      <c r="M577" s="15">
        <f t="shared" si="49"/>
        <v>70.952197124999998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262.73419712499998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 (COVID-19 CAMPANHA)</v>
      </c>
      <c r="C578" s="10"/>
      <c r="D578" s="11" t="str">
        <f>'[1]TCE - ANEXO III - Preencher'!E587</f>
        <v>THIAGO ROMULO NASCIMENTO MONTEIRO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517410</v>
      </c>
      <c r="G578" s="13">
        <f>IF('[1]TCE - ANEXO III - Preencher'!H587="","",'[1]TCE - ANEXO III - Preencher'!H587)</f>
        <v>44621</v>
      </c>
      <c r="H578" s="14">
        <f>'[1]TCE - ANEXO III - Preencher'!I587</f>
        <v>0</v>
      </c>
      <c r="I578" s="14">
        <f>'[1]TCE - ANEXO III - Preencher'!J587</f>
        <v>57.29</v>
      </c>
      <c r="J578" s="14">
        <f>'[1]TCE - ANEXO III - Preencher'!K587</f>
        <v>0</v>
      </c>
      <c r="K578" s="15">
        <f>'[1]TCE - ANEXO III - Preencher'!L587</f>
        <v>106.672197125</v>
      </c>
      <c r="L578" s="15">
        <f>'[1]TCE - ANEXO III - Preencher'!M587</f>
        <v>6.46</v>
      </c>
      <c r="M578" s="15">
        <f t="shared" si="49"/>
        <v>100.212197125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159.43219712500002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 (COVID-19 CAMPANHA)</v>
      </c>
      <c r="C579" s="10"/>
      <c r="D579" s="11" t="str">
        <f>'[1]TCE - ANEXO III - Preencher'!E588</f>
        <v>TIAGO JOSE VITOR DE OLIVEIRA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223505</v>
      </c>
      <c r="G579" s="13">
        <f>IF('[1]TCE - ANEXO III - Preencher'!H588="","",'[1]TCE - ANEXO III - Preencher'!H588)</f>
        <v>44621</v>
      </c>
      <c r="H579" s="14">
        <f>'[1]TCE - ANEXO III - Preencher'!I588</f>
        <v>0</v>
      </c>
      <c r="I579" s="14">
        <f>'[1]TCE - ANEXO III - Preencher'!J588</f>
        <v>317.7824</v>
      </c>
      <c r="J579" s="14">
        <f>'[1]TCE - ANEXO III - Preencher'!K588</f>
        <v>0</v>
      </c>
      <c r="K579" s="15">
        <f>'[1]TCE - ANEXO III - Preencher'!L588</f>
        <v>106.672197125</v>
      </c>
      <c r="L579" s="15">
        <f>'[1]TCE - ANEXO III - Preencher'!M588</f>
        <v>3.41</v>
      </c>
      <c r="M579" s="15">
        <f t="shared" si="49"/>
        <v>103.262197125</v>
      </c>
      <c r="N579" s="15">
        <f>'[1]TCE - ANEXO III - Preencher'!O588</f>
        <v>1.59</v>
      </c>
      <c r="O579" s="15">
        <f>'[1]TCE - ANEXO III - Preencher'!P588</f>
        <v>0</v>
      </c>
      <c r="P579" s="16">
        <f t="shared" si="50"/>
        <v>1.59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422.63459712499997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 (COVID-19 CAMPANHA)</v>
      </c>
      <c r="C580" s="10"/>
      <c r="D580" s="11" t="str">
        <f>'[1]TCE - ANEXO III - Preencher'!E589</f>
        <v>TIAGO MOURA DE FREITAS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225150</v>
      </c>
      <c r="G580" s="13">
        <f>IF('[1]TCE - ANEXO III - Preencher'!H589="","",'[1]TCE - ANEXO III - Preencher'!H589)</f>
        <v>44621</v>
      </c>
      <c r="H580" s="14">
        <f>'[1]TCE - ANEXO III - Preencher'!I589</f>
        <v>0</v>
      </c>
      <c r="I580" s="14">
        <f>'[1]TCE - ANEXO III - Preencher'!J589</f>
        <v>1287.4359999999999</v>
      </c>
      <c r="J580" s="14">
        <f>'[1]TCE - ANEXO III - Preencher'!K589</f>
        <v>0</v>
      </c>
      <c r="K580" s="15">
        <f>'[1]TCE - ANEXO III - Preencher'!L589</f>
        <v>106.672197125</v>
      </c>
      <c r="L580" s="15">
        <f>'[1]TCE - ANEXO III - Preencher'!M589</f>
        <v>3.52</v>
      </c>
      <c r="M580" s="15">
        <f t="shared" ref="M580:M643" si="55">K580-L580</f>
        <v>103.152197125</v>
      </c>
      <c r="N580" s="15">
        <f>'[1]TCE - ANEXO III - Preencher'!O589</f>
        <v>6.13</v>
      </c>
      <c r="O580" s="15">
        <f>'[1]TCE - ANEXO III - Preencher'!P589</f>
        <v>1.23</v>
      </c>
      <c r="P580" s="16">
        <f t="shared" ref="P580:P643" si="56">N580-O580</f>
        <v>4.9000000000000004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1395.4881971249999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 (COVID-19 CAMPANHA)</v>
      </c>
      <c r="C581" s="10"/>
      <c r="D581" s="11" t="str">
        <f>'[1]TCE - ANEXO III - Preencher'!E590</f>
        <v>VALDECI TENORIO DE SOUZA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514320</v>
      </c>
      <c r="G581" s="13">
        <f>IF('[1]TCE - ANEXO III - Preencher'!H590="","",'[1]TCE - ANEXO III - Preencher'!H590)</f>
        <v>44621</v>
      </c>
      <c r="H581" s="14">
        <f>'[1]TCE - ANEXO III - Preencher'!I590</f>
        <v>0</v>
      </c>
      <c r="I581" s="14">
        <f>'[1]TCE - ANEXO III - Preencher'!J590</f>
        <v>149.94479999999999</v>
      </c>
      <c r="J581" s="14">
        <f>'[1]TCE - ANEXO III - Preencher'!K590</f>
        <v>0</v>
      </c>
      <c r="K581" s="15">
        <f>'[1]TCE - ANEXO III - Preencher'!L590</f>
        <v>106.672197125</v>
      </c>
      <c r="L581" s="15">
        <f>'[1]TCE - ANEXO III - Preencher'!M590</f>
        <v>24.24</v>
      </c>
      <c r="M581" s="15">
        <f t="shared" si="55"/>
        <v>82.432197125000002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118.4</v>
      </c>
      <c r="R581" s="15">
        <f>'[1]TCE - ANEXO III - Preencher'!S590</f>
        <v>72.72</v>
      </c>
      <c r="S581" s="16">
        <f t="shared" si="57"/>
        <v>45.680000000000007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279.98699712500002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 (COVID-19 CAMPANHA)</v>
      </c>
      <c r="C582" s="10"/>
      <c r="D582" s="11" t="str">
        <f>'[1]TCE - ANEXO III - Preencher'!E591</f>
        <v>VALDERI LUIZ PEREIRA BEZERRA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225150</v>
      </c>
      <c r="G582" s="13">
        <f>IF('[1]TCE - ANEXO III - Preencher'!H591="","",'[1]TCE - ANEXO III - Preencher'!H591)</f>
        <v>44621</v>
      </c>
      <c r="H582" s="14">
        <f>'[1]TCE - ANEXO III - Preencher'!I591</f>
        <v>0</v>
      </c>
      <c r="I582" s="14">
        <f>'[1]TCE - ANEXO III - Preencher'!J591</f>
        <v>1092.0655999999999</v>
      </c>
      <c r="J582" s="14">
        <f>'[1]TCE - ANEXO III - Preencher'!K591</f>
        <v>0</v>
      </c>
      <c r="K582" s="15">
        <f>'[1]TCE - ANEXO III - Preencher'!L591</f>
        <v>106.672197125</v>
      </c>
      <c r="L582" s="15">
        <f>'[1]TCE - ANEXO III - Preencher'!M591</f>
        <v>3.64</v>
      </c>
      <c r="M582" s="15">
        <f t="shared" si="55"/>
        <v>103.032197125</v>
      </c>
      <c r="N582" s="15">
        <f>'[1]TCE - ANEXO III - Preencher'!O591</f>
        <v>6.13</v>
      </c>
      <c r="O582" s="15">
        <f>'[1]TCE - ANEXO III - Preencher'!P591</f>
        <v>1.23</v>
      </c>
      <c r="P582" s="16">
        <f t="shared" si="56"/>
        <v>4.9000000000000004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1199.997797125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 (COVID-19 CAMPANHA)</v>
      </c>
      <c r="C583" s="10"/>
      <c r="D583" s="11" t="str">
        <f>'[1]TCE - ANEXO III - Preencher'!E592</f>
        <v>VALDIR CORDEIRO DE ARAUJO JUNIOR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223405</v>
      </c>
      <c r="G583" s="13">
        <f>IF('[1]TCE - ANEXO III - Preencher'!H592="","",'[1]TCE - ANEXO III - Preencher'!H592)</f>
        <v>44621</v>
      </c>
      <c r="H583" s="14">
        <f>'[1]TCE - ANEXO III - Preencher'!I592</f>
        <v>0</v>
      </c>
      <c r="I583" s="14">
        <f>'[1]TCE - ANEXO III - Preencher'!J592</f>
        <v>337.92320000000001</v>
      </c>
      <c r="J583" s="14">
        <f>'[1]TCE - ANEXO III - Preencher'!K592</f>
        <v>0</v>
      </c>
      <c r="K583" s="15">
        <f>'[1]TCE - ANEXO III - Preencher'!L592</f>
        <v>106.672197125</v>
      </c>
      <c r="L583" s="15">
        <f>'[1]TCE - ANEXO III - Preencher'!M592</f>
        <v>17.010000000000002</v>
      </c>
      <c r="M583" s="15">
        <f t="shared" si="55"/>
        <v>89.662197124999992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429.51539712499999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 (COVID-19 CAMPANHA)</v>
      </c>
      <c r="C584" s="10"/>
      <c r="D584" s="11" t="str">
        <f>'[1]TCE - ANEXO III - Preencher'!E593</f>
        <v>VALERIA DA SILVA VIEIRA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44621</v>
      </c>
      <c r="H584" s="14">
        <f>'[1]TCE - ANEXO III - Preencher'!I593</f>
        <v>0</v>
      </c>
      <c r="I584" s="14">
        <f>'[1]TCE - ANEXO III - Preencher'!J593</f>
        <v>180.38</v>
      </c>
      <c r="J584" s="14">
        <f>'[1]TCE - ANEXO III - Preencher'!K593</f>
        <v>0</v>
      </c>
      <c r="K584" s="15">
        <f>'[1]TCE - ANEXO III - Preencher'!L593</f>
        <v>106.672197125</v>
      </c>
      <c r="L584" s="15">
        <f>'[1]TCE - ANEXO III - Preencher'!M593</f>
        <v>26.3</v>
      </c>
      <c r="M584" s="15">
        <f t="shared" si="55"/>
        <v>80.372197125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262.68219712500002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 (COVID-19 CAMPANHA)</v>
      </c>
      <c r="C585" s="10"/>
      <c r="D585" s="11" t="str">
        <f>'[1]TCE - ANEXO III - Preencher'!E594</f>
        <v>VALERIA DELMIRA MARINHO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411010</v>
      </c>
      <c r="G585" s="13">
        <f>IF('[1]TCE - ANEXO III - Preencher'!H594="","",'[1]TCE - ANEXO III - Preencher'!H594)</f>
        <v>44621</v>
      </c>
      <c r="H585" s="14">
        <f>'[1]TCE - ANEXO III - Preencher'!I594</f>
        <v>0</v>
      </c>
      <c r="I585" s="14">
        <f>'[1]TCE - ANEXO III - Preencher'!J594</f>
        <v>183.01840000000001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236.8</v>
      </c>
      <c r="R585" s="15">
        <f>'[1]TCE - ANEXO III - Preencher'!S594</f>
        <v>75.45</v>
      </c>
      <c r="S585" s="16">
        <f t="shared" si="57"/>
        <v>161.35000000000002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346.29840000000002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 (COVID-19 CAMPANHA)</v>
      </c>
      <c r="C586" s="10"/>
      <c r="D586" s="11" t="str">
        <f>'[1]TCE - ANEXO III - Preencher'!E595</f>
        <v>VALQUIRIA DA SILVA VITOR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44621</v>
      </c>
      <c r="H586" s="14">
        <f>'[1]TCE - ANEXO III - Preencher'!I595</f>
        <v>0</v>
      </c>
      <c r="I586" s="14">
        <f>'[1]TCE - ANEXO III - Preencher'!J595</f>
        <v>156.8648</v>
      </c>
      <c r="J586" s="14">
        <f>'[1]TCE - ANEXO III - Preencher'!K595</f>
        <v>0</v>
      </c>
      <c r="K586" s="15">
        <f>'[1]TCE - ANEXO III - Preencher'!L595</f>
        <v>106.672197125</v>
      </c>
      <c r="L586" s="15">
        <f>'[1]TCE - ANEXO III - Preencher'!M595</f>
        <v>26.3</v>
      </c>
      <c r="M586" s="15">
        <f t="shared" si="55"/>
        <v>80.372197125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239.16699712500002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 (COVID-19 CAMPANHA)</v>
      </c>
      <c r="C587" s="10"/>
      <c r="D587" s="11" t="str">
        <f>'[1]TCE - ANEXO III - Preencher'!E596</f>
        <v>VANESA BRAZ DE MEDEIROS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44621</v>
      </c>
      <c r="H587" s="14">
        <f>'[1]TCE - ANEXO III - Preencher'!I596</f>
        <v>0</v>
      </c>
      <c r="I587" s="14">
        <f>'[1]TCE - ANEXO III - Preencher'!J596</f>
        <v>179.33279999999999</v>
      </c>
      <c r="J587" s="14">
        <f>'[1]TCE - ANEXO III - Preencher'!K596</f>
        <v>0</v>
      </c>
      <c r="K587" s="15">
        <f>'[1]TCE - ANEXO III - Preencher'!L596</f>
        <v>106.672197125</v>
      </c>
      <c r="L587" s="15">
        <f>'[1]TCE - ANEXO III - Preencher'!M596</f>
        <v>26.3</v>
      </c>
      <c r="M587" s="15">
        <f t="shared" si="55"/>
        <v>80.372197125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138.82</v>
      </c>
      <c r="U587" s="15">
        <f>'[1]TCE - ANEXO III - Preencher'!V596</f>
        <v>0</v>
      </c>
      <c r="V587" s="16">
        <f t="shared" si="58"/>
        <v>138.82</v>
      </c>
      <c r="W587" s="17" t="str">
        <f>IF('[1]TCE - ANEXO III - Preencher'!X596="","",'[1]TCE - ANEXO III - Preencher'!X596)</f>
        <v>AUX. CRECHE I, AUX. CRECHE II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400.45499712499998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 (COVID-19 CAMPANHA)</v>
      </c>
      <c r="C588" s="10"/>
      <c r="D588" s="11" t="str">
        <f>'[1]TCE - ANEXO III - Preencher'!E597</f>
        <v>VANESSA ALVES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514320</v>
      </c>
      <c r="G588" s="13">
        <f>IF('[1]TCE - ANEXO III - Preencher'!H597="","",'[1]TCE - ANEXO III - Preencher'!H597)</f>
        <v>44621</v>
      </c>
      <c r="H588" s="14">
        <f>'[1]TCE - ANEXO III - Preencher'!I597</f>
        <v>0</v>
      </c>
      <c r="I588" s="14">
        <f>'[1]TCE - ANEXO III - Preencher'!J597</f>
        <v>162.7784</v>
      </c>
      <c r="J588" s="14">
        <f>'[1]TCE - ANEXO III - Preencher'!K597</f>
        <v>0</v>
      </c>
      <c r="K588" s="15">
        <f>'[1]TCE - ANEXO III - Preencher'!L597</f>
        <v>106.672197125</v>
      </c>
      <c r="L588" s="15">
        <f>'[1]TCE - ANEXO III - Preencher'!M597</f>
        <v>24.24</v>
      </c>
      <c r="M588" s="15">
        <f t="shared" si="55"/>
        <v>82.432197125000002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236.8</v>
      </c>
      <c r="R588" s="15">
        <f>'[1]TCE - ANEXO III - Preencher'!S597</f>
        <v>72.72</v>
      </c>
      <c r="S588" s="16">
        <f t="shared" si="57"/>
        <v>164.08</v>
      </c>
      <c r="T588" s="15">
        <f>'[1]TCE - ANEXO III - Preencher'!U597</f>
        <v>69.430000000000007</v>
      </c>
      <c r="U588" s="15">
        <f>'[1]TCE - ANEXO III - Preencher'!V597</f>
        <v>0</v>
      </c>
      <c r="V588" s="16">
        <f t="shared" si="58"/>
        <v>69.430000000000007</v>
      </c>
      <c r="W588" s="17" t="str">
        <f>IF('[1]TCE - ANEXO III - Preencher'!X597="","",'[1]TCE - ANEXO III - Preencher'!X597)</f>
        <v>AUX. CRECHE I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480.65059712500005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 (COVID-19 CAMPANHA)</v>
      </c>
      <c r="C589" s="10"/>
      <c r="D589" s="11" t="str">
        <f>'[1]TCE - ANEXO III - Preencher'!E598</f>
        <v>VANESSA CARLA DE SOUZA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44621</v>
      </c>
      <c r="H589" s="14">
        <f>'[1]TCE - ANEXO III - Preencher'!I598</f>
        <v>0</v>
      </c>
      <c r="I589" s="14">
        <f>'[1]TCE - ANEXO III - Preencher'!J598</f>
        <v>168.83519999999999</v>
      </c>
      <c r="J589" s="14">
        <f>'[1]TCE - ANEXO III - Preencher'!K598</f>
        <v>0</v>
      </c>
      <c r="K589" s="15">
        <f>'[1]TCE - ANEXO III - Preencher'!L598</f>
        <v>106.672197125</v>
      </c>
      <c r="L589" s="15">
        <f>'[1]TCE - ANEXO III - Preencher'!M598</f>
        <v>21.04</v>
      </c>
      <c r="M589" s="15">
        <f t="shared" si="55"/>
        <v>85.632197125000005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256.397397125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 (COVID-19 CAMPANHA)</v>
      </c>
      <c r="C590" s="10"/>
      <c r="D590" s="11" t="str">
        <f>'[1]TCE - ANEXO III - Preencher'!E599</f>
        <v>VANESSA DE DEUS ALENCAR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44621</v>
      </c>
      <c r="H590" s="14">
        <f>'[1]TCE - ANEXO III - Preencher'!I599</f>
        <v>0</v>
      </c>
      <c r="I590" s="14">
        <f>'[1]TCE - ANEXO III - Preencher'!J599</f>
        <v>180.38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182.31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 (COVID-19 CAMPANHA)</v>
      </c>
      <c r="C591" s="10"/>
      <c r="D591" s="11" t="str">
        <f>'[1]TCE - ANEXO III - Preencher'!E600</f>
        <v>VANESSA NADYELLE DE OLIVEIRA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44621</v>
      </c>
      <c r="H591" s="14">
        <f>'[1]TCE - ANEXO III - Preencher'!I600</f>
        <v>0</v>
      </c>
      <c r="I591" s="14">
        <f>'[1]TCE - ANEXO III - Preencher'!J600</f>
        <v>155.1968</v>
      </c>
      <c r="J591" s="14">
        <f>'[1]TCE - ANEXO III - Preencher'!K600</f>
        <v>0</v>
      </c>
      <c r="K591" s="15">
        <f>'[1]TCE - ANEXO III - Preencher'!L600</f>
        <v>106.672197125</v>
      </c>
      <c r="L591" s="15">
        <f>'[1]TCE - ANEXO III - Preencher'!M600</f>
        <v>26.3</v>
      </c>
      <c r="M591" s="15">
        <f t="shared" si="55"/>
        <v>80.372197125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236.8</v>
      </c>
      <c r="R591" s="15">
        <f>'[1]TCE - ANEXO III - Preencher'!S600</f>
        <v>78.91</v>
      </c>
      <c r="S591" s="16">
        <f t="shared" si="57"/>
        <v>157.89000000000001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395.38899712500006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 (COVID-19 CAMPANHA)</v>
      </c>
      <c r="C592" s="10"/>
      <c r="D592" s="11" t="str">
        <f>'[1]TCE - ANEXO III - Preencher'!E601</f>
        <v>VANESSA PRISCILA DA SILVA SOUZA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223505</v>
      </c>
      <c r="G592" s="13">
        <f>IF('[1]TCE - ANEXO III - Preencher'!H601="","",'[1]TCE - ANEXO III - Preencher'!H601)</f>
        <v>44621</v>
      </c>
      <c r="H592" s="14">
        <f>'[1]TCE - ANEXO III - Preencher'!I601</f>
        <v>0</v>
      </c>
      <c r="I592" s="14">
        <f>'[1]TCE - ANEXO III - Preencher'!J601</f>
        <v>301.78320000000002</v>
      </c>
      <c r="J592" s="14">
        <f>'[1]TCE - ANEXO III - Preencher'!K601</f>
        <v>0</v>
      </c>
      <c r="K592" s="15">
        <f>'[1]TCE - ANEXO III - Preencher'!L601</f>
        <v>106.672197125</v>
      </c>
      <c r="L592" s="15">
        <f>'[1]TCE - ANEXO III - Preencher'!M601</f>
        <v>3.53</v>
      </c>
      <c r="M592" s="15">
        <f t="shared" si="55"/>
        <v>103.142197125</v>
      </c>
      <c r="N592" s="15">
        <f>'[1]TCE - ANEXO III - Preencher'!O601</f>
        <v>1.59</v>
      </c>
      <c r="O592" s="15">
        <f>'[1]TCE - ANEXO III - Preencher'!P601</f>
        <v>0</v>
      </c>
      <c r="P592" s="16">
        <f t="shared" si="56"/>
        <v>1.59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406.51539712499999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 (COVID-19 CAMPANHA)</v>
      </c>
      <c r="C593" s="10"/>
      <c r="D593" s="11" t="str">
        <f>'[1]TCE - ANEXO III - Preencher'!E602</f>
        <v>VANIA OLIVEIRA MENEZES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44621</v>
      </c>
      <c r="H593" s="14">
        <f>'[1]TCE - ANEXO III - Preencher'!I602</f>
        <v>0</v>
      </c>
      <c r="I593" s="14">
        <f>'[1]TCE - ANEXO III - Preencher'!J602</f>
        <v>307.49919999999997</v>
      </c>
      <c r="J593" s="14">
        <f>'[1]TCE - ANEXO III - Preencher'!K602</f>
        <v>0</v>
      </c>
      <c r="K593" s="15">
        <f>'[1]TCE - ANEXO III - Preencher'!L602</f>
        <v>106.672197125</v>
      </c>
      <c r="L593" s="15">
        <f>'[1]TCE - ANEXO III - Preencher'!M602</f>
        <v>3.31</v>
      </c>
      <c r="M593" s="15">
        <f t="shared" si="55"/>
        <v>103.36219712499999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103.28</v>
      </c>
      <c r="U593" s="15">
        <f>'[1]TCE - ANEXO III - Preencher'!V602</f>
        <v>0</v>
      </c>
      <c r="V593" s="16">
        <f t="shared" si="58"/>
        <v>103.28</v>
      </c>
      <c r="W593" s="17" t="str">
        <f>IF('[1]TCE - ANEXO III - Preencher'!X602="","",'[1]TCE - ANEXO III - Preencher'!X602)</f>
        <v>AUX. CRECHE I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515.73139712499994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 (COVID-19 CAMPANHA)</v>
      </c>
      <c r="C594" s="10"/>
      <c r="D594" s="11" t="str">
        <f>'[1]TCE - ANEXO III - Preencher'!E603</f>
        <v>VANICE MARIA DE SOUZA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44621</v>
      </c>
      <c r="H594" s="14">
        <f>'[1]TCE - ANEXO III - Preencher'!I603</f>
        <v>0</v>
      </c>
      <c r="I594" s="14">
        <f>'[1]TCE - ANEXO III - Preencher'!J603</f>
        <v>165.7184</v>
      </c>
      <c r="J594" s="14">
        <f>'[1]TCE - ANEXO III - Preencher'!K603</f>
        <v>0</v>
      </c>
      <c r="K594" s="15">
        <f>'[1]TCE - ANEXO III - Preencher'!L603</f>
        <v>106.672197125</v>
      </c>
      <c r="L594" s="15">
        <f>'[1]TCE - ANEXO III - Preencher'!M603</f>
        <v>26.3</v>
      </c>
      <c r="M594" s="15">
        <f t="shared" si="55"/>
        <v>80.372197125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248.02059712499999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 (COVID-19 CAMPANHA)</v>
      </c>
      <c r="C595" s="10"/>
      <c r="D595" s="11" t="str">
        <f>'[1]TCE - ANEXO III - Preencher'!E604</f>
        <v>VANIELY CUNHA DE SOUSA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223605</v>
      </c>
      <c r="G595" s="13">
        <f>IF('[1]TCE - ANEXO III - Preencher'!H604="","",'[1]TCE - ANEXO III - Preencher'!H604)</f>
        <v>44621</v>
      </c>
      <c r="H595" s="14">
        <f>'[1]TCE - ANEXO III - Preencher'!I604</f>
        <v>0</v>
      </c>
      <c r="I595" s="14">
        <f>'[1]TCE - ANEXO III - Preencher'!J604</f>
        <v>241.28559999999999</v>
      </c>
      <c r="J595" s="14">
        <f>'[1]TCE - ANEXO III - Preencher'!K604</f>
        <v>0</v>
      </c>
      <c r="K595" s="15">
        <f>'[1]TCE - ANEXO III - Preencher'!L604</f>
        <v>106.672197125</v>
      </c>
      <c r="L595" s="15">
        <f>'[1]TCE - ANEXO III - Preencher'!M604</f>
        <v>2.75</v>
      </c>
      <c r="M595" s="15">
        <f t="shared" si="55"/>
        <v>103.922197125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346.79779712499993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 (COVID-19 CAMPANHA)</v>
      </c>
      <c r="C596" s="10"/>
      <c r="D596" s="11" t="str">
        <f>'[1]TCE - ANEXO III - Preencher'!E605</f>
        <v>VERONICA MARIA DE FREITAS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44621</v>
      </c>
      <c r="H596" s="14">
        <f>'[1]TCE - ANEXO III - Preencher'!I605</f>
        <v>0</v>
      </c>
      <c r="I596" s="14">
        <f>'[1]TCE - ANEXO III - Preencher'!J605</f>
        <v>159.9024</v>
      </c>
      <c r="J596" s="14">
        <f>'[1]TCE - ANEXO III - Preencher'!K605</f>
        <v>0</v>
      </c>
      <c r="K596" s="15">
        <f>'[1]TCE - ANEXO III - Preencher'!L605</f>
        <v>106.672197125</v>
      </c>
      <c r="L596" s="15">
        <f>'[1]TCE - ANEXO III - Preencher'!M605</f>
        <v>26.3</v>
      </c>
      <c r="M596" s="15">
        <f t="shared" si="55"/>
        <v>80.372197125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242.20459712500002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 (COVID-19 CAMPANHA)</v>
      </c>
      <c r="C597" s="10"/>
      <c r="D597" s="11" t="str">
        <f>'[1]TCE - ANEXO III - Preencher'!E606</f>
        <v>VICTOR PEREIRA DE OLIVEIRA ROCHA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225125</v>
      </c>
      <c r="G597" s="13">
        <f>IF('[1]TCE - ANEXO III - Preencher'!H606="","",'[1]TCE - ANEXO III - Preencher'!H606)</f>
        <v>44621</v>
      </c>
      <c r="H597" s="14">
        <f>'[1]TCE - ANEXO III - Preencher'!I606</f>
        <v>0</v>
      </c>
      <c r="I597" s="14">
        <f>'[1]TCE - ANEXO III - Preencher'!J606</f>
        <v>964.56640000000004</v>
      </c>
      <c r="J597" s="14">
        <f>'[1]TCE - ANEXO III - Preencher'!K606</f>
        <v>0</v>
      </c>
      <c r="K597" s="15">
        <f>'[1]TCE - ANEXO III - Preencher'!L606</f>
        <v>106.672197125</v>
      </c>
      <c r="L597" s="15">
        <f>'[1]TCE - ANEXO III - Preencher'!M606</f>
        <v>3.64</v>
      </c>
      <c r="M597" s="15">
        <f t="shared" si="55"/>
        <v>103.032197125</v>
      </c>
      <c r="N597" s="15">
        <f>'[1]TCE - ANEXO III - Preencher'!O606</f>
        <v>6.13</v>
      </c>
      <c r="O597" s="15">
        <f>'[1]TCE - ANEXO III - Preencher'!P606</f>
        <v>1.23</v>
      </c>
      <c r="P597" s="16">
        <f t="shared" si="56"/>
        <v>4.9000000000000004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1072.4985971250001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 (COVID-19 CAMPANHA)</v>
      </c>
      <c r="C598" s="10"/>
      <c r="D598" s="11" t="str">
        <f>'[1]TCE - ANEXO III - Preencher'!E607</f>
        <v>VICTOR REGIS CAROCA</v>
      </c>
      <c r="E598" s="9" t="str">
        <f>IF('[1]TCE - ANEXO III - Preencher'!F607="4 - Assistência Odontológica","2 - Outros Profissionais da Saúde",'[1]TCE - ANEXO III - Preencher'!F607)</f>
        <v>1 - Médico</v>
      </c>
      <c r="F598" s="12" t="str">
        <f>'[1]TCE - ANEXO III - Preencher'!G607</f>
        <v>225150</v>
      </c>
      <c r="G598" s="13">
        <f>IF('[1]TCE - ANEXO III - Preencher'!H607="","",'[1]TCE - ANEXO III - Preencher'!H607)</f>
        <v>44621</v>
      </c>
      <c r="H598" s="14">
        <f>'[1]TCE - ANEXO III - Preencher'!I607</f>
        <v>0</v>
      </c>
      <c r="I598" s="14">
        <f>'[1]TCE - ANEXO III - Preencher'!J607</f>
        <v>1035.0871999999999</v>
      </c>
      <c r="J598" s="14">
        <f>'[1]TCE - ANEXO III - Preencher'!K607</f>
        <v>0</v>
      </c>
      <c r="K598" s="15">
        <f>'[1]TCE - ANEXO III - Preencher'!L607</f>
        <v>106.672197125</v>
      </c>
      <c r="L598" s="15">
        <f>'[1]TCE - ANEXO III - Preencher'!M607</f>
        <v>3.64</v>
      </c>
      <c r="M598" s="15">
        <f t="shared" si="55"/>
        <v>103.032197125</v>
      </c>
      <c r="N598" s="15">
        <f>'[1]TCE - ANEXO III - Preencher'!O607</f>
        <v>6.13</v>
      </c>
      <c r="O598" s="15">
        <f>'[1]TCE - ANEXO III - Preencher'!P607</f>
        <v>1.23</v>
      </c>
      <c r="P598" s="16">
        <f t="shared" si="56"/>
        <v>4.9000000000000004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1143.0193971250001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 (COVID-19 CAMPANHA)</v>
      </c>
      <c r="C599" s="10"/>
      <c r="D599" s="11" t="str">
        <f>'[1]TCE - ANEXO III - Preencher'!E608</f>
        <v>VICTORIA FERNANDA PEREIRA DE LIMA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521130</v>
      </c>
      <c r="G599" s="13">
        <f>IF('[1]TCE - ANEXO III - Preencher'!H608="","",'[1]TCE - ANEXO III - Preencher'!H608)</f>
        <v>44621</v>
      </c>
      <c r="H599" s="14">
        <f>'[1]TCE - ANEXO III - Preencher'!I608</f>
        <v>0</v>
      </c>
      <c r="I599" s="14">
        <f>'[1]TCE - ANEXO III - Preencher'!J608</f>
        <v>135.54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137.47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 (COVID-19 CAMPANHA)</v>
      </c>
      <c r="C600" s="10"/>
      <c r="D600" s="11" t="str">
        <f>'[1]TCE - ANEXO III - Preencher'!E609</f>
        <v>VITORIA CHAVES DE SOUZA DANTAS DE BARROS</v>
      </c>
      <c r="E600" s="9" t="str">
        <f>IF('[1]TCE - ANEXO III - Preencher'!F609="4 - Assistência Odontológica","2 - Outros Profissionais da Saúde",'[1]TCE - ANEXO III - Preencher'!F609)</f>
        <v>1 - Médico</v>
      </c>
      <c r="F600" s="12" t="str">
        <f>'[1]TCE - ANEXO III - Preencher'!G609</f>
        <v>225150</v>
      </c>
      <c r="G600" s="13">
        <f>IF('[1]TCE - ANEXO III - Preencher'!H609="","",'[1]TCE - ANEXO III - Preencher'!H609)</f>
        <v>44621</v>
      </c>
      <c r="H600" s="14">
        <f>'[1]TCE - ANEXO III - Preencher'!I609</f>
        <v>0</v>
      </c>
      <c r="I600" s="14">
        <f>'[1]TCE - ANEXO III - Preencher'!J609</f>
        <v>824.8528</v>
      </c>
      <c r="J600" s="14">
        <f>'[1]TCE - ANEXO III - Preencher'!K609</f>
        <v>0</v>
      </c>
      <c r="K600" s="15">
        <f>'[1]TCE - ANEXO III - Preencher'!L609</f>
        <v>106.672197125</v>
      </c>
      <c r="L600" s="15">
        <f>'[1]TCE - ANEXO III - Preencher'!M609</f>
        <v>3.39</v>
      </c>
      <c r="M600" s="15">
        <f t="shared" si="55"/>
        <v>103.282197125</v>
      </c>
      <c r="N600" s="15">
        <f>'[1]TCE - ANEXO III - Preencher'!O609</f>
        <v>6.13</v>
      </c>
      <c r="O600" s="15">
        <f>'[1]TCE - ANEXO III - Preencher'!P609</f>
        <v>1.23</v>
      </c>
      <c r="P600" s="16">
        <f t="shared" si="56"/>
        <v>4.9000000000000004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933.03499712500002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 (COVID-19 CAMPANHA)</v>
      </c>
      <c r="C601" s="10"/>
      <c r="D601" s="11" t="str">
        <f>'[1]TCE - ANEXO III - Preencher'!E610</f>
        <v>VITORIA SUE HELLEM LINS DE ARAUJO PINHEIRO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44621</v>
      </c>
      <c r="H601" s="14">
        <f>'[1]TCE - ANEXO III - Preencher'!I610</f>
        <v>0</v>
      </c>
      <c r="I601" s="14">
        <f>'[1]TCE - ANEXO III - Preencher'!J610</f>
        <v>170.47919999999999</v>
      </c>
      <c r="J601" s="14">
        <f>'[1]TCE - ANEXO III - Preencher'!K610</f>
        <v>0</v>
      </c>
      <c r="K601" s="15">
        <f>'[1]TCE - ANEXO III - Preencher'!L610</f>
        <v>106.672197125</v>
      </c>
      <c r="L601" s="15">
        <f>'[1]TCE - ANEXO III - Preencher'!M610</f>
        <v>26.3</v>
      </c>
      <c r="M601" s="15">
        <f t="shared" si="55"/>
        <v>80.372197125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252.78139712500001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 (COVID-19 CAMPANHA)</v>
      </c>
      <c r="C602" s="10"/>
      <c r="D602" s="11" t="str">
        <f>'[1]TCE - ANEXO III - Preencher'!E611</f>
        <v>VIVIANE DE ANDRADE CAROL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44621</v>
      </c>
      <c r="H602" s="14">
        <f>'[1]TCE - ANEXO III - Preencher'!I611</f>
        <v>0</v>
      </c>
      <c r="I602" s="14">
        <f>'[1]TCE - ANEXO III - Preencher'!J611</f>
        <v>158.4408</v>
      </c>
      <c r="J602" s="14">
        <f>'[1]TCE - ANEXO III - Preencher'!K611</f>
        <v>0</v>
      </c>
      <c r="K602" s="15">
        <f>'[1]TCE - ANEXO III - Preencher'!L611</f>
        <v>106.672197125</v>
      </c>
      <c r="L602" s="15">
        <f>'[1]TCE - ANEXO III - Preencher'!M611</f>
        <v>25.43</v>
      </c>
      <c r="M602" s="15">
        <f t="shared" si="55"/>
        <v>81.24219712499999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118.4</v>
      </c>
      <c r="R602" s="15">
        <f>'[1]TCE - ANEXO III - Preencher'!S611</f>
        <v>78.91</v>
      </c>
      <c r="S602" s="16">
        <f t="shared" si="57"/>
        <v>39.490000000000009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281.102997125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 (COVID-19 CAMPANHA)</v>
      </c>
      <c r="C603" s="10"/>
      <c r="D603" s="11" t="str">
        <f>'[1]TCE - ANEXO III - Preencher'!E612</f>
        <v>VIVIANE LEAO MARCOLINO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44621</v>
      </c>
      <c r="H603" s="14">
        <f>'[1]TCE - ANEXO III - Preencher'!I612</f>
        <v>0</v>
      </c>
      <c r="I603" s="14">
        <f>'[1]TCE - ANEXO III - Preencher'!J612</f>
        <v>152.5744</v>
      </c>
      <c r="J603" s="14">
        <f>'[1]TCE - ANEXO III - Preencher'!K612</f>
        <v>0</v>
      </c>
      <c r="K603" s="15">
        <f>'[1]TCE - ANEXO III - Preencher'!L612</f>
        <v>106.672197125</v>
      </c>
      <c r="L603" s="15">
        <f>'[1]TCE - ANEXO III - Preencher'!M612</f>
        <v>26.3</v>
      </c>
      <c r="M603" s="15">
        <f t="shared" si="55"/>
        <v>80.372197125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234.87659712499999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 (COVID-19 CAMPANHA)</v>
      </c>
      <c r="C604" s="10"/>
      <c r="D604" s="11" t="str">
        <f>'[1]TCE - ANEXO III - Preencher'!E613</f>
        <v>WARLA MORGANA DE ARRUDA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223605</v>
      </c>
      <c r="G604" s="13">
        <f>IF('[1]TCE - ANEXO III - Preencher'!H613="","",'[1]TCE - ANEXO III - Preencher'!H613)</f>
        <v>44621</v>
      </c>
      <c r="H604" s="14">
        <f>'[1]TCE - ANEXO III - Preencher'!I613</f>
        <v>0</v>
      </c>
      <c r="I604" s="14">
        <f>'[1]TCE - ANEXO III - Preencher'!J613</f>
        <v>196.5</v>
      </c>
      <c r="J604" s="14">
        <f>'[1]TCE - ANEXO III - Preencher'!K613</f>
        <v>0</v>
      </c>
      <c r="K604" s="15">
        <f>'[1]TCE - ANEXO III - Preencher'!L613</f>
        <v>106.672197125</v>
      </c>
      <c r="L604" s="15">
        <f>'[1]TCE - ANEXO III - Preencher'!M613</f>
        <v>2.5099999999999998</v>
      </c>
      <c r="M604" s="15">
        <f t="shared" si="55"/>
        <v>104.16219712499999</v>
      </c>
      <c r="N604" s="15">
        <f>'[1]TCE - ANEXO III - Preencher'!O613</f>
        <v>1.59</v>
      </c>
      <c r="O604" s="15">
        <f>'[1]TCE - ANEXO III - Preencher'!P613</f>
        <v>0</v>
      </c>
      <c r="P604" s="16">
        <f t="shared" si="56"/>
        <v>1.59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103.12</v>
      </c>
      <c r="U604" s="15">
        <f>'[1]TCE - ANEXO III - Preencher'!V613</f>
        <v>0</v>
      </c>
      <c r="V604" s="16">
        <f t="shared" si="58"/>
        <v>103.12</v>
      </c>
      <c r="W604" s="17" t="str">
        <f>IF('[1]TCE - ANEXO III - Preencher'!X613="","",'[1]TCE - ANEXO III - Preencher'!X613)</f>
        <v>AUX. CRECHE I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405.37219712499996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 (COVID-19 CAMPANHA)</v>
      </c>
      <c r="C605" s="10"/>
      <c r="D605" s="11" t="str">
        <f>'[1]TCE - ANEXO III - Preencher'!E614</f>
        <v>WEBSON JOSE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223605</v>
      </c>
      <c r="G605" s="13">
        <f>IF('[1]TCE - ANEXO III - Preencher'!H614="","",'[1]TCE - ANEXO III - Preencher'!H614)</f>
        <v>44621</v>
      </c>
      <c r="H605" s="14">
        <f>'[1]TCE - ANEXO III - Preencher'!I614</f>
        <v>0</v>
      </c>
      <c r="I605" s="14">
        <f>'[1]TCE - ANEXO III - Preencher'!J614</f>
        <v>215.2208</v>
      </c>
      <c r="J605" s="14">
        <f>'[1]TCE - ANEXO III - Preencher'!K614</f>
        <v>0</v>
      </c>
      <c r="K605" s="15">
        <f>'[1]TCE - ANEXO III - Preencher'!L614</f>
        <v>106.672197125</v>
      </c>
      <c r="L605" s="15">
        <f>'[1]TCE - ANEXO III - Preencher'!M614</f>
        <v>2.5099999999999998</v>
      </c>
      <c r="M605" s="15">
        <f t="shared" si="55"/>
        <v>104.16219712499999</v>
      </c>
      <c r="N605" s="15">
        <f>'[1]TCE - ANEXO III - Preencher'!O614</f>
        <v>1.59</v>
      </c>
      <c r="O605" s="15">
        <f>'[1]TCE - ANEXO III - Preencher'!P614</f>
        <v>0</v>
      </c>
      <c r="P605" s="16">
        <f t="shared" si="56"/>
        <v>1.59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320.97299712499995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 (COVID-19 CAMPANHA)</v>
      </c>
      <c r="C606" s="10"/>
      <c r="D606" s="11" t="str">
        <f>'[1]TCE - ANEXO III - Preencher'!E615</f>
        <v>WEDJA MARIA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44621</v>
      </c>
      <c r="H606" s="14">
        <f>'[1]TCE - ANEXO III - Preencher'!I615</f>
        <v>0</v>
      </c>
      <c r="I606" s="14">
        <f>'[1]TCE - ANEXO III - Preencher'!J615</f>
        <v>155.1968</v>
      </c>
      <c r="J606" s="14">
        <f>'[1]TCE - ANEXO III - Preencher'!K615</f>
        <v>0</v>
      </c>
      <c r="K606" s="15">
        <f>'[1]TCE - ANEXO III - Preencher'!L615</f>
        <v>106.672197125</v>
      </c>
      <c r="L606" s="15">
        <f>'[1]TCE - ANEXO III - Preencher'!M615</f>
        <v>26.3</v>
      </c>
      <c r="M606" s="15">
        <f t="shared" si="55"/>
        <v>80.372197125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237.49899712500002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 (COVID-19 CAMPANHA)</v>
      </c>
      <c r="C607" s="10"/>
      <c r="D607" s="11" t="str">
        <f>'[1]TCE - ANEXO III - Preencher'!E616</f>
        <v>WILLIAM BRUNO LEITE AMARAL RAMOS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312105</v>
      </c>
      <c r="G607" s="13">
        <f>IF('[1]TCE - ANEXO III - Preencher'!H616="","",'[1]TCE - ANEXO III - Preencher'!H616)</f>
        <v>44621</v>
      </c>
      <c r="H607" s="14">
        <f>'[1]TCE - ANEXO III - Preencher'!I616</f>
        <v>0</v>
      </c>
      <c r="I607" s="14">
        <f>'[1]TCE - ANEXO III - Preencher'!J616</f>
        <v>178.78720000000001</v>
      </c>
      <c r="J607" s="14">
        <f>'[1]TCE - ANEXO III - Preencher'!K616</f>
        <v>0</v>
      </c>
      <c r="K607" s="15">
        <f>'[1]TCE - ANEXO III - Preencher'!L616</f>
        <v>106.672197125</v>
      </c>
      <c r="L607" s="15">
        <f>'[1]TCE - ANEXO III - Preencher'!M616</f>
        <v>30.71</v>
      </c>
      <c r="M607" s="15">
        <f t="shared" si="55"/>
        <v>75.962197124999989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42.32</v>
      </c>
      <c r="U607" s="15">
        <f>'[1]TCE - ANEXO III - Preencher'!V616</f>
        <v>0</v>
      </c>
      <c r="V607" s="16">
        <f t="shared" si="58"/>
        <v>42.32</v>
      </c>
      <c r="W607" s="17" t="str">
        <f>IF('[1]TCE - ANEXO III - Preencher'!X616="","",'[1]TCE - ANEXO III - Preencher'!X616)</f>
        <v>AUX DE FERRAMENTA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298.99939712499997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 (COVID-19 CAMPANHA)</v>
      </c>
      <c r="C608" s="10"/>
      <c r="D608" s="11" t="str">
        <f>'[1]TCE - ANEXO III - Preencher'!E617</f>
        <v>WILLIAN MOREIRA DE LIMA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515110</v>
      </c>
      <c r="G608" s="13">
        <f>IF('[1]TCE - ANEXO III - Preencher'!H617="","",'[1]TCE - ANEXO III - Preencher'!H617)</f>
        <v>44621</v>
      </c>
      <c r="H608" s="14">
        <f>'[1]TCE - ANEXO III - Preencher'!I617</f>
        <v>0</v>
      </c>
      <c r="I608" s="14">
        <f>'[1]TCE - ANEXO III - Preencher'!J617</f>
        <v>168.33199999999999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170.262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 (COVID-19 CAMPANHA)</v>
      </c>
      <c r="C609" s="10"/>
      <c r="D609" s="11" t="str">
        <f>'[1]TCE - ANEXO III - Preencher'!E618</f>
        <v>WILLYANE DA SILVA FERREIRA DOS SANTOS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223710</v>
      </c>
      <c r="G609" s="13">
        <f>IF('[1]TCE - ANEXO III - Preencher'!H618="","",'[1]TCE - ANEXO III - Preencher'!H618)</f>
        <v>44621</v>
      </c>
      <c r="H609" s="14">
        <f>'[1]TCE - ANEXO III - Preencher'!I618</f>
        <v>0</v>
      </c>
      <c r="I609" s="14">
        <f>'[1]TCE - ANEXO III - Preencher'!J618</f>
        <v>291.68639999999999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293.6164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 (COVID-19 CAMPANHA)</v>
      </c>
      <c r="C610" s="10"/>
      <c r="D610" s="11" t="str">
        <f>'[1]TCE - ANEXO III - Preencher'!E619</f>
        <v>WILSON SEBASTIAO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44621</v>
      </c>
      <c r="H610" s="14">
        <f>'[1]TCE - ANEXO III - Preencher'!I619</f>
        <v>0</v>
      </c>
      <c r="I610" s="14">
        <f>'[1]TCE - ANEXO III - Preencher'!J619</f>
        <v>166.76560000000001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168.69560000000001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 (COVID-19 CAMPANHA)</v>
      </c>
      <c r="C611" s="10"/>
      <c r="D611" s="11" t="str">
        <f>'[1]TCE - ANEXO III - Preencher'!E620</f>
        <v>WYLLAMYS SIQUEIRA LIMA</v>
      </c>
      <c r="E611" s="9" t="str">
        <f>IF('[1]TCE - ANEXO III - Preencher'!F620="4 - Assistência Odontológica","2 - Outros Profissionais da Saúde",'[1]TCE - ANEXO III - Preencher'!F620)</f>
        <v>1 - Médico</v>
      </c>
      <c r="F611" s="12" t="str">
        <f>'[1]TCE - ANEXO III - Preencher'!G620</f>
        <v>225125</v>
      </c>
      <c r="G611" s="13">
        <f>IF('[1]TCE - ANEXO III - Preencher'!H620="","",'[1]TCE - ANEXO III - Preencher'!H620)</f>
        <v>44621</v>
      </c>
      <c r="H611" s="14">
        <f>'[1]TCE - ANEXO III - Preencher'!I620</f>
        <v>0</v>
      </c>
      <c r="I611" s="14">
        <f>'[1]TCE - ANEXO III - Preencher'!J620</f>
        <v>977.75440000000003</v>
      </c>
      <c r="J611" s="14">
        <f>'[1]TCE - ANEXO III - Preencher'!K620</f>
        <v>0</v>
      </c>
      <c r="K611" s="15">
        <f>'[1]TCE - ANEXO III - Preencher'!L620</f>
        <v>106.672197125</v>
      </c>
      <c r="L611" s="15">
        <f>'[1]TCE - ANEXO III - Preencher'!M620</f>
        <v>3.64</v>
      </c>
      <c r="M611" s="15">
        <f t="shared" si="55"/>
        <v>103.032197125</v>
      </c>
      <c r="N611" s="15">
        <f>'[1]TCE - ANEXO III - Preencher'!O620</f>
        <v>6.13</v>
      </c>
      <c r="O611" s="15">
        <f>'[1]TCE - ANEXO III - Preencher'!P620</f>
        <v>1.23</v>
      </c>
      <c r="P611" s="16">
        <f t="shared" si="56"/>
        <v>4.9000000000000004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1085.6865971250002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 (COVID-19 CAMPANHA)</v>
      </c>
      <c r="C612" s="10"/>
      <c r="D612" s="11" t="str">
        <f>'[1]TCE - ANEXO III - Preencher'!E621</f>
        <v>YASMIM ANISIO GONCALVES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225125</v>
      </c>
      <c r="G612" s="13">
        <f>IF('[1]TCE - ANEXO III - Preencher'!H621="","",'[1]TCE - ANEXO III - Preencher'!H621)</f>
        <v>44621</v>
      </c>
      <c r="H612" s="14">
        <f>'[1]TCE - ANEXO III - Preencher'!I621</f>
        <v>0</v>
      </c>
      <c r="I612" s="14">
        <f>'[1]TCE - ANEXO III - Preencher'!J621</f>
        <v>183.54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6.13</v>
      </c>
      <c r="O612" s="15">
        <f>'[1]TCE - ANEXO III - Preencher'!P621</f>
        <v>1.23</v>
      </c>
      <c r="P612" s="16">
        <f t="shared" si="56"/>
        <v>4.9000000000000004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188.44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 (COVID-19 CAMPANHA)</v>
      </c>
      <c r="C613" s="10"/>
      <c r="D613" s="11" t="str">
        <f>'[1]TCE - ANEXO III - Preencher'!E622</f>
        <v>YASMIN LINS DE ARAUJO</v>
      </c>
      <c r="E613" s="9" t="str">
        <f>IF('[1]TCE - ANEXO III - Preencher'!F622="4 - Assistência Odontológica","2 - Outros Profissionais da Saúde",'[1]TCE - ANEXO III - Preencher'!F622)</f>
        <v>1 - Médico</v>
      </c>
      <c r="F613" s="12" t="str">
        <f>'[1]TCE - ANEXO III - Preencher'!G622</f>
        <v>225150</v>
      </c>
      <c r="G613" s="13">
        <f>IF('[1]TCE - ANEXO III - Preencher'!H622="","",'[1]TCE - ANEXO III - Preencher'!H622)</f>
        <v>44621</v>
      </c>
      <c r="H613" s="14">
        <f>'[1]TCE - ANEXO III - Preencher'!I622</f>
        <v>0</v>
      </c>
      <c r="I613" s="14">
        <f>'[1]TCE - ANEXO III - Preencher'!J622</f>
        <v>2398.1536000000001</v>
      </c>
      <c r="J613" s="14">
        <f>'[1]TCE - ANEXO III - Preencher'!K622</f>
        <v>0</v>
      </c>
      <c r="K613" s="15">
        <f>'[1]TCE - ANEXO III - Preencher'!L622</f>
        <v>106.672197125</v>
      </c>
      <c r="L613" s="15">
        <f>'[1]TCE - ANEXO III - Preencher'!M622</f>
        <v>3.64</v>
      </c>
      <c r="M613" s="15">
        <f t="shared" si="55"/>
        <v>103.032197125</v>
      </c>
      <c r="N613" s="15">
        <f>'[1]TCE - ANEXO III - Preencher'!O622</f>
        <v>6.13</v>
      </c>
      <c r="O613" s="15">
        <f>'[1]TCE - ANEXO III - Preencher'!P622</f>
        <v>1.23</v>
      </c>
      <c r="P613" s="16">
        <f t="shared" si="56"/>
        <v>4.9000000000000004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2506.0857971250002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 (COVID-19 CAMPANHA)</v>
      </c>
      <c r="C614" s="10"/>
      <c r="D614" s="11" t="str">
        <f>'[1]TCE - ANEXO III - Preencher'!E623</f>
        <v>YASMIN STEFANNY BATISTA DE OLIVEIRA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223605</v>
      </c>
      <c r="G614" s="13">
        <f>IF('[1]TCE - ANEXO III - Preencher'!H623="","",'[1]TCE - ANEXO III - Preencher'!H623)</f>
        <v>44621</v>
      </c>
      <c r="H614" s="14">
        <f>'[1]TCE - ANEXO III - Preencher'!I623</f>
        <v>0</v>
      </c>
      <c r="I614" s="14">
        <f>'[1]TCE - ANEXO III - Preencher'!J623</f>
        <v>209.87280000000001</v>
      </c>
      <c r="J614" s="14">
        <f>'[1]TCE - ANEXO III - Preencher'!K623</f>
        <v>0</v>
      </c>
      <c r="K614" s="15">
        <f>'[1]TCE - ANEXO III - Preencher'!L623</f>
        <v>106.672197125</v>
      </c>
      <c r="L614" s="15">
        <f>'[1]TCE - ANEXO III - Preencher'!M623</f>
        <v>2.2599999999999998</v>
      </c>
      <c r="M614" s="15">
        <f t="shared" si="55"/>
        <v>104.41219712499999</v>
      </c>
      <c r="N614" s="15">
        <f>'[1]TCE - ANEXO III - Preencher'!O623</f>
        <v>1.59</v>
      </c>
      <c r="O614" s="15">
        <f>'[1]TCE - ANEXO III - Preencher'!P623</f>
        <v>0</v>
      </c>
      <c r="P614" s="16">
        <f t="shared" si="56"/>
        <v>1.59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315.87499712499999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 (COVID-19 CAMPANHA)</v>
      </c>
      <c r="C615" s="10"/>
      <c r="D615" s="11" t="str">
        <f>'[1]TCE - ANEXO III - Preencher'!E624</f>
        <v>ZELIA COSTA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44621</v>
      </c>
      <c r="H615" s="14">
        <f>'[1]TCE - ANEXO III - Preencher'!I624</f>
        <v>0</v>
      </c>
      <c r="I615" s="14">
        <f>'[1]TCE - ANEXO III - Preencher'!J624</f>
        <v>178.28559999999999</v>
      </c>
      <c r="J615" s="14">
        <f>'[1]TCE - ANEXO III - Preencher'!K624</f>
        <v>0</v>
      </c>
      <c r="K615" s="15">
        <f>'[1]TCE - ANEXO III - Preencher'!L624</f>
        <v>106.672197125</v>
      </c>
      <c r="L615" s="15">
        <f>'[1]TCE - ANEXO III - Preencher'!M624</f>
        <v>26.3</v>
      </c>
      <c r="M615" s="15">
        <f t="shared" si="55"/>
        <v>80.372197125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260.58779712500001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2022-04-25T13:36:07Z</dcterms:created>
  <dcterms:modified xsi:type="dcterms:W3CDTF">2022-04-25T13:36:28Z</dcterms:modified>
</cp:coreProperties>
</file>