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2 - NOVA\11 NOVEMBRO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AB4953" i="1" s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AB4880" i="1" s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V4691" i="1" s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AB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AB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AB4620" i="1" s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AB4604" i="1" s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AB4588" i="1" s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AB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AB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B4501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M4491" i="1" s="1"/>
  <c r="J4491" i="1"/>
  <c r="AB4491" i="1" s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AB4467" i="1" s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AB4435" i="1" s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AB4419" i="1" s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B4415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AB4350" i="1" s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AB4318" i="1" s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AB4202" i="1" s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B4186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O4166" i="1"/>
  <c r="N4166" i="1"/>
  <c r="P4166" i="1" s="1"/>
  <c r="AB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AB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M4136" i="1"/>
  <c r="L4136" i="1"/>
  <c r="K4136" i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AB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M4120" i="1"/>
  <c r="L4120" i="1"/>
  <c r="K4120" i="1"/>
  <c r="J4120" i="1"/>
  <c r="AB4120" i="1" s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AB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AB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AB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AB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AB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M4008" i="1"/>
  <c r="L4008" i="1"/>
  <c r="K4008" i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AB3998" i="1" s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AB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B3967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AB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AB3954" i="1" s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 s="1"/>
  <c r="AB3950" i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AB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B3934" i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AB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AB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AB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B3903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AB3890" i="1" s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B3886" i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AB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O3870" i="1"/>
  <c r="N3870" i="1"/>
  <c r="P3870" i="1" s="1"/>
  <c r="AB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AB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AB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AB3429" i="1" s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AB3421" i="1" s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AB3041" i="1" s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AB3025" i="1" s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AB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AB3009" i="1" s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AB2768" i="1" s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AB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AB2752" i="1" s="1"/>
  <c r="H2752" i="1"/>
  <c r="G2752" i="1"/>
  <c r="F2752" i="1"/>
  <c r="E2752" i="1"/>
  <c r="D2752" i="1"/>
  <c r="B2752" i="1"/>
  <c r="A2752" i="1"/>
  <c r="AB2751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AB2736" i="1" s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AB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AB2720" i="1" s="1"/>
  <c r="H2720" i="1"/>
  <c r="G2720" i="1"/>
  <c r="F2720" i="1"/>
  <c r="E2720" i="1"/>
  <c r="D2720" i="1"/>
  <c r="B2720" i="1"/>
  <c r="A2720" i="1"/>
  <c r="AB2719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AB2676" i="1" s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AB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AB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AB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AB2623" i="1" s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AB2234" i="1" s="1"/>
  <c r="H2234" i="1"/>
  <c r="G2234" i="1"/>
  <c r="F2234" i="1"/>
  <c r="E2234" i="1"/>
  <c r="D2234" i="1"/>
  <c r="B2234" i="1"/>
  <c r="A2234" i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AB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AB2202" i="1" s="1"/>
  <c r="H2202" i="1"/>
  <c r="G2202" i="1"/>
  <c r="F2202" i="1"/>
  <c r="E2202" i="1"/>
  <c r="D2202" i="1"/>
  <c r="B2202" i="1"/>
  <c r="A2202" i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AB2186" i="1" s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AB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AB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 s="1"/>
  <c r="AB2164" i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AB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AB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AB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AB2134" i="1" s="1"/>
  <c r="H2134" i="1"/>
  <c r="G2134" i="1"/>
  <c r="F2134" i="1"/>
  <c r="E2134" i="1"/>
  <c r="D2134" i="1"/>
  <c r="B2134" i="1"/>
  <c r="A2134" i="1"/>
  <c r="AB2133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AB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AB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B2117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AB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AB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B2100" i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AB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/>
  <c r="AB2069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AB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AB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B2053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AB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AB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B2036" i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AB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AB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AB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AB2012" i="1" s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AB2006" i="1" s="1"/>
  <c r="H2006" i="1"/>
  <c r="G2006" i="1"/>
  <c r="F2006" i="1"/>
  <c r="E2006" i="1"/>
  <c r="D2006" i="1"/>
  <c r="B2006" i="1"/>
  <c r="A2006" i="1"/>
  <c r="AB2005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AB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AB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B1989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AB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B1972" i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AB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AB1960" i="1" s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AB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AB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AB1948" i="1" s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AB1942" i="1" s="1"/>
  <c r="H1942" i="1"/>
  <c r="G1942" i="1"/>
  <c r="F1942" i="1"/>
  <c r="E1942" i="1"/>
  <c r="D1942" i="1"/>
  <c r="B1942" i="1"/>
  <c r="A1942" i="1"/>
  <c r="AB1941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AB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AB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B1925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AB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B1908" i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AB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B1776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B1760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B1744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B1728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B1712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B1696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B1680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B1664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B1648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B1632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B1616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AB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B1600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B1584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AB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AB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AB1545" i="1" s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AB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AB1513" i="1" s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AB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AB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AB1157" i="1" s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AB1141" i="1" s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AB1013" i="1" s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S974" i="1"/>
  <c r="R974" i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AB288" i="1" s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AB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AB272" i="1" s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AB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AB244" i="1" s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" i="1" l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6" i="1"/>
  <c r="AB258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59" i="1"/>
  <c r="AB275" i="1"/>
  <c r="AB291" i="1"/>
  <c r="AB250" i="1"/>
  <c r="AB257" i="1"/>
  <c r="AB270" i="1"/>
  <c r="AB286" i="1"/>
  <c r="AB374" i="1"/>
  <c r="AB265" i="1"/>
  <c r="AB266" i="1"/>
  <c r="AB281" i="1"/>
  <c r="AB282" i="1"/>
  <c r="AB297" i="1"/>
  <c r="AB298" i="1"/>
  <c r="AB305" i="1"/>
  <c r="AB307" i="1"/>
  <c r="AB314" i="1"/>
  <c r="AB321" i="1"/>
  <c r="AB323" i="1"/>
  <c r="AB330" i="1"/>
  <c r="AB337" i="1"/>
  <c r="AB339" i="1"/>
  <c r="AB346" i="1"/>
  <c r="AB353" i="1"/>
  <c r="AB355" i="1"/>
  <c r="AB362" i="1"/>
  <c r="AB369" i="1"/>
  <c r="AB371" i="1"/>
  <c r="AB845" i="1"/>
  <c r="AB847" i="1"/>
  <c r="AB852" i="1"/>
  <c r="AB854" i="1"/>
  <c r="AB861" i="1"/>
  <c r="AB863" i="1"/>
  <c r="AB868" i="1"/>
  <c r="AB870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91" i="1"/>
  <c r="AB1007" i="1"/>
  <c r="AB1023" i="1"/>
  <c r="AB1039" i="1"/>
  <c r="AB1055" i="1"/>
  <c r="AB1071" i="1"/>
  <c r="AB1087" i="1"/>
  <c r="AB1103" i="1"/>
  <c r="AB1119" i="1"/>
  <c r="AB1135" i="1"/>
  <c r="AB1151" i="1"/>
  <c r="AB249" i="1"/>
  <c r="AB261" i="1"/>
  <c r="AB277" i="1"/>
  <c r="AB293" i="1"/>
  <c r="AB302" i="1"/>
  <c r="AB309" i="1"/>
  <c r="AB311" i="1"/>
  <c r="AB318" i="1"/>
  <c r="AB325" i="1"/>
  <c r="AB327" i="1"/>
  <c r="AB334" i="1"/>
  <c r="AB341" i="1"/>
  <c r="AB343" i="1"/>
  <c r="AB350" i="1"/>
  <c r="AB357" i="1"/>
  <c r="AB359" i="1"/>
  <c r="AB366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8" i="1"/>
  <c r="AB857" i="1"/>
  <c r="AB859" i="1"/>
  <c r="AB864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1" i="1"/>
  <c r="AB957" i="1"/>
  <c r="AB973" i="1"/>
  <c r="AB1005" i="1"/>
  <c r="AB1021" i="1"/>
  <c r="AB1037" i="1"/>
  <c r="AB1053" i="1"/>
  <c r="AB1069" i="1"/>
  <c r="AB1085" i="1"/>
  <c r="AB1101" i="1"/>
  <c r="AB1133" i="1"/>
  <c r="AB1149" i="1"/>
  <c r="P245" i="1"/>
  <c r="AB245" i="1" s="1"/>
  <c r="V247" i="1"/>
  <c r="AB247" i="1" s="1"/>
  <c r="Z251" i="1"/>
  <c r="AB251" i="1" s="1"/>
  <c r="AB253" i="1"/>
  <c r="M254" i="1"/>
  <c r="AB254" i="1" s="1"/>
  <c r="S256" i="1"/>
  <c r="AB256" i="1" s="1"/>
  <c r="P262" i="1"/>
  <c r="AB262" i="1" s="1"/>
  <c r="Z264" i="1"/>
  <c r="AB264" i="1" s="1"/>
  <c r="M267" i="1"/>
  <c r="AB267" i="1" s="1"/>
  <c r="V268" i="1"/>
  <c r="AB268" i="1" s="1"/>
  <c r="AB273" i="1"/>
  <c r="S273" i="1"/>
  <c r="AB274" i="1"/>
  <c r="P278" i="1"/>
  <c r="AB278" i="1" s="1"/>
  <c r="Z280" i="1"/>
  <c r="AB280" i="1" s="1"/>
  <c r="M283" i="1"/>
  <c r="AB283" i="1" s="1"/>
  <c r="V284" i="1"/>
  <c r="AB284" i="1" s="1"/>
  <c r="S289" i="1"/>
  <c r="AB289" i="1" s="1"/>
  <c r="AB290" i="1"/>
  <c r="P294" i="1"/>
  <c r="AB294" i="1" s="1"/>
  <c r="Z296" i="1"/>
  <c r="AB296" i="1" s="1"/>
  <c r="M299" i="1"/>
  <c r="AB299" i="1" s="1"/>
  <c r="V300" i="1"/>
  <c r="AB300" i="1" s="1"/>
  <c r="AB306" i="1"/>
  <c r="AB313" i="1"/>
  <c r="AB315" i="1"/>
  <c r="AB322" i="1"/>
  <c r="AB329" i="1"/>
  <c r="AB331" i="1"/>
  <c r="AB338" i="1"/>
  <c r="AB345" i="1"/>
  <c r="AB347" i="1"/>
  <c r="AB354" i="1"/>
  <c r="AB361" i="1"/>
  <c r="AB363" i="1"/>
  <c r="AB370" i="1"/>
  <c r="AB844" i="1"/>
  <c r="AB846" i="1"/>
  <c r="AB853" i="1"/>
  <c r="AB855" i="1"/>
  <c r="AB860" i="1"/>
  <c r="AB862" i="1"/>
  <c r="AB869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51" i="1"/>
  <c r="AB983" i="1"/>
  <c r="AB999" i="1"/>
  <c r="AB1015" i="1"/>
  <c r="AB1031" i="1"/>
  <c r="AB1047" i="1"/>
  <c r="AB1063" i="1"/>
  <c r="AB1079" i="1"/>
  <c r="AB1095" i="1"/>
  <c r="AB1111" i="1"/>
  <c r="AB1127" i="1"/>
  <c r="AB1143" i="1"/>
  <c r="AB1159" i="1"/>
  <c r="P946" i="1"/>
  <c r="Z946" i="1"/>
  <c r="M947" i="1"/>
  <c r="AB947" i="1" s="1"/>
  <c r="AB950" i="1"/>
  <c r="P954" i="1"/>
  <c r="M955" i="1"/>
  <c r="AB955" i="1" s="1"/>
  <c r="P962" i="1"/>
  <c r="M963" i="1"/>
  <c r="AB963" i="1" s="1"/>
  <c r="Z970" i="1"/>
  <c r="P978" i="1"/>
  <c r="M979" i="1"/>
  <c r="AB979" i="1" s="1"/>
  <c r="V980" i="1"/>
  <c r="P986" i="1"/>
  <c r="M987" i="1"/>
  <c r="AB987" i="1" s="1"/>
  <c r="V988" i="1"/>
  <c r="S989" i="1"/>
  <c r="AB989" i="1" s="1"/>
  <c r="AB990" i="1"/>
  <c r="P994" i="1"/>
  <c r="M995" i="1"/>
  <c r="AB995" i="1" s="1"/>
  <c r="AB998" i="1"/>
  <c r="P1002" i="1"/>
  <c r="M1003" i="1"/>
  <c r="AB1003" i="1" s="1"/>
  <c r="AB1006" i="1"/>
  <c r="P1010" i="1"/>
  <c r="Z1010" i="1"/>
  <c r="M1011" i="1"/>
  <c r="AB1011" i="1" s="1"/>
  <c r="AB1014" i="1"/>
  <c r="P1018" i="1"/>
  <c r="M1019" i="1"/>
  <c r="AB1019" i="1" s="1"/>
  <c r="AB1022" i="1"/>
  <c r="Z1026" i="1"/>
  <c r="AB1030" i="1"/>
  <c r="P1034" i="1"/>
  <c r="Z1034" i="1"/>
  <c r="M1035" i="1"/>
  <c r="AB1035" i="1" s="1"/>
  <c r="AB1038" i="1"/>
  <c r="P1042" i="1"/>
  <c r="M1043" i="1"/>
  <c r="AB1043" i="1" s="1"/>
  <c r="AB1046" i="1"/>
  <c r="Z1050" i="1"/>
  <c r="AB1054" i="1"/>
  <c r="P1058" i="1"/>
  <c r="Z1058" i="1"/>
  <c r="M1059" i="1"/>
  <c r="AB1059" i="1" s="1"/>
  <c r="AB1062" i="1"/>
  <c r="Z1066" i="1"/>
  <c r="AB1070" i="1"/>
  <c r="P1074" i="1"/>
  <c r="Z1074" i="1"/>
  <c r="M1075" i="1"/>
  <c r="AB1075" i="1" s="1"/>
  <c r="AB1078" i="1"/>
  <c r="P1082" i="1"/>
  <c r="M1083" i="1"/>
  <c r="AB1083" i="1" s="1"/>
  <c r="AB1086" i="1"/>
  <c r="Z1090" i="1"/>
  <c r="M1091" i="1"/>
  <c r="AB1091" i="1" s="1"/>
  <c r="AB1094" i="1"/>
  <c r="P1098" i="1"/>
  <c r="M1099" i="1"/>
  <c r="AB1099" i="1" s="1"/>
  <c r="AB1102" i="1"/>
  <c r="P1106" i="1"/>
  <c r="Z1106" i="1"/>
  <c r="M1107" i="1"/>
  <c r="AB1107" i="1" s="1"/>
  <c r="AB1110" i="1"/>
  <c r="P1114" i="1"/>
  <c r="M1115" i="1"/>
  <c r="AB1115" i="1" s="1"/>
  <c r="S1117" i="1"/>
  <c r="AB1117" i="1" s="1"/>
  <c r="AB1118" i="1"/>
  <c r="P1122" i="1"/>
  <c r="M1123" i="1"/>
  <c r="AB1123" i="1" s="1"/>
  <c r="S1125" i="1"/>
  <c r="AB1125" i="1" s="1"/>
  <c r="AB1126" i="1"/>
  <c r="P1130" i="1"/>
  <c r="M1131" i="1"/>
  <c r="AB1131" i="1" s="1"/>
  <c r="AB1134" i="1"/>
  <c r="P1138" i="1"/>
  <c r="Z1138" i="1"/>
  <c r="M1139" i="1"/>
  <c r="AB1139" i="1" s="1"/>
  <c r="AB1142" i="1"/>
  <c r="Z1146" i="1"/>
  <c r="AB1150" i="1"/>
  <c r="Z1154" i="1"/>
  <c r="AB1158" i="1"/>
  <c r="AB1163" i="1"/>
  <c r="V1166" i="1"/>
  <c r="AB1167" i="1"/>
  <c r="V1170" i="1"/>
  <c r="AB1171" i="1"/>
  <c r="AB1175" i="1"/>
  <c r="V1178" i="1"/>
  <c r="AB1179" i="1"/>
  <c r="V1182" i="1"/>
  <c r="AB1183" i="1"/>
  <c r="V1186" i="1"/>
  <c r="AB1187" i="1"/>
  <c r="V1190" i="1"/>
  <c r="AB1191" i="1"/>
  <c r="V1194" i="1"/>
  <c r="AB1195" i="1"/>
  <c r="V1198" i="1"/>
  <c r="AB1199" i="1"/>
  <c r="V1202" i="1"/>
  <c r="AB1203" i="1"/>
  <c r="V1206" i="1"/>
  <c r="AB1207" i="1"/>
  <c r="V1210" i="1"/>
  <c r="AB1211" i="1"/>
  <c r="V1214" i="1"/>
  <c r="AB1215" i="1"/>
  <c r="AB1219" i="1"/>
  <c r="V1222" i="1"/>
  <c r="AB1223" i="1"/>
  <c r="AB1227" i="1"/>
  <c r="V1230" i="1"/>
  <c r="AB1231" i="1"/>
  <c r="AB1235" i="1"/>
  <c r="AB1239" i="1"/>
  <c r="V1242" i="1"/>
  <c r="AB1243" i="1"/>
  <c r="V1246" i="1"/>
  <c r="AB1247" i="1"/>
  <c r="AB1251" i="1"/>
  <c r="AB1255" i="1"/>
  <c r="V1258" i="1"/>
  <c r="AB1259" i="1"/>
  <c r="V1262" i="1"/>
  <c r="AB1263" i="1"/>
  <c r="AB1265" i="1"/>
  <c r="AB1270" i="1"/>
  <c r="AB1272" i="1"/>
  <c r="AB1279" i="1"/>
  <c r="AB1281" i="1"/>
  <c r="AB1286" i="1"/>
  <c r="AB1288" i="1"/>
  <c r="AB1295" i="1"/>
  <c r="AB1297" i="1"/>
  <c r="AB1302" i="1"/>
  <c r="AB1304" i="1"/>
  <c r="AB1311" i="1"/>
  <c r="AB1313" i="1"/>
  <c r="AB1318" i="1"/>
  <c r="AB1320" i="1"/>
  <c r="AB1327" i="1"/>
  <c r="AB1329" i="1"/>
  <c r="AB1334" i="1"/>
  <c r="AB1336" i="1"/>
  <c r="AB1343" i="1"/>
  <c r="AB1345" i="1"/>
  <c r="AB1350" i="1"/>
  <c r="AB1352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521" i="1"/>
  <c r="AB1543" i="1"/>
  <c r="AB1567" i="1"/>
  <c r="AB1577" i="1"/>
  <c r="AB940" i="1"/>
  <c r="P944" i="1"/>
  <c r="M945" i="1"/>
  <c r="AB945" i="1" s="1"/>
  <c r="V946" i="1"/>
  <c r="S947" i="1"/>
  <c r="AB948" i="1"/>
  <c r="P952" i="1"/>
  <c r="Z952" i="1"/>
  <c r="M953" i="1"/>
  <c r="AB953" i="1" s="1"/>
  <c r="AB956" i="1"/>
  <c r="P960" i="1"/>
  <c r="M961" i="1"/>
  <c r="AB961" i="1" s="1"/>
  <c r="AB964" i="1"/>
  <c r="P968" i="1"/>
  <c r="M969" i="1"/>
  <c r="AB969" i="1" s="1"/>
  <c r="V970" i="1"/>
  <c r="S971" i="1"/>
  <c r="AB971" i="1" s="1"/>
  <c r="AB972" i="1"/>
  <c r="P976" i="1"/>
  <c r="M977" i="1"/>
  <c r="AB977" i="1" s="1"/>
  <c r="AB980" i="1"/>
  <c r="P984" i="1"/>
  <c r="M985" i="1"/>
  <c r="AB985" i="1" s="1"/>
  <c r="V986" i="1"/>
  <c r="AB988" i="1"/>
  <c r="P992" i="1"/>
  <c r="M993" i="1"/>
  <c r="AB993" i="1" s="1"/>
  <c r="V994" i="1"/>
  <c r="AB996" i="1"/>
  <c r="P1000" i="1"/>
  <c r="M1001" i="1"/>
  <c r="AB1001" i="1" s="1"/>
  <c r="AB1004" i="1"/>
  <c r="P1008" i="1"/>
  <c r="M1009" i="1"/>
  <c r="AB1009" i="1" s="1"/>
  <c r="V1010" i="1"/>
  <c r="S1011" i="1"/>
  <c r="AB1012" i="1"/>
  <c r="P1016" i="1"/>
  <c r="M1017" i="1"/>
  <c r="AB1017" i="1" s="1"/>
  <c r="AB1020" i="1"/>
  <c r="P1024" i="1"/>
  <c r="M1025" i="1"/>
  <c r="AB1025" i="1" s="1"/>
  <c r="V1026" i="1"/>
  <c r="S1027" i="1"/>
  <c r="AB1027" i="1" s="1"/>
  <c r="AB1028" i="1"/>
  <c r="P1032" i="1"/>
  <c r="M1033" i="1"/>
  <c r="AB1033" i="1" s="1"/>
  <c r="V1034" i="1"/>
  <c r="S1035" i="1"/>
  <c r="AB1036" i="1"/>
  <c r="P1040" i="1"/>
  <c r="M1041" i="1"/>
  <c r="AB1041" i="1" s="1"/>
  <c r="AB1044" i="1"/>
  <c r="P1048" i="1"/>
  <c r="M1049" i="1"/>
  <c r="AB1049" i="1" s="1"/>
  <c r="V1050" i="1"/>
  <c r="S1051" i="1"/>
  <c r="AB1051" i="1" s="1"/>
  <c r="AB1052" i="1"/>
  <c r="P1056" i="1"/>
  <c r="M1057" i="1"/>
  <c r="AB1057" i="1" s="1"/>
  <c r="V1058" i="1"/>
  <c r="AB1060" i="1"/>
  <c r="P1064" i="1"/>
  <c r="M1065" i="1"/>
  <c r="AB1065" i="1" s="1"/>
  <c r="V1066" i="1"/>
  <c r="S1067" i="1"/>
  <c r="AB1067" i="1" s="1"/>
  <c r="AB1068" i="1"/>
  <c r="P1072" i="1"/>
  <c r="M1073" i="1"/>
  <c r="AB1073" i="1" s="1"/>
  <c r="V1074" i="1"/>
  <c r="S1075" i="1"/>
  <c r="AB1076" i="1"/>
  <c r="P1080" i="1"/>
  <c r="M1081" i="1"/>
  <c r="AB1081" i="1" s="1"/>
  <c r="AB1084" i="1"/>
  <c r="P1088" i="1"/>
  <c r="M1089" i="1"/>
  <c r="AB1089" i="1" s="1"/>
  <c r="V1090" i="1"/>
  <c r="AB1092" i="1"/>
  <c r="P1096" i="1"/>
  <c r="M1097" i="1"/>
  <c r="AB1097" i="1" s="1"/>
  <c r="V1098" i="1"/>
  <c r="AB1100" i="1"/>
  <c r="P1104" i="1"/>
  <c r="M1105" i="1"/>
  <c r="AB1105" i="1" s="1"/>
  <c r="V1106" i="1"/>
  <c r="S1107" i="1"/>
  <c r="AB1108" i="1"/>
  <c r="P1112" i="1"/>
  <c r="M1113" i="1"/>
  <c r="AB1113" i="1" s="1"/>
  <c r="AB1116" i="1"/>
  <c r="Z1120" i="1"/>
  <c r="M1121" i="1"/>
  <c r="AB1121" i="1" s="1"/>
  <c r="S1123" i="1"/>
  <c r="AB1124" i="1"/>
  <c r="P1128" i="1"/>
  <c r="M1129" i="1"/>
  <c r="AB1129" i="1" s="1"/>
  <c r="AB1132" i="1"/>
  <c r="P1136" i="1"/>
  <c r="M1137" i="1"/>
  <c r="AB1137" i="1" s="1"/>
  <c r="V1138" i="1"/>
  <c r="S1139" i="1"/>
  <c r="AB1140" i="1"/>
  <c r="P1144" i="1"/>
  <c r="M1145" i="1"/>
  <c r="AB1145" i="1" s="1"/>
  <c r="V1146" i="1"/>
  <c r="S1147" i="1"/>
  <c r="AB1147" i="1" s="1"/>
  <c r="AB1148" i="1"/>
  <c r="P1152" i="1"/>
  <c r="M1153" i="1"/>
  <c r="AB1153" i="1" s="1"/>
  <c r="V1154" i="1"/>
  <c r="S1155" i="1"/>
  <c r="AB1155" i="1" s="1"/>
  <c r="AB1156" i="1"/>
  <c r="P1160" i="1"/>
  <c r="M1161" i="1"/>
  <c r="AB1161" i="1" s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503" i="1"/>
  <c r="AB1559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6" i="1"/>
  <c r="AB1170" i="1"/>
  <c r="AB1178" i="1"/>
  <c r="AB1182" i="1"/>
  <c r="AB1186" i="1"/>
  <c r="AB1190" i="1"/>
  <c r="AB1194" i="1"/>
  <c r="AB1198" i="1"/>
  <c r="AB1202" i="1"/>
  <c r="AB1206" i="1"/>
  <c r="AB1210" i="1"/>
  <c r="AB1214" i="1"/>
  <c r="AB1222" i="1"/>
  <c r="AB1230" i="1"/>
  <c r="AB1242" i="1"/>
  <c r="AB1246" i="1"/>
  <c r="AB1258" i="1"/>
  <c r="AB1262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40" i="1"/>
  <c r="AB1447" i="1"/>
  <c r="AB1449" i="1"/>
  <c r="AB1454" i="1"/>
  <c r="AB1456" i="1"/>
  <c r="AB1463" i="1"/>
  <c r="AB1465" i="1"/>
  <c r="AB1470" i="1"/>
  <c r="AB1472" i="1"/>
  <c r="AB1487" i="1"/>
  <c r="AB1535" i="1"/>
  <c r="V942" i="1"/>
  <c r="AB942" i="1" s="1"/>
  <c r="S943" i="1"/>
  <c r="AB943" i="1" s="1"/>
  <c r="AB944" i="1"/>
  <c r="AB952" i="1"/>
  <c r="V958" i="1"/>
  <c r="AB958" i="1" s="1"/>
  <c r="S959" i="1"/>
  <c r="AB959" i="1" s="1"/>
  <c r="AB960" i="1"/>
  <c r="V966" i="1"/>
  <c r="AB966" i="1" s="1"/>
  <c r="S967" i="1"/>
  <c r="AB967" i="1" s="1"/>
  <c r="AB968" i="1"/>
  <c r="V974" i="1"/>
  <c r="AB974" i="1" s="1"/>
  <c r="S975" i="1"/>
  <c r="AB975" i="1" s="1"/>
  <c r="AB976" i="1"/>
  <c r="V982" i="1"/>
  <c r="AB982" i="1" s="1"/>
  <c r="AB984" i="1"/>
  <c r="AB992" i="1"/>
  <c r="AB1000" i="1"/>
  <c r="AB1008" i="1"/>
  <c r="AB1016" i="1"/>
  <c r="AB1024" i="1"/>
  <c r="AB1032" i="1"/>
  <c r="AB1040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267" i="1"/>
  <c r="AB1269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31" i="1"/>
  <c r="AB1333" i="1"/>
  <c r="AB1338" i="1"/>
  <c r="AB1340" i="1"/>
  <c r="AB1347" i="1"/>
  <c r="AB1349" i="1"/>
  <c r="AB1356" i="1"/>
  <c r="AB1363" i="1"/>
  <c r="AB1365" i="1"/>
  <c r="AB1370" i="1"/>
  <c r="AB1372" i="1"/>
  <c r="AB1379" i="1"/>
  <c r="AB1381" i="1"/>
  <c r="M1475" i="1"/>
  <c r="AB1475" i="1" s="1"/>
  <c r="S1477" i="1"/>
  <c r="AB1477" i="1" s="1"/>
  <c r="P1482" i="1"/>
  <c r="V1484" i="1"/>
  <c r="AB1484" i="1" s="1"/>
  <c r="Z1488" i="1"/>
  <c r="AB1488" i="1" s="1"/>
  <c r="M1491" i="1"/>
  <c r="AB1491" i="1" s="1"/>
  <c r="S1493" i="1"/>
  <c r="AB1493" i="1" s="1"/>
  <c r="P1498" i="1"/>
  <c r="V1500" i="1"/>
  <c r="AB1500" i="1" s="1"/>
  <c r="Z1504" i="1"/>
  <c r="AB1504" i="1" s="1"/>
  <c r="M1507" i="1"/>
  <c r="AB1507" i="1" s="1"/>
  <c r="S1509" i="1"/>
  <c r="AB1509" i="1" s="1"/>
  <c r="P1514" i="1"/>
  <c r="V1516" i="1"/>
  <c r="AB1516" i="1" s="1"/>
  <c r="Z1520" i="1"/>
  <c r="AB1520" i="1" s="1"/>
  <c r="M1523" i="1"/>
  <c r="AB1523" i="1" s="1"/>
  <c r="S1525" i="1"/>
  <c r="AB1525" i="1" s="1"/>
  <c r="P1530" i="1"/>
  <c r="V1532" i="1"/>
  <c r="AB1532" i="1" s="1"/>
  <c r="Z1536" i="1"/>
  <c r="AB1536" i="1" s="1"/>
  <c r="M1539" i="1"/>
  <c r="AB1539" i="1" s="1"/>
  <c r="S1541" i="1"/>
  <c r="AB1541" i="1" s="1"/>
  <c r="P1546" i="1"/>
  <c r="V1548" i="1"/>
  <c r="AB1548" i="1" s="1"/>
  <c r="Z1552" i="1"/>
  <c r="AB1552" i="1" s="1"/>
  <c r="M1555" i="1"/>
  <c r="AB1555" i="1" s="1"/>
  <c r="S1557" i="1"/>
  <c r="AB1557" i="1" s="1"/>
  <c r="P1562" i="1"/>
  <c r="V1564" i="1"/>
  <c r="AB1564" i="1" s="1"/>
  <c r="Z1568" i="1"/>
  <c r="AB1568" i="1" s="1"/>
  <c r="M1571" i="1"/>
  <c r="AB1571" i="1" s="1"/>
  <c r="S1573" i="1"/>
  <c r="AB1573" i="1" s="1"/>
  <c r="P1578" i="1"/>
  <c r="V1580" i="1"/>
  <c r="AB1580" i="1" s="1"/>
  <c r="V1581" i="1"/>
  <c r="AB1581" i="1" s="1"/>
  <c r="S1586" i="1"/>
  <c r="AB1586" i="1" s="1"/>
  <c r="AB1587" i="1"/>
  <c r="P1591" i="1"/>
  <c r="Z1593" i="1"/>
  <c r="AB1593" i="1" s="1"/>
  <c r="M1596" i="1"/>
  <c r="AB1596" i="1" s="1"/>
  <c r="V1597" i="1"/>
  <c r="AB1597" i="1" s="1"/>
  <c r="AB1602" i="1"/>
  <c r="S1602" i="1"/>
  <c r="AB1603" i="1"/>
  <c r="P1607" i="1"/>
  <c r="Z1609" i="1"/>
  <c r="AB1609" i="1" s="1"/>
  <c r="M1612" i="1"/>
  <c r="AB1612" i="1" s="1"/>
  <c r="V1613" i="1"/>
  <c r="AB1613" i="1" s="1"/>
  <c r="AB1618" i="1"/>
  <c r="S1618" i="1"/>
  <c r="AB1619" i="1"/>
  <c r="P1623" i="1"/>
  <c r="Z1625" i="1"/>
  <c r="AB1625" i="1" s="1"/>
  <c r="M1628" i="1"/>
  <c r="AB1628" i="1" s="1"/>
  <c r="V1629" i="1"/>
  <c r="AB1629" i="1" s="1"/>
  <c r="S1634" i="1"/>
  <c r="AB1634" i="1" s="1"/>
  <c r="AB1635" i="1"/>
  <c r="P1639" i="1"/>
  <c r="Z1641" i="1"/>
  <c r="AB1641" i="1" s="1"/>
  <c r="M1644" i="1"/>
  <c r="AB1644" i="1" s="1"/>
  <c r="V1645" i="1"/>
  <c r="AB1645" i="1" s="1"/>
  <c r="S1650" i="1"/>
  <c r="AB1650" i="1" s="1"/>
  <c r="AB1651" i="1"/>
  <c r="P1655" i="1"/>
  <c r="Z1657" i="1"/>
  <c r="AB1657" i="1" s="1"/>
  <c r="M1660" i="1"/>
  <c r="AB1660" i="1" s="1"/>
  <c r="V1661" i="1"/>
  <c r="AB1661" i="1" s="1"/>
  <c r="S1666" i="1"/>
  <c r="AB1666" i="1" s="1"/>
  <c r="AB1667" i="1"/>
  <c r="P1671" i="1"/>
  <c r="Z1673" i="1"/>
  <c r="AB1673" i="1" s="1"/>
  <c r="M1676" i="1"/>
  <c r="AB1676" i="1" s="1"/>
  <c r="V1677" i="1"/>
  <c r="AB1677" i="1" s="1"/>
  <c r="S1682" i="1"/>
  <c r="AB1682" i="1" s="1"/>
  <c r="AB1683" i="1"/>
  <c r="P1687" i="1"/>
  <c r="Z1689" i="1"/>
  <c r="AB1689" i="1" s="1"/>
  <c r="M1692" i="1"/>
  <c r="AB1692" i="1" s="1"/>
  <c r="V1693" i="1"/>
  <c r="AB1693" i="1" s="1"/>
  <c r="AB1698" i="1"/>
  <c r="S1698" i="1"/>
  <c r="AB1699" i="1"/>
  <c r="P1703" i="1"/>
  <c r="Z1705" i="1"/>
  <c r="AB1705" i="1" s="1"/>
  <c r="M1708" i="1"/>
  <c r="AB1708" i="1" s="1"/>
  <c r="V1709" i="1"/>
  <c r="AB1709" i="1" s="1"/>
  <c r="S1714" i="1"/>
  <c r="AB1714" i="1" s="1"/>
  <c r="AB1715" i="1"/>
  <c r="P1719" i="1"/>
  <c r="Z1721" i="1"/>
  <c r="AB1721" i="1" s="1"/>
  <c r="M1724" i="1"/>
  <c r="AB1724" i="1" s="1"/>
  <c r="V1725" i="1"/>
  <c r="AB1725" i="1" s="1"/>
  <c r="S1730" i="1"/>
  <c r="AB1730" i="1" s="1"/>
  <c r="AB1731" i="1"/>
  <c r="P1735" i="1"/>
  <c r="Z1737" i="1"/>
  <c r="AB1737" i="1" s="1"/>
  <c r="M1740" i="1"/>
  <c r="AB1740" i="1" s="1"/>
  <c r="V1741" i="1"/>
  <c r="AB1741" i="1" s="1"/>
  <c r="S1746" i="1"/>
  <c r="AB1746" i="1" s="1"/>
  <c r="AB1747" i="1"/>
  <c r="P1751" i="1"/>
  <c r="Z1753" i="1"/>
  <c r="AB1753" i="1" s="1"/>
  <c r="M1756" i="1"/>
  <c r="AB1756" i="1" s="1"/>
  <c r="V1757" i="1"/>
  <c r="AB1757" i="1" s="1"/>
  <c r="S1762" i="1"/>
  <c r="AB1762" i="1" s="1"/>
  <c r="AB1763" i="1"/>
  <c r="P1767" i="1"/>
  <c r="Z1769" i="1"/>
  <c r="AB1769" i="1" s="1"/>
  <c r="M1772" i="1"/>
  <c r="AB1772" i="1" s="1"/>
  <c r="V1773" i="1"/>
  <c r="AB1773" i="1" s="1"/>
  <c r="AB1778" i="1"/>
  <c r="S1778" i="1"/>
  <c r="AB1779" i="1"/>
  <c r="P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9" i="1"/>
  <c r="AB1926" i="1"/>
  <c r="AB1932" i="1"/>
  <c r="AB1953" i="1"/>
  <c r="AB1990" i="1"/>
  <c r="AB1996" i="1"/>
  <c r="AB2017" i="1"/>
  <c r="AB2054" i="1"/>
  <c r="AB2060" i="1"/>
  <c r="AB2081" i="1"/>
  <c r="AB2118" i="1"/>
  <c r="AB2124" i="1"/>
  <c r="AB2145" i="1"/>
  <c r="AB2190" i="1"/>
  <c r="AB2205" i="1"/>
  <c r="AB2222" i="1"/>
  <c r="AB2237" i="1"/>
  <c r="AB2293" i="1"/>
  <c r="AB1478" i="1"/>
  <c r="AB1494" i="1"/>
  <c r="AB1510" i="1"/>
  <c r="AB1526" i="1"/>
  <c r="AB1542" i="1"/>
  <c r="AB1558" i="1"/>
  <c r="AB1574" i="1"/>
  <c r="AB2365" i="1"/>
  <c r="AB2429" i="1"/>
  <c r="AB2493" i="1"/>
  <c r="AB2557" i="1"/>
  <c r="AB2561" i="1"/>
  <c r="AB2621" i="1"/>
  <c r="P1474" i="1"/>
  <c r="AB1474" i="1" s="1"/>
  <c r="V1476" i="1"/>
  <c r="AB1476" i="1" s="1"/>
  <c r="Z1480" i="1"/>
  <c r="AB1480" i="1" s="1"/>
  <c r="AB1482" i="1"/>
  <c r="M1483" i="1"/>
  <c r="AB1483" i="1" s="1"/>
  <c r="S1485" i="1"/>
  <c r="AB1485" i="1" s="1"/>
  <c r="P1490" i="1"/>
  <c r="AB1490" i="1" s="1"/>
  <c r="V1492" i="1"/>
  <c r="AB1492" i="1" s="1"/>
  <c r="Z1496" i="1"/>
  <c r="AB1496" i="1" s="1"/>
  <c r="AB1498" i="1"/>
  <c r="M1499" i="1"/>
  <c r="AB1499" i="1" s="1"/>
  <c r="S1501" i="1"/>
  <c r="AB1501" i="1" s="1"/>
  <c r="P1506" i="1"/>
  <c r="AB1506" i="1" s="1"/>
  <c r="V1508" i="1"/>
  <c r="AB1508" i="1" s="1"/>
  <c r="Z1512" i="1"/>
  <c r="AB1512" i="1" s="1"/>
  <c r="AB1514" i="1"/>
  <c r="M1515" i="1"/>
  <c r="AB1515" i="1" s="1"/>
  <c r="S1517" i="1"/>
  <c r="AB1517" i="1" s="1"/>
  <c r="P1522" i="1"/>
  <c r="AB1522" i="1" s="1"/>
  <c r="V1524" i="1"/>
  <c r="AB1524" i="1" s="1"/>
  <c r="Z1528" i="1"/>
  <c r="AB1528" i="1" s="1"/>
  <c r="AB1530" i="1"/>
  <c r="M1531" i="1"/>
  <c r="AB1531" i="1" s="1"/>
  <c r="S1533" i="1"/>
  <c r="AB1533" i="1" s="1"/>
  <c r="P1538" i="1"/>
  <c r="AB1538" i="1" s="1"/>
  <c r="V1540" i="1"/>
  <c r="AB1540" i="1" s="1"/>
  <c r="Z1544" i="1"/>
  <c r="AB1544" i="1" s="1"/>
  <c r="AB1546" i="1"/>
  <c r="M1547" i="1"/>
  <c r="AB1547" i="1" s="1"/>
  <c r="S1549" i="1"/>
  <c r="AB1549" i="1" s="1"/>
  <c r="P1554" i="1"/>
  <c r="AB1554" i="1" s="1"/>
  <c r="V1556" i="1"/>
  <c r="AB1556" i="1" s="1"/>
  <c r="Z1560" i="1"/>
  <c r="AB1560" i="1" s="1"/>
  <c r="AB1562" i="1"/>
  <c r="M1563" i="1"/>
  <c r="AB1563" i="1" s="1"/>
  <c r="S1565" i="1"/>
  <c r="AB1565" i="1" s="1"/>
  <c r="P1570" i="1"/>
  <c r="AB1570" i="1" s="1"/>
  <c r="V1572" i="1"/>
  <c r="AB1572" i="1" s="1"/>
  <c r="Z1576" i="1"/>
  <c r="AB1576" i="1" s="1"/>
  <c r="AB1578" i="1"/>
  <c r="M1579" i="1"/>
  <c r="AB1579" i="1" s="1"/>
  <c r="P1583" i="1"/>
  <c r="AB1583" i="1" s="1"/>
  <c r="Z1585" i="1"/>
  <c r="AB1585" i="1" s="1"/>
  <c r="M1588" i="1"/>
  <c r="AB1588" i="1" s="1"/>
  <c r="V1589" i="1"/>
  <c r="AB1589" i="1" s="1"/>
  <c r="AB1594" i="1"/>
  <c r="S1594" i="1"/>
  <c r="AB1595" i="1"/>
  <c r="P1599" i="1"/>
  <c r="AB1599" i="1" s="1"/>
  <c r="Z1601" i="1"/>
  <c r="AB1601" i="1" s="1"/>
  <c r="M1604" i="1"/>
  <c r="AB1604" i="1" s="1"/>
  <c r="V1605" i="1"/>
  <c r="AB1605" i="1" s="1"/>
  <c r="S1610" i="1"/>
  <c r="AB1610" i="1" s="1"/>
  <c r="AB1611" i="1"/>
  <c r="P1615" i="1"/>
  <c r="AB1615" i="1" s="1"/>
  <c r="Z1617" i="1"/>
  <c r="AB1617" i="1" s="1"/>
  <c r="M1620" i="1"/>
  <c r="AB1620" i="1" s="1"/>
  <c r="V1621" i="1"/>
  <c r="AB1621" i="1" s="1"/>
  <c r="AB1626" i="1"/>
  <c r="S1626" i="1"/>
  <c r="AB1627" i="1"/>
  <c r="P1631" i="1"/>
  <c r="AB1631" i="1" s="1"/>
  <c r="Z1633" i="1"/>
  <c r="AB1633" i="1" s="1"/>
  <c r="M1636" i="1"/>
  <c r="AB1636" i="1" s="1"/>
  <c r="V1637" i="1"/>
  <c r="AB1637" i="1" s="1"/>
  <c r="S1642" i="1"/>
  <c r="AB1642" i="1" s="1"/>
  <c r="AB1643" i="1"/>
  <c r="P1647" i="1"/>
  <c r="AB1647" i="1" s="1"/>
  <c r="Z1649" i="1"/>
  <c r="AB1649" i="1" s="1"/>
  <c r="M1652" i="1"/>
  <c r="AB1652" i="1" s="1"/>
  <c r="V1653" i="1"/>
  <c r="AB1653" i="1" s="1"/>
  <c r="AB1658" i="1"/>
  <c r="S1658" i="1"/>
  <c r="AB1659" i="1"/>
  <c r="P1663" i="1"/>
  <c r="AB1663" i="1" s="1"/>
  <c r="Z1665" i="1"/>
  <c r="AB1665" i="1" s="1"/>
  <c r="M1668" i="1"/>
  <c r="AB1668" i="1" s="1"/>
  <c r="V1669" i="1"/>
  <c r="AB1669" i="1" s="1"/>
  <c r="S1674" i="1"/>
  <c r="AB1674" i="1" s="1"/>
  <c r="AB1675" i="1"/>
  <c r="P1679" i="1"/>
  <c r="AB1679" i="1" s="1"/>
  <c r="Z1681" i="1"/>
  <c r="AB1681" i="1" s="1"/>
  <c r="M1684" i="1"/>
  <c r="AB1684" i="1" s="1"/>
  <c r="V1685" i="1"/>
  <c r="AB1685" i="1" s="1"/>
  <c r="AB1690" i="1"/>
  <c r="S1690" i="1"/>
  <c r="AB1691" i="1"/>
  <c r="P1695" i="1"/>
  <c r="AB1695" i="1" s="1"/>
  <c r="Z1697" i="1"/>
  <c r="AB1697" i="1" s="1"/>
  <c r="M1700" i="1"/>
  <c r="AB1700" i="1" s="1"/>
  <c r="V1701" i="1"/>
  <c r="AB1701" i="1" s="1"/>
  <c r="S1706" i="1"/>
  <c r="AB1706" i="1" s="1"/>
  <c r="AB1707" i="1"/>
  <c r="P1711" i="1"/>
  <c r="AB1711" i="1" s="1"/>
  <c r="Z1713" i="1"/>
  <c r="AB1713" i="1" s="1"/>
  <c r="M1716" i="1"/>
  <c r="AB1716" i="1" s="1"/>
  <c r="V1717" i="1"/>
  <c r="AB1717" i="1" s="1"/>
  <c r="AB1722" i="1"/>
  <c r="S1722" i="1"/>
  <c r="AB1723" i="1"/>
  <c r="P1727" i="1"/>
  <c r="AB1727" i="1" s="1"/>
  <c r="Z1729" i="1"/>
  <c r="AB1729" i="1" s="1"/>
  <c r="M1732" i="1"/>
  <c r="AB1732" i="1" s="1"/>
  <c r="V1733" i="1"/>
  <c r="AB1733" i="1" s="1"/>
  <c r="S1738" i="1"/>
  <c r="AB1738" i="1" s="1"/>
  <c r="AB1739" i="1"/>
  <c r="P1743" i="1"/>
  <c r="AB1743" i="1" s="1"/>
  <c r="Z1745" i="1"/>
  <c r="AB1745" i="1" s="1"/>
  <c r="M1748" i="1"/>
  <c r="AB1748" i="1" s="1"/>
  <c r="V1749" i="1"/>
  <c r="AB1749" i="1" s="1"/>
  <c r="AB1754" i="1"/>
  <c r="S1754" i="1"/>
  <c r="AB1755" i="1"/>
  <c r="P1759" i="1"/>
  <c r="AB1759" i="1" s="1"/>
  <c r="Z1761" i="1"/>
  <c r="AB1761" i="1" s="1"/>
  <c r="M1764" i="1"/>
  <c r="AB1764" i="1" s="1"/>
  <c r="V1765" i="1"/>
  <c r="AB1765" i="1" s="1"/>
  <c r="S1770" i="1"/>
  <c r="AB1770" i="1" s="1"/>
  <c r="AB1771" i="1"/>
  <c r="P1775" i="1"/>
  <c r="AB1775" i="1" s="1"/>
  <c r="Z1777" i="1"/>
  <c r="AB1777" i="1" s="1"/>
  <c r="M1780" i="1"/>
  <c r="AB1780" i="1" s="1"/>
  <c r="V1781" i="1"/>
  <c r="AB1781" i="1" s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94" i="1"/>
  <c r="AB1900" i="1"/>
  <c r="AB1921" i="1"/>
  <c r="AB1930" i="1"/>
  <c r="AB1939" i="1"/>
  <c r="AB1944" i="1"/>
  <c r="AB1958" i="1"/>
  <c r="AB1964" i="1"/>
  <c r="AB1985" i="1"/>
  <c r="AB1994" i="1"/>
  <c r="AB2003" i="1"/>
  <c r="AB2008" i="1"/>
  <c r="AB2022" i="1"/>
  <c r="AB2028" i="1"/>
  <c r="AB2049" i="1"/>
  <c r="AB2058" i="1"/>
  <c r="AB2067" i="1"/>
  <c r="AB2072" i="1"/>
  <c r="AB2086" i="1"/>
  <c r="AB2092" i="1"/>
  <c r="AB2113" i="1"/>
  <c r="AB2122" i="1"/>
  <c r="AB2131" i="1"/>
  <c r="AB2136" i="1"/>
  <c r="AB2150" i="1"/>
  <c r="AB2156" i="1"/>
  <c r="AB2177" i="1"/>
  <c r="AB2189" i="1"/>
  <c r="AB2193" i="1"/>
  <c r="AB2200" i="1"/>
  <c r="AB2206" i="1"/>
  <c r="AB2221" i="1"/>
  <c r="AB2225" i="1"/>
  <c r="AB2232" i="1"/>
  <c r="AB2253" i="1"/>
  <c r="AB2257" i="1"/>
  <c r="AB2321" i="1"/>
  <c r="AB2385" i="1"/>
  <c r="AB2445" i="1"/>
  <c r="AB2449" i="1"/>
  <c r="AB2453" i="1"/>
  <c r="AB2509" i="1"/>
  <c r="AB2513" i="1"/>
  <c r="AB2517" i="1"/>
  <c r="AB2573" i="1"/>
  <c r="AB2577" i="1"/>
  <c r="AB2581" i="1"/>
  <c r="AB1486" i="1"/>
  <c r="AB1502" i="1"/>
  <c r="AB1518" i="1"/>
  <c r="AB1534" i="1"/>
  <c r="AB1550" i="1"/>
  <c r="AB1566" i="1"/>
  <c r="AB1590" i="1"/>
  <c r="AB1591" i="1"/>
  <c r="AB1606" i="1"/>
  <c r="AB1607" i="1"/>
  <c r="AB1622" i="1"/>
  <c r="AB1623" i="1"/>
  <c r="AB1638" i="1"/>
  <c r="AB1639" i="1"/>
  <c r="AB1654" i="1"/>
  <c r="AB1655" i="1"/>
  <c r="AB1670" i="1"/>
  <c r="AB1671" i="1"/>
  <c r="AB1686" i="1"/>
  <c r="AB1687" i="1"/>
  <c r="AB1702" i="1"/>
  <c r="AB1703" i="1"/>
  <c r="AB1718" i="1"/>
  <c r="AB1719" i="1"/>
  <c r="AB1734" i="1"/>
  <c r="AB1735" i="1"/>
  <c r="AB1750" i="1"/>
  <c r="AB1751" i="1"/>
  <c r="AB1766" i="1"/>
  <c r="AB1767" i="1"/>
  <c r="AB1782" i="1"/>
  <c r="AB1783" i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882" i="1"/>
  <c r="AB1884" i="1"/>
  <c r="AB1891" i="1"/>
  <c r="AB1910" i="1"/>
  <c r="AB1916" i="1"/>
  <c r="AB1937" i="1"/>
  <c r="AB1946" i="1"/>
  <c r="AB1955" i="1"/>
  <c r="AB1974" i="1"/>
  <c r="AB1980" i="1"/>
  <c r="AB2001" i="1"/>
  <c r="AB2010" i="1"/>
  <c r="AB2019" i="1"/>
  <c r="AB2038" i="1"/>
  <c r="AB2044" i="1"/>
  <c r="AB2065" i="1"/>
  <c r="AB2074" i="1"/>
  <c r="AB2083" i="1"/>
  <c r="AB2102" i="1"/>
  <c r="AB2108" i="1"/>
  <c r="AB2129" i="1"/>
  <c r="AB2138" i="1"/>
  <c r="AB2147" i="1"/>
  <c r="AB2166" i="1"/>
  <c r="AB2172" i="1"/>
  <c r="AB2273" i="1"/>
  <c r="AB2277" i="1"/>
  <c r="AB2341" i="1"/>
  <c r="AB2405" i="1"/>
  <c r="AB2469" i="1"/>
  <c r="AB2533" i="1"/>
  <c r="AB2597" i="1"/>
  <c r="AB2180" i="1"/>
  <c r="AB2195" i="1"/>
  <c r="AB2196" i="1"/>
  <c r="AB2211" i="1"/>
  <c r="AB2212" i="1"/>
  <c r="AB2227" i="1"/>
  <c r="AB2228" i="1"/>
  <c r="AB2242" i="1"/>
  <c r="AB2244" i="1"/>
  <c r="AB2251" i="1"/>
  <c r="AB2258" i="1"/>
  <c r="AB2260" i="1"/>
  <c r="AB2267" i="1"/>
  <c r="AB2274" i="1"/>
  <c r="AB2276" i="1"/>
  <c r="AB2283" i="1"/>
  <c r="AB2290" i="1"/>
  <c r="AB2292" i="1"/>
  <c r="AB2299" i="1"/>
  <c r="AB2306" i="1"/>
  <c r="AB2308" i="1"/>
  <c r="AB2315" i="1"/>
  <c r="AB2322" i="1"/>
  <c r="AB2324" i="1"/>
  <c r="AB2331" i="1"/>
  <c r="AB2338" i="1"/>
  <c r="AB2340" i="1"/>
  <c r="AB2347" i="1"/>
  <c r="AB2354" i="1"/>
  <c r="AB2356" i="1"/>
  <c r="AB2363" i="1"/>
  <c r="AB2370" i="1"/>
  <c r="AB2372" i="1"/>
  <c r="AB2379" i="1"/>
  <c r="AB2386" i="1"/>
  <c r="AB2388" i="1"/>
  <c r="AB2395" i="1"/>
  <c r="AB2402" i="1"/>
  <c r="AB2404" i="1"/>
  <c r="AB2411" i="1"/>
  <c r="AB2418" i="1"/>
  <c r="AB2420" i="1"/>
  <c r="AB2427" i="1"/>
  <c r="AB2434" i="1"/>
  <c r="AB2436" i="1"/>
  <c r="AB2443" i="1"/>
  <c r="AB2450" i="1"/>
  <c r="AB2452" i="1"/>
  <c r="AB2459" i="1"/>
  <c r="AB2466" i="1"/>
  <c r="AB2468" i="1"/>
  <c r="AB2475" i="1"/>
  <c r="AB2482" i="1"/>
  <c r="AB2484" i="1"/>
  <c r="AB2491" i="1"/>
  <c r="AB2498" i="1"/>
  <c r="AB2500" i="1"/>
  <c r="AB2507" i="1"/>
  <c r="AB2514" i="1"/>
  <c r="AB2516" i="1"/>
  <c r="AB2523" i="1"/>
  <c r="AB2530" i="1"/>
  <c r="AB2532" i="1"/>
  <c r="AB2539" i="1"/>
  <c r="AB2546" i="1"/>
  <c r="AB2548" i="1"/>
  <c r="AB2555" i="1"/>
  <c r="AB2562" i="1"/>
  <c r="AB2564" i="1"/>
  <c r="AB2571" i="1"/>
  <c r="AB2578" i="1"/>
  <c r="AB2580" i="1"/>
  <c r="AB2587" i="1"/>
  <c r="AB2594" i="1"/>
  <c r="AB2596" i="1"/>
  <c r="AB2603" i="1"/>
  <c r="AB2610" i="1"/>
  <c r="AB2612" i="1"/>
  <c r="AB2619" i="1"/>
  <c r="AB2635" i="1"/>
  <c r="AB2644" i="1"/>
  <c r="AB2646" i="1"/>
  <c r="AB2675" i="1"/>
  <c r="AB2780" i="1"/>
  <c r="AB1899" i="1"/>
  <c r="AB1915" i="1"/>
  <c r="AB1931" i="1"/>
  <c r="AB1947" i="1"/>
  <c r="AB1963" i="1"/>
  <c r="AB1979" i="1"/>
  <c r="AB1995" i="1"/>
  <c r="AB2011" i="1"/>
  <c r="AB2027" i="1"/>
  <c r="AB2043" i="1"/>
  <c r="AB2059" i="1"/>
  <c r="AB2075" i="1"/>
  <c r="AB2091" i="1"/>
  <c r="AB2107" i="1"/>
  <c r="AB2123" i="1"/>
  <c r="AB2139" i="1"/>
  <c r="AB2155" i="1"/>
  <c r="AB2171" i="1"/>
  <c r="AB2191" i="1"/>
  <c r="AB2207" i="1"/>
  <c r="AB2223" i="1"/>
  <c r="AB2239" i="1"/>
  <c r="AB2246" i="1"/>
  <c r="AB2248" i="1"/>
  <c r="AB2255" i="1"/>
  <c r="AB2262" i="1"/>
  <c r="AB2264" i="1"/>
  <c r="AB2271" i="1"/>
  <c r="AB2278" i="1"/>
  <c r="AB2280" i="1"/>
  <c r="AB2287" i="1"/>
  <c r="AB2294" i="1"/>
  <c r="AB2296" i="1"/>
  <c r="AB2303" i="1"/>
  <c r="AB2310" i="1"/>
  <c r="AB2312" i="1"/>
  <c r="AB2319" i="1"/>
  <c r="AB2326" i="1"/>
  <c r="AB2328" i="1"/>
  <c r="AB2335" i="1"/>
  <c r="AB2342" i="1"/>
  <c r="AB2344" i="1"/>
  <c r="AB2351" i="1"/>
  <c r="AB2358" i="1"/>
  <c r="AB2360" i="1"/>
  <c r="AB2367" i="1"/>
  <c r="AB2374" i="1"/>
  <c r="AB2376" i="1"/>
  <c r="AB2383" i="1"/>
  <c r="AB2390" i="1"/>
  <c r="AB2392" i="1"/>
  <c r="AB2399" i="1"/>
  <c r="AB2406" i="1"/>
  <c r="AB2408" i="1"/>
  <c r="AB2415" i="1"/>
  <c r="AB2422" i="1"/>
  <c r="AB2424" i="1"/>
  <c r="AB2431" i="1"/>
  <c r="AB2438" i="1"/>
  <c r="AB2440" i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50" i="1"/>
  <c r="AB2552" i="1"/>
  <c r="AB2559" i="1"/>
  <c r="AB2566" i="1"/>
  <c r="AB2568" i="1"/>
  <c r="AB2575" i="1"/>
  <c r="AB2582" i="1"/>
  <c r="AB2584" i="1"/>
  <c r="AB2591" i="1"/>
  <c r="AB2598" i="1"/>
  <c r="AB2600" i="1"/>
  <c r="AB2607" i="1"/>
  <c r="AB2614" i="1"/>
  <c r="AB2616" i="1"/>
  <c r="AB2624" i="1"/>
  <c r="AB2630" i="1"/>
  <c r="AB2654" i="1"/>
  <c r="AB2660" i="1"/>
  <c r="AB2663" i="1"/>
  <c r="AB2670" i="1"/>
  <c r="AB2695" i="1"/>
  <c r="AB2702" i="1"/>
  <c r="AB2707" i="1"/>
  <c r="AB2711" i="1"/>
  <c r="AB2718" i="1"/>
  <c r="AB2739" i="1"/>
  <c r="AB2743" i="1"/>
  <c r="AB2750" i="1"/>
  <c r="AB2771" i="1"/>
  <c r="AB2796" i="1"/>
  <c r="Z1885" i="1"/>
  <c r="AB1885" i="1" s="1"/>
  <c r="AB1887" i="1"/>
  <c r="M1888" i="1"/>
  <c r="AB1888" i="1" s="1"/>
  <c r="S1890" i="1"/>
  <c r="AB1890" i="1" s="1"/>
  <c r="P1895" i="1"/>
  <c r="AB1895" i="1" s="1"/>
  <c r="V1897" i="1"/>
  <c r="AB1897" i="1" s="1"/>
  <c r="Z1901" i="1"/>
  <c r="AB1901" i="1" s="1"/>
  <c r="AB1903" i="1"/>
  <c r="M1904" i="1"/>
  <c r="AB1904" i="1" s="1"/>
  <c r="S1906" i="1"/>
  <c r="AB1906" i="1" s="1"/>
  <c r="P1911" i="1"/>
  <c r="AB1911" i="1" s="1"/>
  <c r="V1913" i="1"/>
  <c r="AB1913" i="1" s="1"/>
  <c r="Z1917" i="1"/>
  <c r="AB1917" i="1" s="1"/>
  <c r="AB1919" i="1"/>
  <c r="M1920" i="1"/>
  <c r="AB1920" i="1" s="1"/>
  <c r="S1922" i="1"/>
  <c r="AB1922" i="1" s="1"/>
  <c r="P1927" i="1"/>
  <c r="AB1927" i="1" s="1"/>
  <c r="V1929" i="1"/>
  <c r="AB1929" i="1" s="1"/>
  <c r="Z1933" i="1"/>
  <c r="AB1933" i="1" s="1"/>
  <c r="AB1935" i="1"/>
  <c r="M1936" i="1"/>
  <c r="AB1936" i="1" s="1"/>
  <c r="S1938" i="1"/>
  <c r="AB1938" i="1" s="1"/>
  <c r="P1943" i="1"/>
  <c r="AB1943" i="1" s="1"/>
  <c r="V1945" i="1"/>
  <c r="AB1945" i="1" s="1"/>
  <c r="Z1949" i="1"/>
  <c r="AB1949" i="1" s="1"/>
  <c r="AB1951" i="1"/>
  <c r="M1952" i="1"/>
  <c r="AB1952" i="1" s="1"/>
  <c r="S1954" i="1"/>
  <c r="AB1954" i="1" s="1"/>
  <c r="P1959" i="1"/>
  <c r="AB1959" i="1" s="1"/>
  <c r="V1961" i="1"/>
  <c r="AB1961" i="1" s="1"/>
  <c r="Z1965" i="1"/>
  <c r="AB1965" i="1" s="1"/>
  <c r="AB1967" i="1"/>
  <c r="M1968" i="1"/>
  <c r="AB1968" i="1" s="1"/>
  <c r="S1970" i="1"/>
  <c r="AB1970" i="1" s="1"/>
  <c r="P1975" i="1"/>
  <c r="AB1975" i="1" s="1"/>
  <c r="V1977" i="1"/>
  <c r="AB1977" i="1" s="1"/>
  <c r="Z1981" i="1"/>
  <c r="AB1981" i="1" s="1"/>
  <c r="AB1983" i="1"/>
  <c r="M1984" i="1"/>
  <c r="AB1984" i="1" s="1"/>
  <c r="S1986" i="1"/>
  <c r="AB1986" i="1" s="1"/>
  <c r="P1991" i="1"/>
  <c r="AB1991" i="1" s="1"/>
  <c r="V1993" i="1"/>
  <c r="AB1993" i="1" s="1"/>
  <c r="Z1997" i="1"/>
  <c r="AB1997" i="1" s="1"/>
  <c r="AB1999" i="1"/>
  <c r="M2000" i="1"/>
  <c r="AB2000" i="1" s="1"/>
  <c r="S2002" i="1"/>
  <c r="AB2002" i="1" s="1"/>
  <c r="P2007" i="1"/>
  <c r="AB2007" i="1" s="1"/>
  <c r="V2009" i="1"/>
  <c r="AB2009" i="1" s="1"/>
  <c r="Z2013" i="1"/>
  <c r="AB2013" i="1" s="1"/>
  <c r="AB2015" i="1"/>
  <c r="M2016" i="1"/>
  <c r="AB2016" i="1" s="1"/>
  <c r="S2018" i="1"/>
  <c r="AB2018" i="1" s="1"/>
  <c r="P2023" i="1"/>
  <c r="AB2023" i="1" s="1"/>
  <c r="V2025" i="1"/>
  <c r="AB2025" i="1" s="1"/>
  <c r="Z2029" i="1"/>
  <c r="AB2029" i="1" s="1"/>
  <c r="AB2031" i="1"/>
  <c r="M2032" i="1"/>
  <c r="AB2032" i="1" s="1"/>
  <c r="S2034" i="1"/>
  <c r="AB2034" i="1" s="1"/>
  <c r="P2039" i="1"/>
  <c r="AB2039" i="1" s="1"/>
  <c r="V2041" i="1"/>
  <c r="AB2041" i="1" s="1"/>
  <c r="Z2045" i="1"/>
  <c r="AB2045" i="1" s="1"/>
  <c r="AB2047" i="1"/>
  <c r="M2048" i="1"/>
  <c r="AB2048" i="1" s="1"/>
  <c r="S2050" i="1"/>
  <c r="AB2050" i="1" s="1"/>
  <c r="P2055" i="1"/>
  <c r="AB2055" i="1" s="1"/>
  <c r="V2057" i="1"/>
  <c r="AB2057" i="1" s="1"/>
  <c r="Z2061" i="1"/>
  <c r="AB2061" i="1" s="1"/>
  <c r="AB2063" i="1"/>
  <c r="M2064" i="1"/>
  <c r="AB2064" i="1" s="1"/>
  <c r="S2066" i="1"/>
  <c r="AB2066" i="1" s="1"/>
  <c r="P2071" i="1"/>
  <c r="AB2071" i="1" s="1"/>
  <c r="V2073" i="1"/>
  <c r="AB2073" i="1" s="1"/>
  <c r="Z2077" i="1"/>
  <c r="AB2077" i="1" s="1"/>
  <c r="AB2079" i="1"/>
  <c r="M2080" i="1"/>
  <c r="AB2080" i="1" s="1"/>
  <c r="S2082" i="1"/>
  <c r="AB2082" i="1" s="1"/>
  <c r="P2087" i="1"/>
  <c r="AB2087" i="1" s="1"/>
  <c r="V2089" i="1"/>
  <c r="AB2089" i="1" s="1"/>
  <c r="Z2093" i="1"/>
  <c r="AB2093" i="1" s="1"/>
  <c r="AB2095" i="1"/>
  <c r="M2096" i="1"/>
  <c r="AB2096" i="1" s="1"/>
  <c r="S2098" i="1"/>
  <c r="AB2098" i="1" s="1"/>
  <c r="P2103" i="1"/>
  <c r="AB2103" i="1" s="1"/>
  <c r="V2105" i="1"/>
  <c r="AB2105" i="1" s="1"/>
  <c r="Z2109" i="1"/>
  <c r="AB2109" i="1" s="1"/>
  <c r="AB2111" i="1"/>
  <c r="M2112" i="1"/>
  <c r="AB2112" i="1" s="1"/>
  <c r="S2114" i="1"/>
  <c r="AB2114" i="1" s="1"/>
  <c r="P2119" i="1"/>
  <c r="AB2119" i="1" s="1"/>
  <c r="V2121" i="1"/>
  <c r="AB2121" i="1" s="1"/>
  <c r="Z2125" i="1"/>
  <c r="AB2125" i="1" s="1"/>
  <c r="AB2127" i="1"/>
  <c r="M2128" i="1"/>
  <c r="AB2128" i="1" s="1"/>
  <c r="S2130" i="1"/>
  <c r="AB2130" i="1" s="1"/>
  <c r="P2135" i="1"/>
  <c r="AB2135" i="1" s="1"/>
  <c r="V2137" i="1"/>
  <c r="AB2137" i="1" s="1"/>
  <c r="Z2141" i="1"/>
  <c r="AB2141" i="1" s="1"/>
  <c r="AB2143" i="1"/>
  <c r="M2144" i="1"/>
  <c r="AB2144" i="1" s="1"/>
  <c r="S2146" i="1"/>
  <c r="AB2146" i="1" s="1"/>
  <c r="P2151" i="1"/>
  <c r="AB2151" i="1" s="1"/>
  <c r="V2153" i="1"/>
  <c r="AB2153" i="1" s="1"/>
  <c r="Z2157" i="1"/>
  <c r="AB2157" i="1" s="1"/>
  <c r="AB2159" i="1"/>
  <c r="M2160" i="1"/>
  <c r="AB2160" i="1" s="1"/>
  <c r="S2162" i="1"/>
  <c r="AB2162" i="1" s="1"/>
  <c r="P2167" i="1"/>
  <c r="AB2167" i="1" s="1"/>
  <c r="V2169" i="1"/>
  <c r="AB2169" i="1" s="1"/>
  <c r="Z2173" i="1"/>
  <c r="AB2173" i="1" s="1"/>
  <c r="AB2175" i="1"/>
  <c r="M2176" i="1"/>
  <c r="AB2176" i="1" s="1"/>
  <c r="S2178" i="1"/>
  <c r="AB2178" i="1" s="1"/>
  <c r="M2181" i="1"/>
  <c r="AB2181" i="1" s="1"/>
  <c r="V2182" i="1"/>
  <c r="AB2182" i="1" s="1"/>
  <c r="S2187" i="1"/>
  <c r="AB2187" i="1" s="1"/>
  <c r="AB2188" i="1"/>
  <c r="P2192" i="1"/>
  <c r="AB2192" i="1" s="1"/>
  <c r="Z2194" i="1"/>
  <c r="AB2194" i="1" s="1"/>
  <c r="M2197" i="1"/>
  <c r="AB2197" i="1" s="1"/>
  <c r="V2198" i="1"/>
  <c r="AB2198" i="1" s="1"/>
  <c r="AB2203" i="1"/>
  <c r="S2203" i="1"/>
  <c r="AB2204" i="1"/>
  <c r="P2208" i="1"/>
  <c r="AB2208" i="1" s="1"/>
  <c r="Z2210" i="1"/>
  <c r="AB2210" i="1" s="1"/>
  <c r="M2213" i="1"/>
  <c r="AB2213" i="1" s="1"/>
  <c r="V2214" i="1"/>
  <c r="AB2214" i="1" s="1"/>
  <c r="S2219" i="1"/>
  <c r="AB2219" i="1" s="1"/>
  <c r="AB2220" i="1"/>
  <c r="P2224" i="1"/>
  <c r="AB2224" i="1" s="1"/>
  <c r="Z2226" i="1"/>
  <c r="AB2226" i="1" s="1"/>
  <c r="M2229" i="1"/>
  <c r="AB2229" i="1" s="1"/>
  <c r="V2230" i="1"/>
  <c r="AB2230" i="1" s="1"/>
  <c r="AB2235" i="1"/>
  <c r="S2235" i="1"/>
  <c r="AB2236" i="1"/>
  <c r="P2240" i="1"/>
  <c r="AB2240" i="1" s="1"/>
  <c r="AB2243" i="1"/>
  <c r="AB2250" i="1"/>
  <c r="AB2252" i="1"/>
  <c r="AB2259" i="1"/>
  <c r="AB2266" i="1"/>
  <c r="AB2268" i="1"/>
  <c r="AB2275" i="1"/>
  <c r="AB2282" i="1"/>
  <c r="AB2284" i="1"/>
  <c r="AB2291" i="1"/>
  <c r="AB2298" i="1"/>
  <c r="AB2300" i="1"/>
  <c r="AB2307" i="1"/>
  <c r="AB2314" i="1"/>
  <c r="AB2316" i="1"/>
  <c r="AB2323" i="1"/>
  <c r="AB2330" i="1"/>
  <c r="AB2332" i="1"/>
  <c r="AB2339" i="1"/>
  <c r="AB2346" i="1"/>
  <c r="AB2348" i="1"/>
  <c r="AB2355" i="1"/>
  <c r="AB2362" i="1"/>
  <c r="AB2364" i="1"/>
  <c r="AB2371" i="1"/>
  <c r="AB2378" i="1"/>
  <c r="AB2380" i="1"/>
  <c r="AB2387" i="1"/>
  <c r="AB2394" i="1"/>
  <c r="AB2396" i="1"/>
  <c r="AB2403" i="1"/>
  <c r="AB2410" i="1"/>
  <c r="AB2412" i="1"/>
  <c r="AB2419" i="1"/>
  <c r="AB2426" i="1"/>
  <c r="AB2428" i="1"/>
  <c r="AB2435" i="1"/>
  <c r="AB2442" i="1"/>
  <c r="AB2444" i="1"/>
  <c r="AB2451" i="1"/>
  <c r="AB2458" i="1"/>
  <c r="AB2460" i="1"/>
  <c r="AB2467" i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547" i="1"/>
  <c r="AB2554" i="1"/>
  <c r="AB2556" i="1"/>
  <c r="AB2563" i="1"/>
  <c r="AB2570" i="1"/>
  <c r="AB2572" i="1"/>
  <c r="AB2579" i="1"/>
  <c r="AB2586" i="1"/>
  <c r="AB2588" i="1"/>
  <c r="AB2595" i="1"/>
  <c r="AB2602" i="1"/>
  <c r="AB2604" i="1"/>
  <c r="AB2611" i="1"/>
  <c r="AB2618" i="1"/>
  <c r="AB2620" i="1"/>
  <c r="AB2640" i="1"/>
  <c r="AB2691" i="1"/>
  <c r="AB2692" i="1"/>
  <c r="AB2665" i="1"/>
  <c r="AB2666" i="1"/>
  <c r="AB2681" i="1"/>
  <c r="AB2697" i="1"/>
  <c r="AB2713" i="1"/>
  <c r="AB2714" i="1"/>
  <c r="AB2729" i="1"/>
  <c r="AB2730" i="1"/>
  <c r="AB2745" i="1"/>
  <c r="AB2746" i="1"/>
  <c r="AB2761" i="1"/>
  <c r="AB2762" i="1"/>
  <c r="AB2778" i="1"/>
  <c r="AB2785" i="1"/>
  <c r="AB2787" i="1"/>
  <c r="AB2794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9" i="1"/>
  <c r="AB2629" i="1"/>
  <c r="AB2645" i="1"/>
  <c r="M2655" i="1"/>
  <c r="AB2655" i="1" s="1"/>
  <c r="V2656" i="1"/>
  <c r="AB2656" i="1" s="1"/>
  <c r="AB2661" i="1"/>
  <c r="M2671" i="1"/>
  <c r="AB2671" i="1" s="1"/>
  <c r="V2672" i="1"/>
  <c r="AB2672" i="1" s="1"/>
  <c r="S2677" i="1"/>
  <c r="AB2677" i="1" s="1"/>
  <c r="P2682" i="1"/>
  <c r="AB2682" i="1" s="1"/>
  <c r="Z2684" i="1"/>
  <c r="M2687" i="1"/>
  <c r="AB2687" i="1" s="1"/>
  <c r="V2688" i="1"/>
  <c r="AB2688" i="1" s="1"/>
  <c r="S2693" i="1"/>
  <c r="AB2693" i="1" s="1"/>
  <c r="P2698" i="1"/>
  <c r="AB2698" i="1" s="1"/>
  <c r="Z2700" i="1"/>
  <c r="M2703" i="1"/>
  <c r="AB2703" i="1" s="1"/>
  <c r="V2704" i="1"/>
  <c r="AB2704" i="1" s="1"/>
  <c r="AB2709" i="1"/>
  <c r="AB2725" i="1"/>
  <c r="AB2741" i="1"/>
  <c r="AB2757" i="1"/>
  <c r="AB2773" i="1"/>
  <c r="AB2775" i="1"/>
  <c r="AB2782" i="1"/>
  <c r="AB2789" i="1"/>
  <c r="AB2791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85" i="1"/>
  <c r="P2625" i="1"/>
  <c r="AB2625" i="1" s="1"/>
  <c r="V2627" i="1"/>
  <c r="AB2627" i="1" s="1"/>
  <c r="Z2631" i="1"/>
  <c r="AB2631" i="1" s="1"/>
  <c r="AB2633" i="1"/>
  <c r="M2634" i="1"/>
  <c r="AB2634" i="1" s="1"/>
  <c r="S2636" i="1"/>
  <c r="AB2636" i="1" s="1"/>
  <c r="P2641" i="1"/>
  <c r="AB2641" i="1" s="1"/>
  <c r="V2643" i="1"/>
  <c r="AB2643" i="1" s="1"/>
  <c r="Z2647" i="1"/>
  <c r="AB2647" i="1" s="1"/>
  <c r="AB2649" i="1"/>
  <c r="M2650" i="1"/>
  <c r="AB2650" i="1" s="1"/>
  <c r="M2651" i="1"/>
  <c r="AB2651" i="1" s="1"/>
  <c r="V2652" i="1"/>
  <c r="AB2652" i="1" s="1"/>
  <c r="AB2657" i="1"/>
  <c r="S2657" i="1"/>
  <c r="AB2658" i="1"/>
  <c r="P2662" i="1"/>
  <c r="AB2662" i="1" s="1"/>
  <c r="Z2664" i="1"/>
  <c r="AB2664" i="1" s="1"/>
  <c r="M2667" i="1"/>
  <c r="AB2667" i="1" s="1"/>
  <c r="V2668" i="1"/>
  <c r="AB2668" i="1" s="1"/>
  <c r="S2673" i="1"/>
  <c r="AB2673" i="1" s="1"/>
  <c r="AB2674" i="1"/>
  <c r="P2678" i="1"/>
  <c r="AB2678" i="1" s="1"/>
  <c r="Z2680" i="1"/>
  <c r="AB2680" i="1" s="1"/>
  <c r="M2683" i="1"/>
  <c r="AB2683" i="1" s="1"/>
  <c r="V2684" i="1"/>
  <c r="AB2684" i="1" s="1"/>
  <c r="AB2689" i="1"/>
  <c r="S2689" i="1"/>
  <c r="AB2690" i="1"/>
  <c r="P2694" i="1"/>
  <c r="AB2694" i="1" s="1"/>
  <c r="Z2696" i="1"/>
  <c r="AB2696" i="1" s="1"/>
  <c r="M2699" i="1"/>
  <c r="AB2699" i="1" s="1"/>
  <c r="V2700" i="1"/>
  <c r="AB2700" i="1" s="1"/>
  <c r="S2705" i="1"/>
  <c r="AB2705" i="1" s="1"/>
  <c r="AB2706" i="1"/>
  <c r="P2710" i="1"/>
  <c r="AB2710" i="1" s="1"/>
  <c r="Z2712" i="1"/>
  <c r="AB2712" i="1" s="1"/>
  <c r="M2715" i="1"/>
  <c r="AB2715" i="1" s="1"/>
  <c r="V2716" i="1"/>
  <c r="AB2716" i="1" s="1"/>
  <c r="AB2721" i="1"/>
  <c r="S2721" i="1"/>
  <c r="AB2722" i="1"/>
  <c r="P2726" i="1"/>
  <c r="AB2726" i="1" s="1"/>
  <c r="Z2728" i="1"/>
  <c r="AB2728" i="1" s="1"/>
  <c r="M2731" i="1"/>
  <c r="AB2731" i="1" s="1"/>
  <c r="V2732" i="1"/>
  <c r="AB2732" i="1" s="1"/>
  <c r="S2737" i="1"/>
  <c r="AB2737" i="1" s="1"/>
  <c r="AB2738" i="1"/>
  <c r="P2742" i="1"/>
  <c r="AB2742" i="1" s="1"/>
  <c r="Z2744" i="1"/>
  <c r="AB2744" i="1" s="1"/>
  <c r="M2747" i="1"/>
  <c r="AB2747" i="1" s="1"/>
  <c r="V2748" i="1"/>
  <c r="AB2748" i="1" s="1"/>
  <c r="AB2753" i="1"/>
  <c r="S2753" i="1"/>
  <c r="AB2754" i="1"/>
  <c r="P2758" i="1"/>
  <c r="AB2758" i="1" s="1"/>
  <c r="Z2760" i="1"/>
  <c r="AB2760" i="1" s="1"/>
  <c r="M2763" i="1"/>
  <c r="AB2763" i="1" s="1"/>
  <c r="V2764" i="1"/>
  <c r="AB2764" i="1" s="1"/>
  <c r="S2769" i="1"/>
  <c r="AB2769" i="1" s="1"/>
  <c r="AB2770" i="1"/>
  <c r="AB2777" i="1"/>
  <c r="AB2779" i="1"/>
  <c r="AB2786" i="1"/>
  <c r="AB2793" i="1"/>
  <c r="AB2795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3001" i="1"/>
  <c r="AB3019" i="1"/>
  <c r="AB3035" i="1"/>
  <c r="AB2970" i="1"/>
  <c r="M2983" i="1"/>
  <c r="AB2983" i="1" s="1"/>
  <c r="M2999" i="1"/>
  <c r="AB2999" i="1" s="1"/>
  <c r="V3008" i="1"/>
  <c r="AB3008" i="1" s="1"/>
  <c r="AB3014" i="1"/>
  <c r="AB3030" i="1"/>
  <c r="M3040" i="1"/>
  <c r="AB3040" i="1" s="1"/>
  <c r="AB3046" i="1"/>
  <c r="AB3054" i="1"/>
  <c r="AB3056" i="1"/>
  <c r="AB3063" i="1"/>
  <c r="AB3070" i="1"/>
  <c r="AB3072" i="1"/>
  <c r="AB3079" i="1"/>
  <c r="AB3086" i="1"/>
  <c r="AB3088" i="1"/>
  <c r="AB3095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3" i="1"/>
  <c r="AB3275" i="1"/>
  <c r="AB3282" i="1"/>
  <c r="AB3284" i="1"/>
  <c r="AB3289" i="1"/>
  <c r="AB3291" i="1"/>
  <c r="AB3298" i="1"/>
  <c r="AB3300" i="1"/>
  <c r="AB3305" i="1"/>
  <c r="AB3307" i="1"/>
  <c r="AB3314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M2971" i="1"/>
  <c r="AB2971" i="1" s="1"/>
  <c r="S2973" i="1"/>
  <c r="AB2973" i="1" s="1"/>
  <c r="P2978" i="1"/>
  <c r="AB2978" i="1" s="1"/>
  <c r="V2980" i="1"/>
  <c r="AB2980" i="1" s="1"/>
  <c r="Z2984" i="1"/>
  <c r="AB2986" i="1"/>
  <c r="M2987" i="1"/>
  <c r="AB2987" i="1" s="1"/>
  <c r="S2989" i="1"/>
  <c r="AB2989" i="1" s="1"/>
  <c r="P2994" i="1"/>
  <c r="AB2994" i="1" s="1"/>
  <c r="V2996" i="1"/>
  <c r="AB2996" i="1" s="1"/>
  <c r="Z3000" i="1"/>
  <c r="AB3002" i="1"/>
  <c r="M3003" i="1"/>
  <c r="AB3003" i="1" s="1"/>
  <c r="S3005" i="1"/>
  <c r="AB3005" i="1" s="1"/>
  <c r="S3010" i="1"/>
  <c r="AB3010" i="1" s="1"/>
  <c r="P3015" i="1"/>
  <c r="AB3015" i="1" s="1"/>
  <c r="Z3017" i="1"/>
  <c r="M3020" i="1"/>
  <c r="AB3020" i="1" s="1"/>
  <c r="V3021" i="1"/>
  <c r="AB3021" i="1" s="1"/>
  <c r="AB3026" i="1"/>
  <c r="S3026" i="1"/>
  <c r="P3031" i="1"/>
  <c r="AB3031" i="1" s="1"/>
  <c r="Z3033" i="1"/>
  <c r="M3036" i="1"/>
  <c r="AB3036" i="1" s="1"/>
  <c r="V3037" i="1"/>
  <c r="AB3037" i="1" s="1"/>
  <c r="S3042" i="1"/>
  <c r="AB3042" i="1" s="1"/>
  <c r="P3047" i="1"/>
  <c r="AB3047" i="1" s="1"/>
  <c r="Z3049" i="1"/>
  <c r="AB3051" i="1"/>
  <c r="AB3058" i="1"/>
  <c r="AB3060" i="1"/>
  <c r="AB3067" i="1"/>
  <c r="AB3074" i="1"/>
  <c r="AB3076" i="1"/>
  <c r="AB3083" i="1"/>
  <c r="AB3090" i="1"/>
  <c r="AB3092" i="1"/>
  <c r="AB3099" i="1"/>
  <c r="AB3269" i="1"/>
  <c r="AB3271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Z2972" i="1"/>
  <c r="AB2972" i="1" s="1"/>
  <c r="AB2974" i="1"/>
  <c r="M2975" i="1"/>
  <c r="AB2975" i="1" s="1"/>
  <c r="S2977" i="1"/>
  <c r="AB2977" i="1" s="1"/>
  <c r="P2982" i="1"/>
  <c r="AB2982" i="1" s="1"/>
  <c r="V2984" i="1"/>
  <c r="AB2984" i="1" s="1"/>
  <c r="Z2988" i="1"/>
  <c r="AB2988" i="1" s="1"/>
  <c r="AB2990" i="1"/>
  <c r="M2991" i="1"/>
  <c r="AB2991" i="1" s="1"/>
  <c r="S2993" i="1"/>
  <c r="AB2993" i="1" s="1"/>
  <c r="P2998" i="1"/>
  <c r="AB2998" i="1" s="1"/>
  <c r="V3000" i="1"/>
  <c r="AB3000" i="1" s="1"/>
  <c r="Z3004" i="1"/>
  <c r="AB3004" i="1" s="1"/>
  <c r="AB3006" i="1"/>
  <c r="M3007" i="1"/>
  <c r="AB3007" i="1" s="1"/>
  <c r="P3011" i="1"/>
  <c r="AB3011" i="1" s="1"/>
  <c r="Z3013" i="1"/>
  <c r="AB3013" i="1" s="1"/>
  <c r="M3016" i="1"/>
  <c r="AB3016" i="1" s="1"/>
  <c r="V3017" i="1"/>
  <c r="AB3017" i="1" s="1"/>
  <c r="AB3022" i="1"/>
  <c r="S3022" i="1"/>
  <c r="AB3023" i="1"/>
  <c r="P3027" i="1"/>
  <c r="AB3027" i="1" s="1"/>
  <c r="Z3029" i="1"/>
  <c r="AB3029" i="1" s="1"/>
  <c r="M3032" i="1"/>
  <c r="AB3032" i="1" s="1"/>
  <c r="V3033" i="1"/>
  <c r="AB3033" i="1" s="1"/>
  <c r="S3038" i="1"/>
  <c r="AB3038" i="1" s="1"/>
  <c r="AB3039" i="1"/>
  <c r="P3043" i="1"/>
  <c r="AB3043" i="1" s="1"/>
  <c r="Z3045" i="1"/>
  <c r="AB3045" i="1" s="1"/>
  <c r="M3048" i="1"/>
  <c r="AB3048" i="1" s="1"/>
  <c r="V3049" i="1"/>
  <c r="AB3049" i="1" s="1"/>
  <c r="AB3055" i="1"/>
  <c r="AB3062" i="1"/>
  <c r="AB3064" i="1"/>
  <c r="AB3071" i="1"/>
  <c r="AB3078" i="1"/>
  <c r="AB3080" i="1"/>
  <c r="AB3087" i="1"/>
  <c r="AB3094" i="1"/>
  <c r="AB3096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76" i="1"/>
  <c r="AB3281" i="1"/>
  <c r="AB3283" i="1"/>
  <c r="AB3292" i="1"/>
  <c r="AB3297" i="1"/>
  <c r="AB3299" i="1"/>
  <c r="AB3308" i="1"/>
  <c r="AB3313" i="1"/>
  <c r="AB3315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P3383" i="1"/>
  <c r="V3385" i="1"/>
  <c r="AB3385" i="1" s="1"/>
  <c r="P3391" i="1"/>
  <c r="V3393" i="1"/>
  <c r="AB3393" i="1" s="1"/>
  <c r="P3399" i="1"/>
  <c r="V3401" i="1"/>
  <c r="AB3401" i="1" s="1"/>
  <c r="P3407" i="1"/>
  <c r="V3409" i="1"/>
  <c r="AB3409" i="1" s="1"/>
  <c r="P3415" i="1"/>
  <c r="V3417" i="1"/>
  <c r="AB3417" i="1" s="1"/>
  <c r="P3423" i="1"/>
  <c r="V3425" i="1"/>
  <c r="AB3425" i="1" s="1"/>
  <c r="AB3492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50" i="1"/>
  <c r="AB3576" i="1"/>
  <c r="AB3419" i="1"/>
  <c r="AB3427" i="1"/>
  <c r="Z3377" i="1"/>
  <c r="P3379" i="1"/>
  <c r="AB3379" i="1" s="1"/>
  <c r="V3381" i="1"/>
  <c r="AB3381" i="1" s="1"/>
  <c r="P3387" i="1"/>
  <c r="AB3387" i="1" s="1"/>
  <c r="V3389" i="1"/>
  <c r="AB3389" i="1" s="1"/>
  <c r="P3395" i="1"/>
  <c r="AB3395" i="1" s="1"/>
  <c r="V3397" i="1"/>
  <c r="AB3397" i="1" s="1"/>
  <c r="P3403" i="1"/>
  <c r="AB3403" i="1" s="1"/>
  <c r="V3405" i="1"/>
  <c r="AB3405" i="1" s="1"/>
  <c r="P3411" i="1"/>
  <c r="AB3411" i="1" s="1"/>
  <c r="V3413" i="1"/>
  <c r="AB3413" i="1" s="1"/>
  <c r="AB3489" i="1"/>
  <c r="AB3491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64" i="1"/>
  <c r="V3377" i="1"/>
  <c r="AB3377" i="1" s="1"/>
  <c r="M3380" i="1"/>
  <c r="AB3380" i="1" s="1"/>
  <c r="S3382" i="1"/>
  <c r="AB3382" i="1" s="1"/>
  <c r="AB3383" i="1"/>
  <c r="Z3385" i="1"/>
  <c r="M3388" i="1"/>
  <c r="AB3388" i="1" s="1"/>
  <c r="S3390" i="1"/>
  <c r="AB3390" i="1" s="1"/>
  <c r="AB3391" i="1"/>
  <c r="Z3393" i="1"/>
  <c r="M3396" i="1"/>
  <c r="AB3396" i="1" s="1"/>
  <c r="S3398" i="1"/>
  <c r="AB3398" i="1" s="1"/>
  <c r="AB3399" i="1"/>
  <c r="Z3401" i="1"/>
  <c r="M3404" i="1"/>
  <c r="AB3404" i="1" s="1"/>
  <c r="S3406" i="1"/>
  <c r="AB3406" i="1" s="1"/>
  <c r="AB3407" i="1"/>
  <c r="Z3409" i="1"/>
  <c r="M3412" i="1"/>
  <c r="AB3412" i="1" s="1"/>
  <c r="S3414" i="1"/>
  <c r="AB3414" i="1" s="1"/>
  <c r="AB3415" i="1"/>
  <c r="Z3417" i="1"/>
  <c r="M3420" i="1"/>
  <c r="AB3420" i="1" s="1"/>
  <c r="AB3422" i="1"/>
  <c r="S3422" i="1"/>
  <c r="AB3423" i="1"/>
  <c r="Z3425" i="1"/>
  <c r="M3428" i="1"/>
  <c r="AB3428" i="1" s="1"/>
  <c r="S3430" i="1"/>
  <c r="AB3430" i="1" s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P3547" i="1"/>
  <c r="V3549" i="1"/>
  <c r="AB3549" i="1" s="1"/>
  <c r="Z3553" i="1"/>
  <c r="AB3553" i="1" s="1"/>
  <c r="AB3555" i="1"/>
  <c r="M3556" i="1"/>
  <c r="AB3556" i="1" s="1"/>
  <c r="S3558" i="1"/>
  <c r="AB3558" i="1" s="1"/>
  <c r="P3563" i="1"/>
  <c r="V3565" i="1"/>
  <c r="AB3565" i="1" s="1"/>
  <c r="Z3569" i="1"/>
  <c r="AB3569" i="1" s="1"/>
  <c r="AB3571" i="1"/>
  <c r="M3572" i="1"/>
  <c r="AB3572" i="1" s="1"/>
  <c r="S3574" i="1"/>
  <c r="AB3574" i="1" s="1"/>
  <c r="P3579" i="1"/>
  <c r="V3581" i="1"/>
  <c r="AB3581" i="1" s="1"/>
  <c r="Z3585" i="1"/>
  <c r="AB3585" i="1" s="1"/>
  <c r="M3588" i="1"/>
  <c r="AB3588" i="1" s="1"/>
  <c r="S3590" i="1"/>
  <c r="AB3590" i="1" s="1"/>
  <c r="P3595" i="1"/>
  <c r="V3597" i="1"/>
  <c r="AB3597" i="1" s="1"/>
  <c r="AB3600" i="1"/>
  <c r="M3609" i="1"/>
  <c r="AB3609" i="1" s="1"/>
  <c r="V3610" i="1"/>
  <c r="S3611" i="1"/>
  <c r="AB3611" i="1" s="1"/>
  <c r="P3612" i="1"/>
  <c r="Z3614" i="1"/>
  <c r="AB3616" i="1"/>
  <c r="M3625" i="1"/>
  <c r="AB3625" i="1" s="1"/>
  <c r="V3626" i="1"/>
  <c r="AB3627" i="1"/>
  <c r="S3627" i="1"/>
  <c r="P3628" i="1"/>
  <c r="Z3630" i="1"/>
  <c r="AB3632" i="1"/>
  <c r="M3641" i="1"/>
  <c r="AB3641" i="1" s="1"/>
  <c r="V3642" i="1"/>
  <c r="AB3643" i="1"/>
  <c r="S3643" i="1"/>
  <c r="P3644" i="1"/>
  <c r="Z3646" i="1"/>
  <c r="AB3648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46" i="1"/>
  <c r="AB3805" i="1"/>
  <c r="AB3809" i="1"/>
  <c r="AB3813" i="1"/>
  <c r="AB3817" i="1"/>
  <c r="AB3821" i="1"/>
  <c r="AB3825" i="1"/>
  <c r="AB3827" i="1"/>
  <c r="AB3547" i="1"/>
  <c r="AB3563" i="1"/>
  <c r="V3573" i="1"/>
  <c r="AB3573" i="1" s="1"/>
  <c r="Z3577" i="1"/>
  <c r="AB3579" i="1"/>
  <c r="M3580" i="1"/>
  <c r="AB3580" i="1" s="1"/>
  <c r="S3582" i="1"/>
  <c r="AB3582" i="1" s="1"/>
  <c r="P3587" i="1"/>
  <c r="AB3587" i="1" s="1"/>
  <c r="V3589" i="1"/>
  <c r="AB3589" i="1" s="1"/>
  <c r="Z3593" i="1"/>
  <c r="AB3595" i="1"/>
  <c r="M3596" i="1"/>
  <c r="AB3596" i="1" s="1"/>
  <c r="S3598" i="1"/>
  <c r="AB3598" i="1" s="1"/>
  <c r="M3601" i="1"/>
  <c r="AB3601" i="1" s="1"/>
  <c r="V3602" i="1"/>
  <c r="S3603" i="1"/>
  <c r="AB3603" i="1" s="1"/>
  <c r="P3604" i="1"/>
  <c r="AB3604" i="1" s="1"/>
  <c r="AB3614" i="1"/>
  <c r="V3618" i="1"/>
  <c r="S3619" i="1"/>
  <c r="AB3619" i="1" s="1"/>
  <c r="P3620" i="1"/>
  <c r="AB3620" i="1" s="1"/>
  <c r="Z3622" i="1"/>
  <c r="AB3630" i="1"/>
  <c r="M3633" i="1"/>
  <c r="AB3633" i="1" s="1"/>
  <c r="V3634" i="1"/>
  <c r="AB3635" i="1"/>
  <c r="S3635" i="1"/>
  <c r="P3636" i="1"/>
  <c r="AB3636" i="1" s="1"/>
  <c r="Z3638" i="1"/>
  <c r="AB3646" i="1"/>
  <c r="M3649" i="1"/>
  <c r="AB3649" i="1" s="1"/>
  <c r="V3650" i="1"/>
  <c r="AB3651" i="1"/>
  <c r="S3651" i="1"/>
  <c r="P3652" i="1"/>
  <c r="AB3652" i="1" s="1"/>
  <c r="Z3654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Z3549" i="1"/>
  <c r="AB3551" i="1"/>
  <c r="M3552" i="1"/>
  <c r="AB3552" i="1" s="1"/>
  <c r="S3554" i="1"/>
  <c r="AB3554" i="1" s="1"/>
  <c r="P3559" i="1"/>
  <c r="AB3559" i="1" s="1"/>
  <c r="V3561" i="1"/>
  <c r="AB3561" i="1" s="1"/>
  <c r="Z3565" i="1"/>
  <c r="AB3567" i="1"/>
  <c r="M3568" i="1"/>
  <c r="AB3568" i="1" s="1"/>
  <c r="S3570" i="1"/>
  <c r="AB3570" i="1" s="1"/>
  <c r="P3575" i="1"/>
  <c r="AB3575" i="1" s="1"/>
  <c r="V3577" i="1"/>
  <c r="AB3577" i="1" s="1"/>
  <c r="Z3581" i="1"/>
  <c r="AB3583" i="1"/>
  <c r="M3584" i="1"/>
  <c r="AB3584" i="1" s="1"/>
  <c r="S3586" i="1"/>
  <c r="AB3586" i="1" s="1"/>
  <c r="P3591" i="1"/>
  <c r="AB3591" i="1" s="1"/>
  <c r="V3593" i="1"/>
  <c r="AB3593" i="1" s="1"/>
  <c r="Z3597" i="1"/>
  <c r="AB3599" i="1"/>
  <c r="AB3602" i="1"/>
  <c r="M3605" i="1"/>
  <c r="AB3605" i="1" s="1"/>
  <c r="V3606" i="1"/>
  <c r="AB3606" i="1" s="1"/>
  <c r="AB3607" i="1"/>
  <c r="S3607" i="1"/>
  <c r="P3608" i="1"/>
  <c r="AB3608" i="1" s="1"/>
  <c r="Z3610" i="1"/>
  <c r="AB3610" i="1" s="1"/>
  <c r="AB3612" i="1"/>
  <c r="AB3618" i="1"/>
  <c r="M3621" i="1"/>
  <c r="AB3621" i="1" s="1"/>
  <c r="V3622" i="1"/>
  <c r="AB3622" i="1" s="1"/>
  <c r="AB3623" i="1"/>
  <c r="S3623" i="1"/>
  <c r="P3624" i="1"/>
  <c r="AB3624" i="1" s="1"/>
  <c r="Z3626" i="1"/>
  <c r="AB3626" i="1" s="1"/>
  <c r="AB3628" i="1"/>
  <c r="AB3634" i="1"/>
  <c r="M3637" i="1"/>
  <c r="AB3637" i="1" s="1"/>
  <c r="V3638" i="1"/>
  <c r="AB3638" i="1" s="1"/>
  <c r="AB3639" i="1"/>
  <c r="S3639" i="1"/>
  <c r="P3640" i="1"/>
  <c r="AB3640" i="1" s="1"/>
  <c r="Z3642" i="1"/>
  <c r="AB3642" i="1" s="1"/>
  <c r="AB3644" i="1"/>
  <c r="AB3650" i="1"/>
  <c r="M3653" i="1"/>
  <c r="AB3653" i="1" s="1"/>
  <c r="V3654" i="1"/>
  <c r="AB3654" i="1" s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34" i="1"/>
  <c r="AB3836" i="1"/>
  <c r="AB3843" i="1"/>
  <c r="AB3854" i="1"/>
  <c r="AB3862" i="1"/>
  <c r="AB3864" i="1"/>
  <c r="S3828" i="1"/>
  <c r="AB3828" i="1" s="1"/>
  <c r="P3833" i="1"/>
  <c r="V3835" i="1"/>
  <c r="AB3835" i="1" s="1"/>
  <c r="Z3839" i="1"/>
  <c r="AB3839" i="1" s="1"/>
  <c r="AB3841" i="1"/>
  <c r="M3842" i="1"/>
  <c r="AB3842" i="1" s="1"/>
  <c r="S3844" i="1"/>
  <c r="AB3844" i="1" s="1"/>
  <c r="P3849" i="1"/>
  <c r="V3851" i="1"/>
  <c r="P3861" i="1"/>
  <c r="V3867" i="1"/>
  <c r="AB3867" i="1" s="1"/>
  <c r="AB3876" i="1"/>
  <c r="AB3904" i="1"/>
  <c r="AB3968" i="1"/>
  <c r="AB4096" i="1"/>
  <c r="AB3878" i="1"/>
  <c r="AB3906" i="1"/>
  <c r="AB3920" i="1"/>
  <c r="AB3926" i="1"/>
  <c r="AB3970" i="1"/>
  <c r="AB3992" i="1"/>
  <c r="AB4006" i="1"/>
  <c r="AB4056" i="1"/>
  <c r="AB4070" i="1"/>
  <c r="AB3833" i="1"/>
  <c r="AB3849" i="1"/>
  <c r="AB3899" i="1"/>
  <c r="AB3908" i="1"/>
  <c r="AB3917" i="1"/>
  <c r="AB3922" i="1"/>
  <c r="AB3936" i="1"/>
  <c r="AB3942" i="1"/>
  <c r="AB3963" i="1"/>
  <c r="AB3972" i="1"/>
  <c r="AB3981" i="1"/>
  <c r="AB3982" i="1"/>
  <c r="AB3990" i="1"/>
  <c r="AB4000" i="1"/>
  <c r="AB4030" i="1"/>
  <c r="AB4039" i="1"/>
  <c r="AB4040" i="1"/>
  <c r="AB4042" i="1"/>
  <c r="AB4054" i="1"/>
  <c r="AB4064" i="1"/>
  <c r="AB4094" i="1"/>
  <c r="AB4103" i="1"/>
  <c r="AB4104" i="1"/>
  <c r="AB4106" i="1"/>
  <c r="AB4118" i="1"/>
  <c r="AB4128" i="1"/>
  <c r="AB4151" i="1"/>
  <c r="AB4152" i="1"/>
  <c r="AB4176" i="1"/>
  <c r="P3829" i="1"/>
  <c r="AB3829" i="1" s="1"/>
  <c r="V3831" i="1"/>
  <c r="AB3831" i="1" s="1"/>
  <c r="Z3835" i="1"/>
  <c r="AB3837" i="1"/>
  <c r="M3838" i="1"/>
  <c r="AB3838" i="1" s="1"/>
  <c r="S3840" i="1"/>
  <c r="AB3840" i="1" s="1"/>
  <c r="P3845" i="1"/>
  <c r="AB3845" i="1" s="1"/>
  <c r="V3847" i="1"/>
  <c r="AB3847" i="1" s="1"/>
  <c r="Z3851" i="1"/>
  <c r="AB3851" i="1" s="1"/>
  <c r="AB3853" i="1"/>
  <c r="S3856" i="1"/>
  <c r="AB3856" i="1" s="1"/>
  <c r="S3857" i="1"/>
  <c r="S3860" i="1"/>
  <c r="AB3860" i="1" s="1"/>
  <c r="AB3861" i="1"/>
  <c r="Z3867" i="1"/>
  <c r="AB3869" i="1"/>
  <c r="S3872" i="1"/>
  <c r="AB3872" i="1" s="1"/>
  <c r="S3873" i="1"/>
  <c r="V3880" i="1"/>
  <c r="AB3880" i="1" s="1"/>
  <c r="AB3883" i="1"/>
  <c r="AB3888" i="1"/>
  <c r="AB3894" i="1"/>
  <c r="AB3915" i="1"/>
  <c r="AB3924" i="1"/>
  <c r="AB3933" i="1"/>
  <c r="AB3938" i="1"/>
  <c r="AB3952" i="1"/>
  <c r="AB3958" i="1"/>
  <c r="AB3979" i="1"/>
  <c r="AB3984" i="1"/>
  <c r="AB4014" i="1"/>
  <c r="AB4023" i="1"/>
  <c r="AB4026" i="1"/>
  <c r="AB4038" i="1"/>
  <c r="AB4048" i="1"/>
  <c r="AB4078" i="1"/>
  <c r="AB4087" i="1"/>
  <c r="AB4088" i="1"/>
  <c r="AB4090" i="1"/>
  <c r="AB4102" i="1"/>
  <c r="AB4112" i="1"/>
  <c r="AB4142" i="1"/>
  <c r="AB4150" i="1"/>
  <c r="AB4160" i="1"/>
  <c r="AB3996" i="1"/>
  <c r="AB4012" i="1"/>
  <c r="AB4028" i="1"/>
  <c r="AB4044" i="1"/>
  <c r="AB4060" i="1"/>
  <c r="AB4076" i="1"/>
  <c r="AB4092" i="1"/>
  <c r="AB4108" i="1"/>
  <c r="AB4124" i="1"/>
  <c r="AB4140" i="1"/>
  <c r="M4154" i="1"/>
  <c r="AB4154" i="1" s="1"/>
  <c r="AB4156" i="1"/>
  <c r="M4167" i="1"/>
  <c r="AB4167" i="1" s="1"/>
  <c r="M4170" i="1"/>
  <c r="AB4170" i="1" s="1"/>
  <c r="P4177" i="1"/>
  <c r="P4178" i="1"/>
  <c r="V4180" i="1"/>
  <c r="M4182" i="1"/>
  <c r="AB4182" i="1" s="1"/>
  <c r="M4183" i="1"/>
  <c r="AB4183" i="1" s="1"/>
  <c r="V4191" i="1"/>
  <c r="M4195" i="1"/>
  <c r="M4198" i="1"/>
  <c r="AB4198" i="1" s="1"/>
  <c r="P4205" i="1"/>
  <c r="P4206" i="1"/>
  <c r="Z4211" i="1"/>
  <c r="AB4216" i="1"/>
  <c r="S4216" i="1"/>
  <c r="AB4221" i="1"/>
  <c r="M4226" i="1"/>
  <c r="AB4235" i="1"/>
  <c r="AB4237" i="1"/>
  <c r="AB4251" i="1"/>
  <c r="AB4253" i="1"/>
  <c r="AB3877" i="1"/>
  <c r="AB3893" i="1"/>
  <c r="AB3909" i="1"/>
  <c r="AB3925" i="1"/>
  <c r="AB3941" i="1"/>
  <c r="AB3957" i="1"/>
  <c r="AB3973" i="1"/>
  <c r="AB4005" i="1"/>
  <c r="AB4021" i="1"/>
  <c r="AB4037" i="1"/>
  <c r="AB4053" i="1"/>
  <c r="AB4069" i="1"/>
  <c r="AB4085" i="1"/>
  <c r="AB4101" i="1"/>
  <c r="AB4117" i="1"/>
  <c r="AB4133" i="1"/>
  <c r="Z4147" i="1"/>
  <c r="AB4149" i="1"/>
  <c r="Z4163" i="1"/>
  <c r="AB4165" i="1"/>
  <c r="S4168" i="1"/>
  <c r="AB4168" i="1" s="1"/>
  <c r="S4169" i="1"/>
  <c r="S4172" i="1"/>
  <c r="AB4172" i="1" s="1"/>
  <c r="Z4179" i="1"/>
  <c r="AB4181" i="1"/>
  <c r="S4184" i="1"/>
  <c r="AB4184" i="1" s="1"/>
  <c r="AB4188" i="1"/>
  <c r="Z4192" i="1"/>
  <c r="AB4195" i="1"/>
  <c r="V4207" i="1"/>
  <c r="M4211" i="1"/>
  <c r="M4214" i="1"/>
  <c r="AB4214" i="1" s="1"/>
  <c r="S4220" i="1"/>
  <c r="AB4220" i="1" s="1"/>
  <c r="AB4226" i="1"/>
  <c r="AB4231" i="1"/>
  <c r="AB4233" i="1"/>
  <c r="AB4247" i="1"/>
  <c r="AB4307" i="1"/>
  <c r="S3852" i="1"/>
  <c r="AB3852" i="1" s="1"/>
  <c r="P3857" i="1"/>
  <c r="AB3857" i="1" s="1"/>
  <c r="V3859" i="1"/>
  <c r="AB3859" i="1" s="1"/>
  <c r="Z3863" i="1"/>
  <c r="AB3863" i="1" s="1"/>
  <c r="AB3865" i="1"/>
  <c r="M3866" i="1"/>
  <c r="AB3866" i="1" s="1"/>
  <c r="S3868" i="1"/>
  <c r="AB3868" i="1" s="1"/>
  <c r="P3873" i="1"/>
  <c r="AB3873" i="1" s="1"/>
  <c r="V3875" i="1"/>
  <c r="AB3875" i="1" s="1"/>
  <c r="Z3879" i="1"/>
  <c r="AB3879" i="1" s="1"/>
  <c r="AB3881" i="1"/>
  <c r="M3882" i="1"/>
  <c r="AB3882" i="1" s="1"/>
  <c r="S3884" i="1"/>
  <c r="AB3884" i="1" s="1"/>
  <c r="P3889" i="1"/>
  <c r="AB3889" i="1" s="1"/>
  <c r="V3891" i="1"/>
  <c r="AB3891" i="1" s="1"/>
  <c r="Z3895" i="1"/>
  <c r="AB3895" i="1" s="1"/>
  <c r="AB3897" i="1"/>
  <c r="M3898" i="1"/>
  <c r="AB3898" i="1" s="1"/>
  <c r="S3900" i="1"/>
  <c r="AB3900" i="1" s="1"/>
  <c r="P3905" i="1"/>
  <c r="AB3905" i="1" s="1"/>
  <c r="V3907" i="1"/>
  <c r="AB3907" i="1" s="1"/>
  <c r="Z3911" i="1"/>
  <c r="AB3911" i="1" s="1"/>
  <c r="AB3913" i="1"/>
  <c r="M3914" i="1"/>
  <c r="AB3914" i="1" s="1"/>
  <c r="S3916" i="1"/>
  <c r="AB3916" i="1" s="1"/>
  <c r="P3921" i="1"/>
  <c r="AB3921" i="1" s="1"/>
  <c r="V3923" i="1"/>
  <c r="AB3923" i="1" s="1"/>
  <c r="Z3927" i="1"/>
  <c r="AB3927" i="1" s="1"/>
  <c r="AB3929" i="1"/>
  <c r="M3930" i="1"/>
  <c r="AB3930" i="1" s="1"/>
  <c r="S3932" i="1"/>
  <c r="AB3932" i="1" s="1"/>
  <c r="P3937" i="1"/>
  <c r="AB3937" i="1" s="1"/>
  <c r="V3939" i="1"/>
  <c r="AB3939" i="1" s="1"/>
  <c r="Z3943" i="1"/>
  <c r="AB3943" i="1" s="1"/>
  <c r="AB3945" i="1"/>
  <c r="M3946" i="1"/>
  <c r="AB3946" i="1" s="1"/>
  <c r="S3948" i="1"/>
  <c r="AB3948" i="1" s="1"/>
  <c r="P3953" i="1"/>
  <c r="AB3953" i="1" s="1"/>
  <c r="V3955" i="1"/>
  <c r="AB3955" i="1" s="1"/>
  <c r="Z3959" i="1"/>
  <c r="AB3959" i="1" s="1"/>
  <c r="AB3961" i="1"/>
  <c r="M3962" i="1"/>
  <c r="AB3962" i="1" s="1"/>
  <c r="S3964" i="1"/>
  <c r="AB3964" i="1" s="1"/>
  <c r="P3969" i="1"/>
  <c r="AB3969" i="1" s="1"/>
  <c r="V3971" i="1"/>
  <c r="AB3971" i="1" s="1"/>
  <c r="Z3975" i="1"/>
  <c r="AB3975" i="1" s="1"/>
  <c r="AB3977" i="1"/>
  <c r="M3978" i="1"/>
  <c r="AB3978" i="1" s="1"/>
  <c r="S3980" i="1"/>
  <c r="AB3980" i="1" s="1"/>
  <c r="P3985" i="1"/>
  <c r="AB3985" i="1" s="1"/>
  <c r="V3987" i="1"/>
  <c r="AB3987" i="1" s="1"/>
  <c r="P3997" i="1"/>
  <c r="AB3997" i="1" s="1"/>
  <c r="AB4003" i="1"/>
  <c r="V4003" i="1"/>
  <c r="P4013" i="1"/>
  <c r="AB4013" i="1" s="1"/>
  <c r="V4019" i="1"/>
  <c r="AB4019" i="1" s="1"/>
  <c r="P4029" i="1"/>
  <c r="AB4029" i="1" s="1"/>
  <c r="AB4035" i="1"/>
  <c r="V4035" i="1"/>
  <c r="P4045" i="1"/>
  <c r="AB4045" i="1" s="1"/>
  <c r="V4051" i="1"/>
  <c r="AB4051" i="1" s="1"/>
  <c r="P4061" i="1"/>
  <c r="AB4061" i="1" s="1"/>
  <c r="AB4067" i="1"/>
  <c r="V4067" i="1"/>
  <c r="P4077" i="1"/>
  <c r="AB4077" i="1" s="1"/>
  <c r="V4083" i="1"/>
  <c r="AB4083" i="1" s="1"/>
  <c r="P4093" i="1"/>
  <c r="AB4093" i="1" s="1"/>
  <c r="AB4099" i="1"/>
  <c r="V4099" i="1"/>
  <c r="P4109" i="1"/>
  <c r="AB4109" i="1" s="1"/>
  <c r="V4115" i="1"/>
  <c r="AB4115" i="1" s="1"/>
  <c r="P4125" i="1"/>
  <c r="AB4125" i="1" s="1"/>
  <c r="AB4131" i="1"/>
  <c r="V4131" i="1"/>
  <c r="P4141" i="1"/>
  <c r="AB4141" i="1" s="1"/>
  <c r="V4147" i="1"/>
  <c r="AB4147" i="1" s="1"/>
  <c r="P4157" i="1"/>
  <c r="AB4157" i="1" s="1"/>
  <c r="AB4163" i="1"/>
  <c r="V4163" i="1"/>
  <c r="P4173" i="1"/>
  <c r="AB4173" i="1" s="1"/>
  <c r="V4179" i="1"/>
  <c r="AB4179" i="1" s="1"/>
  <c r="V4192" i="1"/>
  <c r="S4197" i="1"/>
  <c r="AB4204" i="1"/>
  <c r="Z4208" i="1"/>
  <c r="AB4211" i="1"/>
  <c r="M4218" i="1"/>
  <c r="AB4218" i="1" s="1"/>
  <c r="AB4223" i="1"/>
  <c r="AB4229" i="1"/>
  <c r="AB4243" i="1"/>
  <c r="AB4245" i="1"/>
  <c r="AB4340" i="1"/>
  <c r="AB4345" i="1"/>
  <c r="AB4372" i="1"/>
  <c r="Z4187" i="1"/>
  <c r="AB4189" i="1"/>
  <c r="M4190" i="1"/>
  <c r="AB4190" i="1" s="1"/>
  <c r="S4192" i="1"/>
  <c r="AB4192" i="1" s="1"/>
  <c r="P4197" i="1"/>
  <c r="AB4197" i="1" s="1"/>
  <c r="V4199" i="1"/>
  <c r="AB4199" i="1" s="1"/>
  <c r="Z4203" i="1"/>
  <c r="AB4205" i="1"/>
  <c r="M4206" i="1"/>
  <c r="AB4206" i="1" s="1"/>
  <c r="S4208" i="1"/>
  <c r="AB4208" i="1" s="1"/>
  <c r="P4213" i="1"/>
  <c r="AB4213" i="1" s="1"/>
  <c r="V4215" i="1"/>
  <c r="AB4215" i="1" s="1"/>
  <c r="Z4219" i="1"/>
  <c r="M4222" i="1"/>
  <c r="AB4222" i="1" s="1"/>
  <c r="S4224" i="1"/>
  <c r="AB4224" i="1" s="1"/>
  <c r="Z4227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61" i="1"/>
  <c r="AB4270" i="1"/>
  <c r="AB4277" i="1"/>
  <c r="AB4286" i="1"/>
  <c r="AB4293" i="1"/>
  <c r="AB4302" i="1"/>
  <c r="AB4309" i="1"/>
  <c r="AB4332" i="1"/>
  <c r="AB4337" i="1"/>
  <c r="AB4342" i="1"/>
  <c r="AB4364" i="1"/>
  <c r="AB4369" i="1"/>
  <c r="AB4374" i="1"/>
  <c r="AB4378" i="1"/>
  <c r="AB4394" i="1"/>
  <c r="AB3989" i="1"/>
  <c r="P3993" i="1"/>
  <c r="AB3993" i="1" s="1"/>
  <c r="V3995" i="1"/>
  <c r="AB3995" i="1" s="1"/>
  <c r="Z3999" i="1"/>
  <c r="AB3999" i="1" s="1"/>
  <c r="AB4001" i="1"/>
  <c r="M4002" i="1"/>
  <c r="AB4002" i="1" s="1"/>
  <c r="S4004" i="1"/>
  <c r="AB4004" i="1" s="1"/>
  <c r="P4009" i="1"/>
  <c r="AB4009" i="1" s="1"/>
  <c r="V4011" i="1"/>
  <c r="AB4011" i="1" s="1"/>
  <c r="Z4015" i="1"/>
  <c r="AB4015" i="1" s="1"/>
  <c r="AB4017" i="1"/>
  <c r="M4018" i="1"/>
  <c r="AB4018" i="1" s="1"/>
  <c r="S4020" i="1"/>
  <c r="AB4020" i="1" s="1"/>
  <c r="P4025" i="1"/>
  <c r="AB4025" i="1" s="1"/>
  <c r="V4027" i="1"/>
  <c r="AB4027" i="1" s="1"/>
  <c r="Z4031" i="1"/>
  <c r="AB4031" i="1" s="1"/>
  <c r="AB4033" i="1"/>
  <c r="M4034" i="1"/>
  <c r="AB4034" i="1" s="1"/>
  <c r="S4036" i="1"/>
  <c r="AB4036" i="1" s="1"/>
  <c r="P4041" i="1"/>
  <c r="AB4041" i="1" s="1"/>
  <c r="V4043" i="1"/>
  <c r="AB4043" i="1" s="1"/>
  <c r="Z4047" i="1"/>
  <c r="AB4047" i="1" s="1"/>
  <c r="AB4049" i="1"/>
  <c r="M4050" i="1"/>
  <c r="AB4050" i="1" s="1"/>
  <c r="S4052" i="1"/>
  <c r="AB4052" i="1" s="1"/>
  <c r="P4057" i="1"/>
  <c r="AB4057" i="1" s="1"/>
  <c r="V4059" i="1"/>
  <c r="AB4059" i="1" s="1"/>
  <c r="Z4063" i="1"/>
  <c r="AB4063" i="1" s="1"/>
  <c r="AB4065" i="1"/>
  <c r="M4066" i="1"/>
  <c r="AB4066" i="1" s="1"/>
  <c r="S4068" i="1"/>
  <c r="AB4068" i="1" s="1"/>
  <c r="P4073" i="1"/>
  <c r="AB4073" i="1" s="1"/>
  <c r="V4075" i="1"/>
  <c r="AB4075" i="1" s="1"/>
  <c r="Z4079" i="1"/>
  <c r="AB4079" i="1" s="1"/>
  <c r="AB4081" i="1"/>
  <c r="M4082" i="1"/>
  <c r="AB4082" i="1" s="1"/>
  <c r="S4084" i="1"/>
  <c r="AB4084" i="1" s="1"/>
  <c r="P4089" i="1"/>
  <c r="AB4089" i="1" s="1"/>
  <c r="V4091" i="1"/>
  <c r="AB4091" i="1" s="1"/>
  <c r="Z4095" i="1"/>
  <c r="AB4095" i="1" s="1"/>
  <c r="AB4097" i="1"/>
  <c r="M4098" i="1"/>
  <c r="AB4098" i="1" s="1"/>
  <c r="S4100" i="1"/>
  <c r="AB4100" i="1" s="1"/>
  <c r="P4105" i="1"/>
  <c r="AB4105" i="1" s="1"/>
  <c r="V4107" i="1"/>
  <c r="AB4107" i="1" s="1"/>
  <c r="Z4111" i="1"/>
  <c r="AB4111" i="1" s="1"/>
  <c r="AB4113" i="1"/>
  <c r="M4114" i="1"/>
  <c r="AB4114" i="1" s="1"/>
  <c r="S4116" i="1"/>
  <c r="AB4116" i="1" s="1"/>
  <c r="P4121" i="1"/>
  <c r="AB4121" i="1" s="1"/>
  <c r="V4123" i="1"/>
  <c r="AB4123" i="1" s="1"/>
  <c r="Z4127" i="1"/>
  <c r="AB4127" i="1" s="1"/>
  <c r="AB4129" i="1"/>
  <c r="M4130" i="1"/>
  <c r="AB4130" i="1" s="1"/>
  <c r="S4132" i="1"/>
  <c r="AB4132" i="1" s="1"/>
  <c r="P4137" i="1"/>
  <c r="AB4137" i="1" s="1"/>
  <c r="V4139" i="1"/>
  <c r="AB4139" i="1" s="1"/>
  <c r="Z4143" i="1"/>
  <c r="AB4143" i="1" s="1"/>
  <c r="AB4145" i="1"/>
  <c r="M4146" i="1"/>
  <c r="AB4146" i="1" s="1"/>
  <c r="S4148" i="1"/>
  <c r="AB4148" i="1" s="1"/>
  <c r="P4153" i="1"/>
  <c r="AB4153" i="1" s="1"/>
  <c r="V4155" i="1"/>
  <c r="AB4155" i="1" s="1"/>
  <c r="Z4159" i="1"/>
  <c r="AB4159" i="1" s="1"/>
  <c r="AB4161" i="1"/>
  <c r="M4162" i="1"/>
  <c r="AB4162" i="1" s="1"/>
  <c r="S4164" i="1"/>
  <c r="AB4164" i="1" s="1"/>
  <c r="P4169" i="1"/>
  <c r="AB4169" i="1" s="1"/>
  <c r="V4171" i="1"/>
  <c r="AB4171" i="1" s="1"/>
  <c r="Z4175" i="1"/>
  <c r="AB4175" i="1" s="1"/>
  <c r="AB4177" i="1"/>
  <c r="M4178" i="1"/>
  <c r="AB4178" i="1" s="1"/>
  <c r="S4180" i="1"/>
  <c r="AB4180" i="1" s="1"/>
  <c r="P4185" i="1"/>
  <c r="AB4185" i="1" s="1"/>
  <c r="V4187" i="1"/>
  <c r="AB4187" i="1" s="1"/>
  <c r="Z4191" i="1"/>
  <c r="AB4191" i="1" s="1"/>
  <c r="AB4193" i="1"/>
  <c r="M4194" i="1"/>
  <c r="AB4194" i="1" s="1"/>
  <c r="S4196" i="1"/>
  <c r="AB4196" i="1" s="1"/>
  <c r="P4201" i="1"/>
  <c r="AB4201" i="1" s="1"/>
  <c r="V4203" i="1"/>
  <c r="AB4203" i="1" s="1"/>
  <c r="Z4207" i="1"/>
  <c r="AB4207" i="1" s="1"/>
  <c r="AB4209" i="1"/>
  <c r="M4210" i="1"/>
  <c r="AB4210" i="1" s="1"/>
  <c r="S4212" i="1"/>
  <c r="AB4212" i="1" s="1"/>
  <c r="P4217" i="1"/>
  <c r="AB4217" i="1" s="1"/>
  <c r="V4219" i="1"/>
  <c r="AB4219" i="1" s="1"/>
  <c r="P4225" i="1"/>
  <c r="AB4225" i="1" s="1"/>
  <c r="V4227" i="1"/>
  <c r="AB4227" i="1" s="1"/>
  <c r="AB4334" i="1"/>
  <c r="AB4366" i="1"/>
  <c r="AB4390" i="1"/>
  <c r="AB4406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95" i="1"/>
  <c r="AB4497" i="1"/>
  <c r="AB4514" i="1"/>
  <c r="AB4515" i="1"/>
  <c r="P4256" i="1"/>
  <c r="AB4256" i="1" s="1"/>
  <c r="V4258" i="1"/>
  <c r="AB4258" i="1" s="1"/>
  <c r="Z4262" i="1"/>
  <c r="AB4264" i="1"/>
  <c r="M4265" i="1"/>
  <c r="AB4265" i="1" s="1"/>
  <c r="S4267" i="1"/>
  <c r="AB4267" i="1" s="1"/>
  <c r="P4272" i="1"/>
  <c r="AB4272" i="1" s="1"/>
  <c r="V4274" i="1"/>
  <c r="AB4274" i="1" s="1"/>
  <c r="Z4278" i="1"/>
  <c r="AB4280" i="1"/>
  <c r="M4281" i="1"/>
  <c r="AB4281" i="1" s="1"/>
  <c r="S4283" i="1"/>
  <c r="AB4283" i="1" s="1"/>
  <c r="P4288" i="1"/>
  <c r="AB4288" i="1" s="1"/>
  <c r="V4290" i="1"/>
  <c r="AB4290" i="1" s="1"/>
  <c r="Z4294" i="1"/>
  <c r="AB4296" i="1"/>
  <c r="M4297" i="1"/>
  <c r="AB4297" i="1" s="1"/>
  <c r="S4299" i="1"/>
  <c r="AB4299" i="1" s="1"/>
  <c r="P4304" i="1"/>
  <c r="AB4304" i="1" s="1"/>
  <c r="V4306" i="1"/>
  <c r="AB4306" i="1" s="1"/>
  <c r="Z4310" i="1"/>
  <c r="Z4314" i="1"/>
  <c r="M4317" i="1"/>
  <c r="AB4317" i="1" s="1"/>
  <c r="S4319" i="1"/>
  <c r="AB4319" i="1" s="1"/>
  <c r="Z4322" i="1"/>
  <c r="M4325" i="1"/>
  <c r="AB4325" i="1" s="1"/>
  <c r="AB4327" i="1"/>
  <c r="S4327" i="1"/>
  <c r="Z4330" i="1"/>
  <c r="M4333" i="1"/>
  <c r="AB4333" i="1" s="1"/>
  <c r="S4335" i="1"/>
  <c r="AB4335" i="1" s="1"/>
  <c r="Z4338" i="1"/>
  <c r="M4341" i="1"/>
  <c r="AB4341" i="1" s="1"/>
  <c r="AB4343" i="1"/>
  <c r="S4343" i="1"/>
  <c r="Z4346" i="1"/>
  <c r="M4349" i="1"/>
  <c r="AB4349" i="1" s="1"/>
  <c r="S4351" i="1"/>
  <c r="AB4351" i="1" s="1"/>
  <c r="Z4354" i="1"/>
  <c r="M4357" i="1"/>
  <c r="AB4357" i="1" s="1"/>
  <c r="AB4359" i="1"/>
  <c r="S4359" i="1"/>
  <c r="Z4362" i="1"/>
  <c r="M4365" i="1"/>
  <c r="AB4365" i="1" s="1"/>
  <c r="S4367" i="1"/>
  <c r="AB4367" i="1" s="1"/>
  <c r="Z4370" i="1"/>
  <c r="M4373" i="1"/>
  <c r="AB4373" i="1" s="1"/>
  <c r="AB4375" i="1"/>
  <c r="S4375" i="1"/>
  <c r="AB4417" i="1"/>
  <c r="AB4421" i="1"/>
  <c r="AB4433" i="1"/>
  <c r="AB4437" i="1"/>
  <c r="AB4449" i="1"/>
  <c r="AB4453" i="1"/>
  <c r="AB4465" i="1"/>
  <c r="AB4469" i="1"/>
  <c r="AB4481" i="1"/>
  <c r="AB4485" i="1"/>
  <c r="AB4489" i="1"/>
  <c r="AB4507" i="1"/>
  <c r="S4255" i="1"/>
  <c r="AB4255" i="1" s="1"/>
  <c r="P4260" i="1"/>
  <c r="AB4260" i="1" s="1"/>
  <c r="V4262" i="1"/>
  <c r="AB4262" i="1" s="1"/>
  <c r="Z4266" i="1"/>
  <c r="AB4266" i="1" s="1"/>
  <c r="AB4268" i="1"/>
  <c r="M4269" i="1"/>
  <c r="AB4269" i="1" s="1"/>
  <c r="S4271" i="1"/>
  <c r="AB4271" i="1" s="1"/>
  <c r="P4276" i="1"/>
  <c r="AB4276" i="1" s="1"/>
  <c r="V4278" i="1"/>
  <c r="AB4278" i="1" s="1"/>
  <c r="Z4282" i="1"/>
  <c r="AB4282" i="1" s="1"/>
  <c r="AB4284" i="1"/>
  <c r="M4285" i="1"/>
  <c r="AB4285" i="1" s="1"/>
  <c r="S4287" i="1"/>
  <c r="AB4287" i="1" s="1"/>
  <c r="P4292" i="1"/>
  <c r="AB4292" i="1" s="1"/>
  <c r="V4294" i="1"/>
  <c r="AB4294" i="1" s="1"/>
  <c r="Z4298" i="1"/>
  <c r="AB4298" i="1" s="1"/>
  <c r="AB4300" i="1"/>
  <c r="M4301" i="1"/>
  <c r="AB4301" i="1" s="1"/>
  <c r="S4303" i="1"/>
  <c r="AB4303" i="1" s="1"/>
  <c r="P4308" i="1"/>
  <c r="AB4308" i="1" s="1"/>
  <c r="V4310" i="1"/>
  <c r="AB4310" i="1" s="1"/>
  <c r="P4312" i="1"/>
  <c r="AB4312" i="1" s="1"/>
  <c r="V4314" i="1"/>
  <c r="AB4314" i="1" s="1"/>
  <c r="P4320" i="1"/>
  <c r="AB4320" i="1" s="1"/>
  <c r="V4322" i="1"/>
  <c r="AB4322" i="1" s="1"/>
  <c r="P4328" i="1"/>
  <c r="AB4328" i="1" s="1"/>
  <c r="V4330" i="1"/>
  <c r="AB4330" i="1" s="1"/>
  <c r="P4336" i="1"/>
  <c r="AB4336" i="1" s="1"/>
  <c r="V4338" i="1"/>
  <c r="AB4338" i="1" s="1"/>
  <c r="P4344" i="1"/>
  <c r="AB4344" i="1" s="1"/>
  <c r="V4346" i="1"/>
  <c r="AB4346" i="1" s="1"/>
  <c r="P4352" i="1"/>
  <c r="AB4352" i="1" s="1"/>
  <c r="V4354" i="1"/>
  <c r="AB4354" i="1" s="1"/>
  <c r="P4360" i="1"/>
  <c r="AB4360" i="1" s="1"/>
  <c r="V4362" i="1"/>
  <c r="AB4362" i="1" s="1"/>
  <c r="P4368" i="1"/>
  <c r="AB4368" i="1" s="1"/>
  <c r="V4370" i="1"/>
  <c r="AB4370" i="1" s="1"/>
  <c r="P4376" i="1"/>
  <c r="AB4376" i="1" s="1"/>
  <c r="AB4380" i="1"/>
  <c r="AB4384" i="1"/>
  <c r="AB4388" i="1"/>
  <c r="AB4392" i="1"/>
  <c r="AB4396" i="1"/>
  <c r="AB4400" i="1"/>
  <c r="AB4404" i="1"/>
  <c r="AB4408" i="1"/>
  <c r="AB4498" i="1"/>
  <c r="AB4499" i="1"/>
  <c r="AB4513" i="1"/>
  <c r="Z4548" i="1"/>
  <c r="AB4548" i="1" s="1"/>
  <c r="AB4555" i="1"/>
  <c r="AB4560" i="1"/>
  <c r="AB4562" i="1"/>
  <c r="M4567" i="1"/>
  <c r="P4578" i="1"/>
  <c r="AB4587" i="1"/>
  <c r="AB4591" i="1"/>
  <c r="AB4598" i="1"/>
  <c r="AB4619" i="1"/>
  <c r="AB4623" i="1"/>
  <c r="AB4630" i="1"/>
  <c r="S4409" i="1"/>
  <c r="AB4409" i="1" s="1"/>
  <c r="P4414" i="1"/>
  <c r="AB4414" i="1" s="1"/>
  <c r="V4416" i="1"/>
  <c r="AB4416" i="1" s="1"/>
  <c r="Z4420" i="1"/>
  <c r="AB4422" i="1"/>
  <c r="M4423" i="1"/>
  <c r="AB4423" i="1" s="1"/>
  <c r="S4425" i="1"/>
  <c r="AB4425" i="1" s="1"/>
  <c r="P4430" i="1"/>
  <c r="AB4430" i="1" s="1"/>
  <c r="V4432" i="1"/>
  <c r="AB4432" i="1" s="1"/>
  <c r="Z4436" i="1"/>
  <c r="AB4438" i="1"/>
  <c r="M4439" i="1"/>
  <c r="AB4439" i="1" s="1"/>
  <c r="S4441" i="1"/>
  <c r="AB4441" i="1" s="1"/>
  <c r="P4446" i="1"/>
  <c r="AB4446" i="1" s="1"/>
  <c r="V4448" i="1"/>
  <c r="AB4448" i="1" s="1"/>
  <c r="Z4452" i="1"/>
  <c r="AB4454" i="1"/>
  <c r="M4455" i="1"/>
  <c r="AB4455" i="1" s="1"/>
  <c r="S4457" i="1"/>
  <c r="AB4457" i="1" s="1"/>
  <c r="P4462" i="1"/>
  <c r="AB4462" i="1" s="1"/>
  <c r="V4464" i="1"/>
  <c r="AB4464" i="1" s="1"/>
  <c r="Z4468" i="1"/>
  <c r="AB4470" i="1"/>
  <c r="M4471" i="1"/>
  <c r="AB4471" i="1" s="1"/>
  <c r="S4473" i="1"/>
  <c r="AB4473" i="1" s="1"/>
  <c r="P4478" i="1"/>
  <c r="AB4478" i="1" s="1"/>
  <c r="V4480" i="1"/>
  <c r="AB4480" i="1" s="1"/>
  <c r="Z4484" i="1"/>
  <c r="AB4486" i="1"/>
  <c r="V4492" i="1"/>
  <c r="S4493" i="1"/>
  <c r="AB4493" i="1" s="1"/>
  <c r="AB4494" i="1"/>
  <c r="AB4502" i="1"/>
  <c r="AB4510" i="1"/>
  <c r="AB4518" i="1"/>
  <c r="AB4571" i="1"/>
  <c r="AB4578" i="1"/>
  <c r="AB4653" i="1"/>
  <c r="AB4670" i="1"/>
  <c r="AB4673" i="1"/>
  <c r="AB4410" i="1"/>
  <c r="M4411" i="1"/>
  <c r="AB4411" i="1" s="1"/>
  <c r="S4413" i="1"/>
  <c r="AB4413" i="1" s="1"/>
  <c r="P4418" i="1"/>
  <c r="AB4418" i="1" s="1"/>
  <c r="V4420" i="1"/>
  <c r="AB4420" i="1" s="1"/>
  <c r="Z4424" i="1"/>
  <c r="AB4424" i="1" s="1"/>
  <c r="AB4426" i="1"/>
  <c r="M4427" i="1"/>
  <c r="AB4427" i="1" s="1"/>
  <c r="S4429" i="1"/>
  <c r="AB4429" i="1" s="1"/>
  <c r="P4434" i="1"/>
  <c r="AB4434" i="1" s="1"/>
  <c r="V4436" i="1"/>
  <c r="AB4436" i="1" s="1"/>
  <c r="Z4440" i="1"/>
  <c r="AB4440" i="1" s="1"/>
  <c r="AB4442" i="1"/>
  <c r="M4443" i="1"/>
  <c r="AB4443" i="1" s="1"/>
  <c r="S4445" i="1"/>
  <c r="AB4445" i="1" s="1"/>
  <c r="P4450" i="1"/>
  <c r="AB4450" i="1" s="1"/>
  <c r="V4452" i="1"/>
  <c r="AB4452" i="1" s="1"/>
  <c r="Z4456" i="1"/>
  <c r="AB4456" i="1" s="1"/>
  <c r="AB4458" i="1"/>
  <c r="M4459" i="1"/>
  <c r="AB4459" i="1" s="1"/>
  <c r="S4461" i="1"/>
  <c r="AB4461" i="1" s="1"/>
  <c r="P4466" i="1"/>
  <c r="AB4466" i="1" s="1"/>
  <c r="V4468" i="1"/>
  <c r="AB4468" i="1" s="1"/>
  <c r="Z4472" i="1"/>
  <c r="AB4472" i="1" s="1"/>
  <c r="AB4474" i="1"/>
  <c r="M4475" i="1"/>
  <c r="AB4475" i="1" s="1"/>
  <c r="S4477" i="1"/>
  <c r="AB4477" i="1" s="1"/>
  <c r="P4482" i="1"/>
  <c r="AB4482" i="1" s="1"/>
  <c r="V4484" i="1"/>
  <c r="AB4484" i="1" s="1"/>
  <c r="Z4488" i="1"/>
  <c r="AB4488" i="1" s="1"/>
  <c r="AB4492" i="1"/>
  <c r="Z4496" i="1"/>
  <c r="AB4496" i="1" s="1"/>
  <c r="AB4500" i="1"/>
  <c r="Z4504" i="1"/>
  <c r="AB4504" i="1" s="1"/>
  <c r="AB4508" i="1"/>
  <c r="Z4512" i="1"/>
  <c r="AB4512" i="1" s="1"/>
  <c r="AB4516" i="1"/>
  <c r="AB4520" i="1"/>
  <c r="AB4523" i="1"/>
  <c r="AB4528" i="1"/>
  <c r="AB4530" i="1"/>
  <c r="AB4532" i="1"/>
  <c r="M4535" i="1"/>
  <c r="AB4535" i="1" s="1"/>
  <c r="P4546" i="1"/>
  <c r="AB4546" i="1" s="1"/>
  <c r="V4564" i="1"/>
  <c r="AB4564" i="1" s="1"/>
  <c r="S4569" i="1"/>
  <c r="AB4582" i="1"/>
  <c r="AB4603" i="1"/>
  <c r="AB4607" i="1"/>
  <c r="AB4614" i="1"/>
  <c r="AB4593" i="1"/>
  <c r="AB4609" i="1"/>
  <c r="AB4625" i="1"/>
  <c r="AB4641" i="1"/>
  <c r="AB4659" i="1"/>
  <c r="AB4668" i="1"/>
  <c r="AB4692" i="1"/>
  <c r="AB4708" i="1"/>
  <c r="AB4724" i="1"/>
  <c r="AB4729" i="1"/>
  <c r="AB4734" i="1"/>
  <c r="AB4738" i="1"/>
  <c r="AB4759" i="1"/>
  <c r="P4525" i="1"/>
  <c r="AB4525" i="1" s="1"/>
  <c r="V4527" i="1"/>
  <c r="AB4527" i="1" s="1"/>
  <c r="Z4531" i="1"/>
  <c r="AB4533" i="1"/>
  <c r="M4534" i="1"/>
  <c r="AB4534" i="1" s="1"/>
  <c r="S4536" i="1"/>
  <c r="AB4536" i="1" s="1"/>
  <c r="P4541" i="1"/>
  <c r="AB4541" i="1" s="1"/>
  <c r="V4543" i="1"/>
  <c r="AB4543" i="1" s="1"/>
  <c r="Z4547" i="1"/>
  <c r="AB4549" i="1"/>
  <c r="M4550" i="1"/>
  <c r="AB4550" i="1" s="1"/>
  <c r="S4552" i="1"/>
  <c r="AB4552" i="1" s="1"/>
  <c r="P4557" i="1"/>
  <c r="AB4557" i="1" s="1"/>
  <c r="V4559" i="1"/>
  <c r="AB4559" i="1" s="1"/>
  <c r="Z4563" i="1"/>
  <c r="AB4565" i="1"/>
  <c r="M4566" i="1"/>
  <c r="AB4566" i="1" s="1"/>
  <c r="S4568" i="1"/>
  <c r="AB4568" i="1" s="1"/>
  <c r="P4573" i="1"/>
  <c r="AB4573" i="1" s="1"/>
  <c r="V4575" i="1"/>
  <c r="AB4575" i="1" s="1"/>
  <c r="Z4579" i="1"/>
  <c r="Z4580" i="1"/>
  <c r="M4583" i="1"/>
  <c r="AB4583" i="1" s="1"/>
  <c r="V4584" i="1"/>
  <c r="AB4584" i="1" s="1"/>
  <c r="S4589" i="1"/>
  <c r="AB4589" i="1" s="1"/>
  <c r="P4594" i="1"/>
  <c r="AB4594" i="1" s="1"/>
  <c r="Z4596" i="1"/>
  <c r="M4599" i="1"/>
  <c r="AB4599" i="1" s="1"/>
  <c r="V4600" i="1"/>
  <c r="AB4600" i="1" s="1"/>
  <c r="AB4605" i="1"/>
  <c r="S4605" i="1"/>
  <c r="P4610" i="1"/>
  <c r="AB4610" i="1" s="1"/>
  <c r="Z4612" i="1"/>
  <c r="M4615" i="1"/>
  <c r="AB4615" i="1" s="1"/>
  <c r="V4616" i="1"/>
  <c r="AB4616" i="1" s="1"/>
  <c r="S4621" i="1"/>
  <c r="AB4621" i="1" s="1"/>
  <c r="P4626" i="1"/>
  <c r="AB4626" i="1" s="1"/>
  <c r="Z4628" i="1"/>
  <c r="M4631" i="1"/>
  <c r="AB4631" i="1" s="1"/>
  <c r="V4632" i="1"/>
  <c r="AB4632" i="1" s="1"/>
  <c r="AB4637" i="1"/>
  <c r="S4637" i="1"/>
  <c r="P4642" i="1"/>
  <c r="AB4642" i="1" s="1"/>
  <c r="Z4644" i="1"/>
  <c r="M4647" i="1"/>
  <c r="AB4647" i="1" s="1"/>
  <c r="V4648" i="1"/>
  <c r="AB4648" i="1" s="1"/>
  <c r="AB4650" i="1"/>
  <c r="AB4661" i="1"/>
  <c r="V4662" i="1"/>
  <c r="Z4666" i="1"/>
  <c r="AB4671" i="1"/>
  <c r="V4679" i="1"/>
  <c r="AB4679" i="1" s="1"/>
  <c r="AB4682" i="1"/>
  <c r="Z4703" i="1"/>
  <c r="AB4703" i="1" s="1"/>
  <c r="Z4719" i="1"/>
  <c r="AB4719" i="1" s="1"/>
  <c r="AB4728" i="1"/>
  <c r="S4728" i="1"/>
  <c r="Z4743" i="1"/>
  <c r="AB4745" i="1"/>
  <c r="M4754" i="1"/>
  <c r="S4524" i="1"/>
  <c r="AB4524" i="1" s="1"/>
  <c r="P4529" i="1"/>
  <c r="AB4529" i="1" s="1"/>
  <c r="V4531" i="1"/>
  <c r="AB4531" i="1" s="1"/>
  <c r="Z4535" i="1"/>
  <c r="AB4537" i="1"/>
  <c r="M4538" i="1"/>
  <c r="AB4538" i="1" s="1"/>
  <c r="S4540" i="1"/>
  <c r="AB4540" i="1" s="1"/>
  <c r="P4545" i="1"/>
  <c r="AB4545" i="1" s="1"/>
  <c r="V4547" i="1"/>
  <c r="AB4547" i="1" s="1"/>
  <c r="Z4551" i="1"/>
  <c r="AB4551" i="1" s="1"/>
  <c r="AB4553" i="1"/>
  <c r="M4554" i="1"/>
  <c r="AB4554" i="1" s="1"/>
  <c r="S4556" i="1"/>
  <c r="AB4556" i="1" s="1"/>
  <c r="P4561" i="1"/>
  <c r="AB4561" i="1" s="1"/>
  <c r="V4563" i="1"/>
  <c r="AB4563" i="1" s="1"/>
  <c r="Z4567" i="1"/>
  <c r="AB4567" i="1" s="1"/>
  <c r="AB4569" i="1"/>
  <c r="M4570" i="1"/>
  <c r="AB4570" i="1" s="1"/>
  <c r="S4572" i="1"/>
  <c r="AB4572" i="1" s="1"/>
  <c r="P4577" i="1"/>
  <c r="AB4577" i="1" s="1"/>
  <c r="V4579" i="1"/>
  <c r="AB4579" i="1" s="1"/>
  <c r="V4580" i="1"/>
  <c r="AB4580" i="1" s="1"/>
  <c r="S4585" i="1"/>
  <c r="AB4585" i="1" s="1"/>
  <c r="AB4586" i="1"/>
  <c r="P4590" i="1"/>
  <c r="AB4590" i="1" s="1"/>
  <c r="Z4592" i="1"/>
  <c r="AB4592" i="1" s="1"/>
  <c r="M4595" i="1"/>
  <c r="AB4595" i="1" s="1"/>
  <c r="V4596" i="1"/>
  <c r="AB4596" i="1" s="1"/>
  <c r="AB4601" i="1"/>
  <c r="S4601" i="1"/>
  <c r="AB4602" i="1"/>
  <c r="P4606" i="1"/>
  <c r="AB4606" i="1" s="1"/>
  <c r="Z4608" i="1"/>
  <c r="AB4608" i="1" s="1"/>
  <c r="M4611" i="1"/>
  <c r="AB4611" i="1" s="1"/>
  <c r="V4612" i="1"/>
  <c r="AB4612" i="1" s="1"/>
  <c r="S4617" i="1"/>
  <c r="AB4617" i="1" s="1"/>
  <c r="AB4618" i="1"/>
  <c r="P4622" i="1"/>
  <c r="AB4622" i="1" s="1"/>
  <c r="Z4624" i="1"/>
  <c r="AB4624" i="1" s="1"/>
  <c r="M4627" i="1"/>
  <c r="AB4627" i="1" s="1"/>
  <c r="V4628" i="1"/>
  <c r="AB4628" i="1" s="1"/>
  <c r="AB4633" i="1"/>
  <c r="S4633" i="1"/>
  <c r="AB4634" i="1"/>
  <c r="P4638" i="1"/>
  <c r="AB4638" i="1" s="1"/>
  <c r="Z4640" i="1"/>
  <c r="AB4640" i="1" s="1"/>
  <c r="M4643" i="1"/>
  <c r="AB4643" i="1" s="1"/>
  <c r="V4644" i="1"/>
  <c r="AB4644" i="1" s="1"/>
  <c r="S4649" i="1"/>
  <c r="AB4649" i="1" s="1"/>
  <c r="S4652" i="1"/>
  <c r="AB4652" i="1" s="1"/>
  <c r="S4655" i="1"/>
  <c r="AB4655" i="1" s="1"/>
  <c r="P4660" i="1"/>
  <c r="Z4663" i="1"/>
  <c r="AB4663" i="1" s="1"/>
  <c r="M4666" i="1"/>
  <c r="AB4666" i="1" s="1"/>
  <c r="M4669" i="1"/>
  <c r="AB4669" i="1" s="1"/>
  <c r="AB4675" i="1"/>
  <c r="P4677" i="1"/>
  <c r="AB4677" i="1" s="1"/>
  <c r="S4684" i="1"/>
  <c r="AB4684" i="1" s="1"/>
  <c r="S4687" i="1"/>
  <c r="AB4687" i="1" s="1"/>
  <c r="P4701" i="1"/>
  <c r="M4706" i="1"/>
  <c r="AB4706" i="1" s="1"/>
  <c r="P4717" i="1"/>
  <c r="M4722" i="1"/>
  <c r="AB4722" i="1" s="1"/>
  <c r="Z4735" i="1"/>
  <c r="AB4735" i="1" s="1"/>
  <c r="V4739" i="1"/>
  <c r="AB4739" i="1" s="1"/>
  <c r="S4740" i="1"/>
  <c r="AB4740" i="1" s="1"/>
  <c r="P4741" i="1"/>
  <c r="AB4754" i="1"/>
  <c r="P4766" i="1"/>
  <c r="AB4766" i="1" s="1"/>
  <c r="AB4660" i="1"/>
  <c r="AB4676" i="1"/>
  <c r="M4698" i="1"/>
  <c r="AB4698" i="1" s="1"/>
  <c r="V4699" i="1"/>
  <c r="AB4699" i="1" s="1"/>
  <c r="S4704" i="1"/>
  <c r="AB4704" i="1" s="1"/>
  <c r="P4709" i="1"/>
  <c r="AB4709" i="1" s="1"/>
  <c r="M4714" i="1"/>
  <c r="AB4714" i="1" s="1"/>
  <c r="V4715" i="1"/>
  <c r="AB4715" i="1" s="1"/>
  <c r="AB4720" i="1"/>
  <c r="S4720" i="1"/>
  <c r="P4725" i="1"/>
  <c r="AB4725" i="1" s="1"/>
  <c r="Z4727" i="1"/>
  <c r="M4730" i="1"/>
  <c r="AB4730" i="1" s="1"/>
  <c r="V4731" i="1"/>
  <c r="AB4731" i="1" s="1"/>
  <c r="S4736" i="1"/>
  <c r="AB4736" i="1" s="1"/>
  <c r="AB4743" i="1"/>
  <c r="M4746" i="1"/>
  <c r="AB4746" i="1" s="1"/>
  <c r="V4747" i="1"/>
  <c r="S4748" i="1"/>
  <c r="AB4748" i="1" s="1"/>
  <c r="P4749" i="1"/>
  <c r="AB4749" i="1" s="1"/>
  <c r="Z4751" i="1"/>
  <c r="S4757" i="1"/>
  <c r="Z4768" i="1"/>
  <c r="S4651" i="1"/>
  <c r="AB4651" i="1" s="1"/>
  <c r="P4656" i="1"/>
  <c r="AB4656" i="1" s="1"/>
  <c r="V4658" i="1"/>
  <c r="AB4658" i="1" s="1"/>
  <c r="Z4662" i="1"/>
  <c r="AB4662" i="1" s="1"/>
  <c r="AB4664" i="1"/>
  <c r="M4665" i="1"/>
  <c r="AB4665" i="1" s="1"/>
  <c r="S4667" i="1"/>
  <c r="AB4667" i="1" s="1"/>
  <c r="P4672" i="1"/>
  <c r="AB4672" i="1" s="1"/>
  <c r="V4674" i="1"/>
  <c r="AB4674" i="1" s="1"/>
  <c r="Z4678" i="1"/>
  <c r="AB4678" i="1" s="1"/>
  <c r="AB4680" i="1"/>
  <c r="M4681" i="1"/>
  <c r="AB4681" i="1" s="1"/>
  <c r="S4683" i="1"/>
  <c r="AB4683" i="1" s="1"/>
  <c r="P4688" i="1"/>
  <c r="AB4688" i="1" s="1"/>
  <c r="V4690" i="1"/>
  <c r="AB4690" i="1" s="1"/>
  <c r="Z4691" i="1"/>
  <c r="AB4691" i="1" s="1"/>
  <c r="M4694" i="1"/>
  <c r="AB4694" i="1" s="1"/>
  <c r="V4695" i="1"/>
  <c r="AB4695" i="1" s="1"/>
  <c r="AB4700" i="1"/>
  <c r="S4700" i="1"/>
  <c r="AB4701" i="1"/>
  <c r="P4705" i="1"/>
  <c r="AB4705" i="1" s="1"/>
  <c r="Z4707" i="1"/>
  <c r="AB4707" i="1" s="1"/>
  <c r="M4710" i="1"/>
  <c r="AB4710" i="1" s="1"/>
  <c r="V4711" i="1"/>
  <c r="AB4711" i="1" s="1"/>
  <c r="S4716" i="1"/>
  <c r="AB4716" i="1" s="1"/>
  <c r="AB4717" i="1"/>
  <c r="P4721" i="1"/>
  <c r="AB4721" i="1" s="1"/>
  <c r="Z4723" i="1"/>
  <c r="AB4723" i="1" s="1"/>
  <c r="M4726" i="1"/>
  <c r="AB4726" i="1" s="1"/>
  <c r="V4727" i="1"/>
  <c r="AB4727" i="1" s="1"/>
  <c r="AB4732" i="1"/>
  <c r="S4732" i="1"/>
  <c r="AB4733" i="1"/>
  <c r="P4737" i="1"/>
  <c r="AB4737" i="1" s="1"/>
  <c r="Z4739" i="1"/>
  <c r="AB4741" i="1"/>
  <c r="AB4747" i="1"/>
  <c r="M4750" i="1"/>
  <c r="AB4750" i="1" s="1"/>
  <c r="V4751" i="1"/>
  <c r="AB4751" i="1" s="1"/>
  <c r="S4752" i="1"/>
  <c r="AB4752" i="1" s="1"/>
  <c r="P4753" i="1"/>
  <c r="AB4753" i="1" s="1"/>
  <c r="V4768" i="1"/>
  <c r="AB4768" i="1" s="1"/>
  <c r="P4777" i="1"/>
  <c r="AB4777" i="1" s="1"/>
  <c r="V4779" i="1"/>
  <c r="AB4779" i="1" s="1"/>
  <c r="P4785" i="1"/>
  <c r="AB4785" i="1" s="1"/>
  <c r="V4787" i="1"/>
  <c r="AB4787" i="1" s="1"/>
  <c r="P4793" i="1"/>
  <c r="AB4793" i="1" s="1"/>
  <c r="V4795" i="1"/>
  <c r="AB4795" i="1" s="1"/>
  <c r="P4801" i="1"/>
  <c r="AB4801" i="1" s="1"/>
  <c r="V4803" i="1"/>
  <c r="AB4803" i="1" s="1"/>
  <c r="P4809" i="1"/>
  <c r="AB4809" i="1" s="1"/>
  <c r="V4811" i="1"/>
  <c r="AB4811" i="1" s="1"/>
  <c r="P4817" i="1"/>
  <c r="AB4817" i="1" s="1"/>
  <c r="V4819" i="1"/>
  <c r="AB4819" i="1" s="1"/>
  <c r="P4825" i="1"/>
  <c r="AB4825" i="1" s="1"/>
  <c r="V4827" i="1"/>
  <c r="AB4827" i="1" s="1"/>
  <c r="P4833" i="1"/>
  <c r="AB4833" i="1" s="1"/>
  <c r="V4835" i="1"/>
  <c r="AB4835" i="1" s="1"/>
  <c r="P4841" i="1"/>
  <c r="AB4841" i="1" s="1"/>
  <c r="AB4845" i="1"/>
  <c r="AB4849" i="1"/>
  <c r="AB4861" i="1"/>
  <c r="AB4865" i="1"/>
  <c r="S4756" i="1"/>
  <c r="AB4756" i="1" s="1"/>
  <c r="P4761" i="1"/>
  <c r="AB4761" i="1" s="1"/>
  <c r="V4763" i="1"/>
  <c r="AB4763" i="1" s="1"/>
  <c r="Z4767" i="1"/>
  <c r="AB4769" i="1"/>
  <c r="M4770" i="1"/>
  <c r="AB4770" i="1" s="1"/>
  <c r="S4772" i="1"/>
  <c r="AB4772" i="1" s="1"/>
  <c r="Z4775" i="1"/>
  <c r="M4778" i="1"/>
  <c r="AB4778" i="1" s="1"/>
  <c r="S4780" i="1"/>
  <c r="AB4780" i="1" s="1"/>
  <c r="Z4783" i="1"/>
  <c r="M4786" i="1"/>
  <c r="AB4786" i="1" s="1"/>
  <c r="S4788" i="1"/>
  <c r="AB4788" i="1" s="1"/>
  <c r="Z4791" i="1"/>
  <c r="M4794" i="1"/>
  <c r="AB4794" i="1" s="1"/>
  <c r="AB4796" i="1"/>
  <c r="S4796" i="1"/>
  <c r="Z4799" i="1"/>
  <c r="M4802" i="1"/>
  <c r="AB4802" i="1" s="1"/>
  <c r="S4804" i="1"/>
  <c r="AB4804" i="1" s="1"/>
  <c r="Z4807" i="1"/>
  <c r="M4810" i="1"/>
  <c r="AB4810" i="1" s="1"/>
  <c r="S4812" i="1"/>
  <c r="AB4812" i="1" s="1"/>
  <c r="Z4815" i="1"/>
  <c r="M4818" i="1"/>
  <c r="AB4818" i="1" s="1"/>
  <c r="S4820" i="1"/>
  <c r="AB4820" i="1" s="1"/>
  <c r="Z4823" i="1"/>
  <c r="M4826" i="1"/>
  <c r="AB4826" i="1" s="1"/>
  <c r="S4828" i="1"/>
  <c r="AB4828" i="1" s="1"/>
  <c r="Z4831" i="1"/>
  <c r="M4834" i="1"/>
  <c r="AB4834" i="1" s="1"/>
  <c r="S4836" i="1"/>
  <c r="AB4836" i="1" s="1"/>
  <c r="Z4755" i="1"/>
  <c r="AB4755" i="1" s="1"/>
  <c r="AB4757" i="1"/>
  <c r="M4758" i="1"/>
  <c r="AB4758" i="1" s="1"/>
  <c r="S4760" i="1"/>
  <c r="AB4760" i="1" s="1"/>
  <c r="P4765" i="1"/>
  <c r="AB4765" i="1" s="1"/>
  <c r="V4767" i="1"/>
  <c r="AB4767" i="1" s="1"/>
  <c r="Z4771" i="1"/>
  <c r="AB4771" i="1" s="1"/>
  <c r="P4773" i="1"/>
  <c r="AB4773" i="1" s="1"/>
  <c r="V4775" i="1"/>
  <c r="AB4775" i="1" s="1"/>
  <c r="P4781" i="1"/>
  <c r="AB4781" i="1" s="1"/>
  <c r="V4783" i="1"/>
  <c r="AB4783" i="1" s="1"/>
  <c r="P4789" i="1"/>
  <c r="AB4789" i="1" s="1"/>
  <c r="V4791" i="1"/>
  <c r="AB4791" i="1" s="1"/>
  <c r="P4797" i="1"/>
  <c r="AB4797" i="1" s="1"/>
  <c r="V4799" i="1"/>
  <c r="AB4799" i="1" s="1"/>
  <c r="P4805" i="1"/>
  <c r="AB4805" i="1" s="1"/>
  <c r="V4807" i="1"/>
  <c r="AB4807" i="1" s="1"/>
  <c r="P4813" i="1"/>
  <c r="AB4813" i="1" s="1"/>
  <c r="V4815" i="1"/>
  <c r="AB4815" i="1" s="1"/>
  <c r="P4821" i="1"/>
  <c r="AB4821" i="1" s="1"/>
  <c r="V4823" i="1"/>
  <c r="AB4823" i="1" s="1"/>
  <c r="P4829" i="1"/>
  <c r="AB4829" i="1" s="1"/>
  <c r="V4831" i="1"/>
  <c r="AB4831" i="1" s="1"/>
  <c r="P4837" i="1"/>
  <c r="AB4837" i="1" s="1"/>
  <c r="V4839" i="1"/>
  <c r="AB4839" i="1" s="1"/>
  <c r="AB4842" i="1"/>
  <c r="AB4844" i="1"/>
  <c r="AB4846" i="1"/>
  <c r="AB4856" i="1"/>
  <c r="AB4863" i="1"/>
  <c r="Z4848" i="1"/>
  <c r="AB4850" i="1"/>
  <c r="M4851" i="1"/>
  <c r="AB4851" i="1" s="1"/>
  <c r="S4853" i="1"/>
  <c r="AB4853" i="1" s="1"/>
  <c r="P4858" i="1"/>
  <c r="AB4858" i="1" s="1"/>
  <c r="V4860" i="1"/>
  <c r="AB4860" i="1" s="1"/>
  <c r="Z4864" i="1"/>
  <c r="AB4866" i="1"/>
  <c r="M4867" i="1"/>
  <c r="AB4867" i="1" s="1"/>
  <c r="S4869" i="1"/>
  <c r="AB4869" i="1" s="1"/>
  <c r="V4848" i="1"/>
  <c r="AB4848" i="1" s="1"/>
  <c r="Z4852" i="1"/>
  <c r="AB4852" i="1" s="1"/>
  <c r="AB4854" i="1"/>
  <c r="M4855" i="1"/>
  <c r="AB4855" i="1" s="1"/>
  <c r="S4857" i="1"/>
  <c r="AB4857" i="1" s="1"/>
  <c r="P4862" i="1"/>
  <c r="AB4862" i="1" s="1"/>
  <c r="V4864" i="1"/>
  <c r="AB4864" i="1" s="1"/>
  <c r="Z4868" i="1"/>
  <c r="AB4868" i="1" s="1"/>
  <c r="P4870" i="1"/>
  <c r="AB4870" i="1" s="1"/>
  <c r="M4875" i="1"/>
  <c r="AB4875" i="1" s="1"/>
  <c r="AB4877" i="1"/>
  <c r="S4877" i="1"/>
  <c r="AB4878" i="1"/>
  <c r="M4883" i="1"/>
  <c r="AB4883" i="1" s="1"/>
  <c r="AB4885" i="1"/>
  <c r="S4885" i="1"/>
  <c r="AB4886" i="1"/>
  <c r="Z4888" i="1"/>
  <c r="AB4888" i="1" s="1"/>
  <c r="M4891" i="1"/>
  <c r="AB4891" i="1" s="1"/>
  <c r="S4893" i="1"/>
  <c r="AB4893" i="1" s="1"/>
  <c r="AB4894" i="1"/>
  <c r="Z4896" i="1"/>
  <c r="AB4896" i="1" s="1"/>
  <c r="M4899" i="1"/>
  <c r="AB4899" i="1" s="1"/>
  <c r="AB4901" i="1"/>
  <c r="S4901" i="1"/>
  <c r="AB4902" i="1"/>
  <c r="Z4904" i="1"/>
  <c r="AB4904" i="1" s="1"/>
  <c r="M4907" i="1"/>
  <c r="AB4907" i="1" s="1"/>
  <c r="S4909" i="1"/>
  <c r="AB4909" i="1" s="1"/>
  <c r="AB4910" i="1"/>
  <c r="Z4912" i="1"/>
  <c r="AB4912" i="1" s="1"/>
  <c r="M4915" i="1"/>
  <c r="AB4915" i="1" s="1"/>
  <c r="AB4917" i="1"/>
  <c r="S4917" i="1"/>
  <c r="AB4918" i="1"/>
  <c r="Z4920" i="1"/>
  <c r="AB4920" i="1" s="1"/>
  <c r="M4923" i="1"/>
  <c r="AB4923" i="1" s="1"/>
  <c r="S4925" i="1"/>
  <c r="AB4925" i="1" s="1"/>
  <c r="AB4926" i="1"/>
  <c r="Z4928" i="1"/>
  <c r="AB4928" i="1" s="1"/>
  <c r="M4931" i="1"/>
  <c r="AB4931" i="1" s="1"/>
  <c r="AB4933" i="1"/>
  <c r="S4933" i="1"/>
  <c r="AB4934" i="1"/>
  <c r="P4947" i="1"/>
  <c r="AB4948" i="1"/>
  <c r="S4873" i="1"/>
  <c r="AB4873" i="1" s="1"/>
  <c r="AB4874" i="1"/>
  <c r="Z4876" i="1"/>
  <c r="AB4876" i="1" s="1"/>
  <c r="M4879" i="1"/>
  <c r="AB4879" i="1" s="1"/>
  <c r="AB4881" i="1"/>
  <c r="S4881" i="1"/>
  <c r="AB4882" i="1"/>
  <c r="Z4884" i="1"/>
  <c r="AB4884" i="1" s="1"/>
  <c r="M4887" i="1"/>
  <c r="AB4887" i="1" s="1"/>
  <c r="S4889" i="1"/>
  <c r="AB4889" i="1" s="1"/>
  <c r="AB4890" i="1"/>
  <c r="Z4892" i="1"/>
  <c r="AB4892" i="1" s="1"/>
  <c r="M4895" i="1"/>
  <c r="AB4895" i="1" s="1"/>
  <c r="AB4897" i="1"/>
  <c r="S4897" i="1"/>
  <c r="AB4898" i="1"/>
  <c r="Z4900" i="1"/>
  <c r="AB4900" i="1" s="1"/>
  <c r="M4903" i="1"/>
  <c r="AB4903" i="1" s="1"/>
  <c r="S4905" i="1"/>
  <c r="AB4905" i="1" s="1"/>
  <c r="AB4906" i="1"/>
  <c r="Z4908" i="1"/>
  <c r="AB4908" i="1" s="1"/>
  <c r="M4911" i="1"/>
  <c r="AB4911" i="1" s="1"/>
  <c r="AB4913" i="1"/>
  <c r="S4913" i="1"/>
  <c r="AB4914" i="1"/>
  <c r="Z4916" i="1"/>
  <c r="AB4916" i="1" s="1"/>
  <c r="M4919" i="1"/>
  <c r="AB4919" i="1" s="1"/>
  <c r="S4921" i="1"/>
  <c r="AB4921" i="1" s="1"/>
  <c r="AB4922" i="1"/>
  <c r="Z4924" i="1"/>
  <c r="AB4924" i="1" s="1"/>
  <c r="M4927" i="1"/>
  <c r="AB4927" i="1" s="1"/>
  <c r="AB4929" i="1"/>
  <c r="S4929" i="1"/>
  <c r="AB4930" i="1"/>
  <c r="Z4932" i="1"/>
  <c r="AB4932" i="1" s="1"/>
  <c r="AB4940" i="1"/>
  <c r="V4949" i="1"/>
  <c r="AB4949" i="1" s="1"/>
  <c r="AB4950" i="1"/>
  <c r="P4935" i="1"/>
  <c r="AB4935" i="1" s="1"/>
  <c r="V4937" i="1"/>
  <c r="AB4937" i="1" s="1"/>
  <c r="P4943" i="1"/>
  <c r="AB4943" i="1" s="1"/>
  <c r="V4945" i="1"/>
  <c r="AB4945" i="1" s="1"/>
  <c r="P4951" i="1"/>
  <c r="AB4951" i="1" s="1"/>
  <c r="AB4977" i="1"/>
  <c r="M4936" i="1"/>
  <c r="AB4936" i="1" s="1"/>
  <c r="S4938" i="1"/>
  <c r="AB4938" i="1" s="1"/>
  <c r="AB4939" i="1"/>
  <c r="Z4941" i="1"/>
  <c r="AB4941" i="1" s="1"/>
  <c r="M4944" i="1"/>
  <c r="AB4944" i="1" s="1"/>
  <c r="AB4946" i="1"/>
  <c r="S4946" i="1"/>
  <c r="AB4947" i="1"/>
  <c r="Z4949" i="1"/>
  <c r="M4952" i="1"/>
  <c r="AB4952" i="1" s="1"/>
  <c r="S4954" i="1"/>
  <c r="AB4969" i="1"/>
  <c r="AB5001" i="1"/>
  <c r="P4958" i="1"/>
  <c r="M4959" i="1"/>
  <c r="AB4959" i="1" s="1"/>
  <c r="V4960" i="1"/>
  <c r="S4961" i="1"/>
  <c r="AB4961" i="1" s="1"/>
  <c r="P4966" i="1"/>
  <c r="M4967" i="1"/>
  <c r="AB4967" i="1" s="1"/>
  <c r="P4974" i="1"/>
  <c r="Z4974" i="1"/>
  <c r="M4975" i="1"/>
  <c r="AB4975" i="1" s="1"/>
  <c r="P4982" i="1"/>
  <c r="Z4982" i="1"/>
  <c r="S4983" i="1"/>
  <c r="P4984" i="1"/>
  <c r="AB4984" i="1" s="1"/>
  <c r="M4985" i="1"/>
  <c r="AB4985" i="1" s="1"/>
  <c r="Z4986" i="1"/>
  <c r="P4988" i="1"/>
  <c r="AB4988" i="1" s="1"/>
  <c r="M4989" i="1"/>
  <c r="AB4989" i="1" s="1"/>
  <c r="AB4954" i="1"/>
  <c r="P4956" i="1"/>
  <c r="AB4956" i="1" s="1"/>
  <c r="Z4956" i="1"/>
  <c r="M4957" i="1"/>
  <c r="AB4957" i="1" s="1"/>
  <c r="AB4960" i="1"/>
  <c r="P4964" i="1"/>
  <c r="AB4964" i="1" s="1"/>
  <c r="Z4964" i="1"/>
  <c r="M4965" i="1"/>
  <c r="AB4965" i="1" s="1"/>
  <c r="AB4968" i="1"/>
  <c r="P4972" i="1"/>
  <c r="AB4972" i="1" s="1"/>
  <c r="M4973" i="1"/>
  <c r="AB4973" i="1" s="1"/>
  <c r="V4974" i="1"/>
  <c r="AB4976" i="1"/>
  <c r="P4980" i="1"/>
  <c r="AB4980" i="1" s="1"/>
  <c r="M4981" i="1"/>
  <c r="AB4981" i="1" s="1"/>
  <c r="V4982" i="1"/>
  <c r="AB4983" i="1"/>
  <c r="V4986" i="1"/>
  <c r="AB4986" i="1" s="1"/>
  <c r="AB4987" i="1"/>
  <c r="AB4991" i="1"/>
  <c r="V4994" i="1"/>
  <c r="AB4994" i="1" s="1"/>
  <c r="AB4995" i="1"/>
  <c r="V4998" i="1"/>
  <c r="AB4998" i="1" s="1"/>
  <c r="AB4999" i="1"/>
  <c r="M4955" i="1"/>
  <c r="AB4955" i="1" s="1"/>
  <c r="V4956" i="1"/>
  <c r="S4957" i="1"/>
  <c r="AB4958" i="1"/>
  <c r="P4962" i="1"/>
  <c r="AB4962" i="1" s="1"/>
  <c r="M4963" i="1"/>
  <c r="AB4963" i="1" s="1"/>
  <c r="V4964" i="1"/>
  <c r="AB4966" i="1"/>
  <c r="P4970" i="1"/>
  <c r="AB4970" i="1" s="1"/>
  <c r="Z4970" i="1"/>
  <c r="M4971" i="1"/>
  <c r="AB4971" i="1" s="1"/>
  <c r="AB4974" i="1"/>
  <c r="P4978" i="1"/>
  <c r="AB4978" i="1" s="1"/>
  <c r="M4979" i="1"/>
  <c r="AB4979" i="1" s="1"/>
  <c r="AB498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<sst xmlns="http://schemas.openxmlformats.org/spreadsheetml/2006/main" count="33" uniqueCount="20">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</sst>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2%20-%20NOVA/11%20NOVEMBRO/PCF/TCE/13.2%20PCF%20em%20PD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11/2022</v>
          </cell>
          <cell r="J12">
            <v>112.4576</v>
          </cell>
          <cell r="L12">
            <v>77.599999999999994</v>
          </cell>
          <cell r="M12">
            <v>24.87</v>
          </cell>
          <cell r="O12">
            <v>1.22</v>
          </cell>
          <cell r="R12">
            <v>101.64</v>
          </cell>
          <cell r="S12">
            <v>67.150000000000006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3 - Administrativo</v>
          </cell>
          <cell r="G13" t="str">
            <v>1312-05</v>
          </cell>
          <cell r="H13" t="str">
            <v>11/2022</v>
          </cell>
          <cell r="J13">
            <v>1956.3448000000001</v>
          </cell>
          <cell r="M13">
            <v>0</v>
          </cell>
          <cell r="O13">
            <v>1.22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11/2022</v>
          </cell>
          <cell r="J14">
            <v>197.73679999999999</v>
          </cell>
          <cell r="M14">
            <v>0</v>
          </cell>
          <cell r="O14">
            <v>1.22</v>
          </cell>
          <cell r="S14">
            <v>0</v>
          </cell>
          <cell r="U14">
            <v>0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11/2022</v>
          </cell>
          <cell r="J15">
            <v>230.68960000000001</v>
          </cell>
          <cell r="L15">
            <v>77.599999999999994</v>
          </cell>
          <cell r="M15">
            <v>24.8</v>
          </cell>
          <cell r="O15">
            <v>1.22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11/2022</v>
          </cell>
          <cell r="J16">
            <v>178.3064</v>
          </cell>
          <cell r="L16">
            <v>77.599999999999994</v>
          </cell>
          <cell r="M16">
            <v>24.24</v>
          </cell>
          <cell r="O16">
            <v>1.22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11/2022</v>
          </cell>
          <cell r="J17">
            <v>4.3528000000000002</v>
          </cell>
          <cell r="M17">
            <v>0</v>
          </cell>
          <cell r="O17">
            <v>1.22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11/2022</v>
          </cell>
          <cell r="J18">
            <v>0</v>
          </cell>
          <cell r="M18">
            <v>0</v>
          </cell>
          <cell r="O18">
            <v>1.22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11/2022</v>
          </cell>
          <cell r="J19">
            <v>0</v>
          </cell>
          <cell r="M19">
            <v>0</v>
          </cell>
          <cell r="O19">
            <v>1.22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11/2022</v>
          </cell>
          <cell r="J20">
            <v>118.0688</v>
          </cell>
          <cell r="L20">
            <v>77.599999999999994</v>
          </cell>
          <cell r="M20">
            <v>24.24</v>
          </cell>
          <cell r="O20">
            <v>1.22</v>
          </cell>
          <cell r="R20">
            <v>198.68</v>
          </cell>
          <cell r="S20">
            <v>72.72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11/2022</v>
          </cell>
          <cell r="J21">
            <v>965.75440000000003</v>
          </cell>
          <cell r="M21">
            <v>0</v>
          </cell>
          <cell r="O21">
            <v>9.76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11/2022</v>
          </cell>
          <cell r="J22">
            <v>336.99759999999998</v>
          </cell>
          <cell r="M22">
            <v>0</v>
          </cell>
          <cell r="O22">
            <v>2.56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ADRIANO PEREIRA ALVES</v>
          </cell>
          <cell r="F23" t="str">
            <v>3 - Administrativo</v>
          </cell>
          <cell r="G23" t="str">
            <v>5174-10</v>
          </cell>
          <cell r="H23" t="str">
            <v>11/2022</v>
          </cell>
          <cell r="J23">
            <v>149.55279999999999</v>
          </cell>
          <cell r="L23">
            <v>77.599999999999994</v>
          </cell>
          <cell r="M23">
            <v>24.87</v>
          </cell>
          <cell r="O23">
            <v>1.22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 t="str">
            <v>11/2022</v>
          </cell>
          <cell r="J24">
            <v>151.54</v>
          </cell>
          <cell r="M24">
            <v>0</v>
          </cell>
          <cell r="O24">
            <v>1.22</v>
          </cell>
          <cell r="R24">
            <v>172.64</v>
          </cell>
          <cell r="S24">
            <v>72.72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RAFAELA DE OLIVEIRA ALVES</v>
          </cell>
          <cell r="F25" t="str">
            <v>2 - Outros Profissionais da Saúde</v>
          </cell>
          <cell r="G25" t="str">
            <v>3222-05</v>
          </cell>
          <cell r="H25" t="str">
            <v>11/2022</v>
          </cell>
          <cell r="J25">
            <v>154.90719999999999</v>
          </cell>
          <cell r="M25">
            <v>0</v>
          </cell>
          <cell r="O25">
            <v>1.22</v>
          </cell>
          <cell r="R25">
            <v>172.66</v>
          </cell>
          <cell r="S25">
            <v>72.72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ADRYELLE RHAYANNE MELO DO NASCIMENTO</v>
          </cell>
          <cell r="F26" t="str">
            <v>3 - Administrativo</v>
          </cell>
          <cell r="G26" t="str">
            <v>4141-05</v>
          </cell>
          <cell r="H26" t="str">
            <v>11/2022</v>
          </cell>
          <cell r="J26">
            <v>178.2568</v>
          </cell>
          <cell r="L26">
            <v>77.599999999999994</v>
          </cell>
          <cell r="M26">
            <v>29.9</v>
          </cell>
          <cell r="O26">
            <v>1.22</v>
          </cell>
          <cell r="R26">
            <v>228.64</v>
          </cell>
          <cell r="S26">
            <v>89.69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ALANE EDUARDO DE SOUZA</v>
          </cell>
          <cell r="F27" t="str">
            <v>2 - Outros Profissionais da Saúde</v>
          </cell>
          <cell r="G27" t="str">
            <v>3222-05</v>
          </cell>
          <cell r="H27" t="str">
            <v>11/2022</v>
          </cell>
          <cell r="J27">
            <v>205.3784</v>
          </cell>
          <cell r="L27">
            <v>77.599999999999994</v>
          </cell>
          <cell r="M27">
            <v>24.24</v>
          </cell>
          <cell r="O27">
            <v>1.22</v>
          </cell>
          <cell r="R27">
            <v>172.64</v>
          </cell>
          <cell r="S27">
            <v>72.72</v>
          </cell>
          <cell r="U27">
            <v>69.41</v>
          </cell>
          <cell r="X27" t="str">
            <v>AUXÍLIO CRECHE</v>
          </cell>
        </row>
        <row r="28">
          <cell r="C28" t="str">
            <v>HOSPITAL MIGUEL ARRAES - CG. Nº 023/2022</v>
          </cell>
          <cell r="E28" t="str">
            <v>ALBERTO ALVES BARBOSA</v>
          </cell>
          <cell r="F28" t="str">
            <v>2 - Outros Profissionais da Saúde</v>
          </cell>
          <cell r="G28" t="str">
            <v>3241-15</v>
          </cell>
          <cell r="H28" t="str">
            <v>11/2022</v>
          </cell>
          <cell r="J28">
            <v>311.81920000000002</v>
          </cell>
          <cell r="M28">
            <v>0</v>
          </cell>
          <cell r="O28">
            <v>1.22</v>
          </cell>
          <cell r="R28">
            <v>82.24</v>
          </cell>
          <cell r="S28">
            <v>66.47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ALCILENE ELIAS DO NASCIMENTO SILVA</v>
          </cell>
          <cell r="F29" t="str">
            <v>2 - Outros Profissionais da Saúde</v>
          </cell>
          <cell r="G29" t="str">
            <v>3222-05</v>
          </cell>
          <cell r="H29" t="str">
            <v>11/2022</v>
          </cell>
          <cell r="J29">
            <v>175.88560000000001</v>
          </cell>
          <cell r="M29">
            <v>0</v>
          </cell>
          <cell r="O29">
            <v>1.22</v>
          </cell>
          <cell r="R29">
            <v>150.23999999999998</v>
          </cell>
          <cell r="S29">
            <v>70.900000000000006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ALDECI DOS SANTOS DE LIMA</v>
          </cell>
          <cell r="F30" t="str">
            <v>3 - Administrativo</v>
          </cell>
          <cell r="G30" t="str">
            <v>5134-30</v>
          </cell>
          <cell r="H30" t="str">
            <v>11/2022</v>
          </cell>
          <cell r="J30">
            <v>124.276</v>
          </cell>
          <cell r="M30">
            <v>0</v>
          </cell>
          <cell r="O30">
            <v>1.22</v>
          </cell>
          <cell r="R30">
            <v>172.64</v>
          </cell>
          <cell r="S30">
            <v>74.41</v>
          </cell>
          <cell r="U30">
            <v>0</v>
          </cell>
        </row>
        <row r="31">
          <cell r="C31" t="str">
            <v>HOSPITAL MIGUEL ARRAES - CG. Nº 023/2022</v>
          </cell>
          <cell r="E31" t="str">
            <v>ALDEMIR OLIMPIO FELIX</v>
          </cell>
          <cell r="F31" t="str">
            <v>2 - Outros Profissionais da Saúde</v>
          </cell>
          <cell r="G31" t="str">
            <v>3241-15</v>
          </cell>
          <cell r="H31" t="str">
            <v>11/2022</v>
          </cell>
          <cell r="J31">
            <v>484.4896</v>
          </cell>
          <cell r="M31">
            <v>0</v>
          </cell>
          <cell r="O31">
            <v>1.22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ALDENEIDE MARIA DOS SANTOS DE SOUZA</v>
          </cell>
          <cell r="F32" t="str">
            <v>3 - Administrativo</v>
          </cell>
          <cell r="G32" t="str">
            <v>4110-10</v>
          </cell>
          <cell r="H32" t="str">
            <v>11/2022</v>
          </cell>
          <cell r="J32">
            <v>118.5008</v>
          </cell>
          <cell r="M32">
            <v>0</v>
          </cell>
          <cell r="O32">
            <v>1.22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ALESSANDRA PEREIRA DE SOUSA FERREIRA</v>
          </cell>
          <cell r="F33" t="str">
            <v>3 - Administrativo</v>
          </cell>
          <cell r="G33" t="str">
            <v>4110-10</v>
          </cell>
          <cell r="H33" t="str">
            <v>11/2022</v>
          </cell>
          <cell r="J33">
            <v>173.63839999999999</v>
          </cell>
          <cell r="L33">
            <v>77.599999999999994</v>
          </cell>
          <cell r="M33">
            <v>24.87</v>
          </cell>
          <cell r="O33">
            <v>1.22</v>
          </cell>
          <cell r="R33">
            <v>150.13999999999999</v>
          </cell>
          <cell r="S33">
            <v>74.61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ALEX BARBOSA DO NASCIMENTO</v>
          </cell>
          <cell r="F34" t="str">
            <v>2 - Outros Profissionais da Saúde</v>
          </cell>
          <cell r="G34" t="str">
            <v>5151-10</v>
          </cell>
          <cell r="H34" t="str">
            <v>11/2022</v>
          </cell>
          <cell r="J34">
            <v>91.265599999999992</v>
          </cell>
          <cell r="L34">
            <v>77.599999999999994</v>
          </cell>
          <cell r="M34">
            <v>24.8</v>
          </cell>
          <cell r="O34">
            <v>1.22</v>
          </cell>
          <cell r="R34">
            <v>24.04</v>
          </cell>
          <cell r="S34">
            <v>26.91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ALEXANDRA SOARES MOREIRA</v>
          </cell>
          <cell r="F35" t="str">
            <v>2 - Outros Profissionais da Saúde</v>
          </cell>
          <cell r="G35" t="str">
            <v>3222-05</v>
          </cell>
          <cell r="H35" t="str">
            <v>11/2022</v>
          </cell>
          <cell r="J35">
            <v>124.1816</v>
          </cell>
          <cell r="L35">
            <v>77.599999999999994</v>
          </cell>
          <cell r="M35">
            <v>24.24</v>
          </cell>
          <cell r="O35">
            <v>1.22</v>
          </cell>
          <cell r="R35">
            <v>72.540000000000006</v>
          </cell>
          <cell r="S35">
            <v>60.84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ALEXANDRE BENEDITO DA SILVA</v>
          </cell>
          <cell r="F36" t="str">
            <v>2 - Outros Profissionais da Saúde</v>
          </cell>
          <cell r="G36" t="str">
            <v>3222-05</v>
          </cell>
          <cell r="H36" t="str">
            <v>11/2022</v>
          </cell>
          <cell r="J36">
            <v>139.72</v>
          </cell>
          <cell r="M36">
            <v>0</v>
          </cell>
          <cell r="O36">
            <v>1.22</v>
          </cell>
          <cell r="R36">
            <v>172.64</v>
          </cell>
          <cell r="S36">
            <v>72.72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ALEXANDRE EUCLIDES LIMA DECOTE</v>
          </cell>
          <cell r="F37" t="str">
            <v>2 - Outros Profissionais da Saúde</v>
          </cell>
          <cell r="G37" t="str">
            <v>3222-05</v>
          </cell>
          <cell r="H37" t="str">
            <v>11/2022</v>
          </cell>
          <cell r="J37">
            <v>5.0504000000000007</v>
          </cell>
          <cell r="M37">
            <v>0</v>
          </cell>
          <cell r="O37">
            <v>1.22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ALEXANDRE FRANCISCO COSTA DA SILVA</v>
          </cell>
          <cell r="F38" t="str">
            <v>2 - Outros Profissionais da Saúde</v>
          </cell>
          <cell r="G38" t="str">
            <v>5151-10</v>
          </cell>
          <cell r="H38" t="str">
            <v>11/2022</v>
          </cell>
          <cell r="J38">
            <v>124.75360000000001</v>
          </cell>
          <cell r="M38">
            <v>0</v>
          </cell>
          <cell r="O38">
            <v>1.22</v>
          </cell>
          <cell r="R38">
            <v>172.64</v>
          </cell>
          <cell r="S38">
            <v>66.930000000000007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ALEXANDRE MAGNUM TIGRE DA SILVA</v>
          </cell>
          <cell r="F39" t="str">
            <v>3 - Administrativo</v>
          </cell>
          <cell r="G39" t="str">
            <v>2149-15</v>
          </cell>
          <cell r="H39" t="str">
            <v>11/2022</v>
          </cell>
          <cell r="J39">
            <v>730.50559999999996</v>
          </cell>
          <cell r="L39">
            <v>77.599999999999994</v>
          </cell>
          <cell r="M39">
            <v>30</v>
          </cell>
          <cell r="O39">
            <v>1.22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MESSIAS DA SILVA</v>
          </cell>
          <cell r="F40" t="str">
            <v>2 - Outros Profissionais da Saúde</v>
          </cell>
          <cell r="G40" t="str">
            <v>5151-10</v>
          </cell>
          <cell r="H40" t="str">
            <v>11/2022</v>
          </cell>
          <cell r="J40">
            <v>119.7272</v>
          </cell>
          <cell r="L40">
            <v>77.599999999999994</v>
          </cell>
          <cell r="M40">
            <v>24.8</v>
          </cell>
          <cell r="O40">
            <v>1.22</v>
          </cell>
          <cell r="R40">
            <v>172.64</v>
          </cell>
          <cell r="S40">
            <v>68.430000000000007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PEREIRA DA SILVA</v>
          </cell>
          <cell r="F41" t="str">
            <v>3 - Administrativo</v>
          </cell>
          <cell r="G41" t="str">
            <v>5174-10</v>
          </cell>
          <cell r="H41" t="str">
            <v>11/2022</v>
          </cell>
          <cell r="J41">
            <v>136.03919999999999</v>
          </cell>
          <cell r="L41">
            <v>77.599999999999994</v>
          </cell>
          <cell r="M41">
            <v>24.87</v>
          </cell>
          <cell r="O41">
            <v>1.22</v>
          </cell>
          <cell r="S41">
            <v>0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SANDRO BACELLAR DE OLIVEIRA</v>
          </cell>
          <cell r="F42" t="str">
            <v>3 - Administrativo</v>
          </cell>
          <cell r="G42" t="str">
            <v>5174-10</v>
          </cell>
          <cell r="H42" t="str">
            <v>11/2022</v>
          </cell>
          <cell r="J42">
            <v>75.875999999999991</v>
          </cell>
          <cell r="L42">
            <v>77.599999999999994</v>
          </cell>
          <cell r="M42">
            <v>24.87</v>
          </cell>
          <cell r="O42">
            <v>1.22</v>
          </cell>
          <cell r="S42">
            <v>0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ALEXEYEVILA LEITE CAVALCANTE DO REGO</v>
          </cell>
          <cell r="F43" t="str">
            <v>3 - Administrativo</v>
          </cell>
          <cell r="G43" t="str">
            <v>4110-10</v>
          </cell>
          <cell r="H43" t="str">
            <v>11/2022</v>
          </cell>
          <cell r="J43">
            <v>116.0656</v>
          </cell>
          <cell r="L43">
            <v>77.599999999999994</v>
          </cell>
          <cell r="M43">
            <v>24.87</v>
          </cell>
          <cell r="O43">
            <v>1.22</v>
          </cell>
          <cell r="R43">
            <v>150.13999999999999</v>
          </cell>
          <cell r="S43">
            <v>72.13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ALEXSANDRA DOS SANTOS BASTESEK</v>
          </cell>
          <cell r="F44" t="str">
            <v>2 - Outros Profissionais da Saúde</v>
          </cell>
          <cell r="G44" t="str">
            <v>3222-05</v>
          </cell>
          <cell r="H44" t="str">
            <v>11/2022</v>
          </cell>
          <cell r="J44">
            <v>66.242400000000004</v>
          </cell>
          <cell r="M44">
            <v>0</v>
          </cell>
          <cell r="O44">
            <v>1.22</v>
          </cell>
          <cell r="R44">
            <v>250.64</v>
          </cell>
          <cell r="S44">
            <v>24.24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ALEXSANDRA DOS SANTOS SOUZA</v>
          </cell>
          <cell r="F45" t="str">
            <v>2 - Outros Profissionais da Saúde</v>
          </cell>
          <cell r="G45" t="str">
            <v>3222-05</v>
          </cell>
          <cell r="H45" t="str">
            <v>11/2022</v>
          </cell>
          <cell r="J45">
            <v>145.30719999999999</v>
          </cell>
          <cell r="M45">
            <v>0</v>
          </cell>
          <cell r="O45">
            <v>1.22</v>
          </cell>
          <cell r="R45">
            <v>273.14</v>
          </cell>
          <cell r="S45">
            <v>72.72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LUCENA DE OLIVEIRA</v>
          </cell>
          <cell r="F46" t="str">
            <v>2 - Outros Profissionais da Saúde</v>
          </cell>
          <cell r="G46" t="str">
            <v>2235-05</v>
          </cell>
          <cell r="H46" t="str">
            <v>11/2022</v>
          </cell>
          <cell r="J46">
            <v>243.136</v>
          </cell>
          <cell r="L46">
            <v>77.599999999999994</v>
          </cell>
          <cell r="M46">
            <v>2.56</v>
          </cell>
          <cell r="O46">
            <v>2.56</v>
          </cell>
          <cell r="R46">
            <v>172.64</v>
          </cell>
          <cell r="S46">
            <v>83.49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ALIANNY RAPHAELY RODRIGUES PEREIRA</v>
          </cell>
          <cell r="F47" t="str">
            <v>2 - Outros Profissionais da Saúde</v>
          </cell>
          <cell r="G47" t="str">
            <v>2236-05</v>
          </cell>
          <cell r="H47" t="str">
            <v>11/2022</v>
          </cell>
          <cell r="J47">
            <v>282.81760000000003</v>
          </cell>
          <cell r="L47">
            <v>77.599999999999994</v>
          </cell>
          <cell r="M47">
            <v>3.25</v>
          </cell>
          <cell r="O47">
            <v>2.56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ALICE LINS MAURICIO BATISTA</v>
          </cell>
          <cell r="F48" t="str">
            <v>1 - Médico</v>
          </cell>
          <cell r="G48" t="str">
            <v>2251-25</v>
          </cell>
          <cell r="H48" t="str">
            <v>11/2022</v>
          </cell>
          <cell r="J48">
            <v>480.34400000000011</v>
          </cell>
          <cell r="M48">
            <v>0</v>
          </cell>
          <cell r="O48">
            <v>9.76</v>
          </cell>
          <cell r="S48">
            <v>0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ALICE MIKAELLY FILGUEIRA SALDANHA</v>
          </cell>
          <cell r="F49" t="str">
            <v>1 - Médico</v>
          </cell>
          <cell r="G49" t="str">
            <v>2251-25</v>
          </cell>
          <cell r="H49" t="str">
            <v>11/2022</v>
          </cell>
          <cell r="J49">
            <v>380.26639999999998</v>
          </cell>
          <cell r="M49">
            <v>0</v>
          </cell>
          <cell r="O49">
            <v>9.76</v>
          </cell>
          <cell r="S49">
            <v>0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ALICE MIRANDA DOS SANTOS</v>
          </cell>
          <cell r="F50" t="str">
            <v>2 - Outros Profissionais da Saúde</v>
          </cell>
          <cell r="G50" t="str">
            <v>2236-05</v>
          </cell>
          <cell r="H50" t="str">
            <v>11/2022</v>
          </cell>
          <cell r="J50">
            <v>254.7432</v>
          </cell>
          <cell r="M50">
            <v>0</v>
          </cell>
          <cell r="O50">
            <v>2.56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ALINA LAIS ALMEIDA DE FARIAS FERNANDES</v>
          </cell>
          <cell r="F51" t="str">
            <v>1 - Médico</v>
          </cell>
          <cell r="G51" t="str">
            <v>2251-25</v>
          </cell>
          <cell r="H51" t="str">
            <v>11/2022</v>
          </cell>
          <cell r="J51">
            <v>418.77440000000001</v>
          </cell>
          <cell r="M51">
            <v>0</v>
          </cell>
          <cell r="O51">
            <v>9.76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CLAUDIA GOMES DA SILVA</v>
          </cell>
          <cell r="F52" t="str">
            <v>1 - Médico</v>
          </cell>
          <cell r="G52" t="str">
            <v>2251-25</v>
          </cell>
          <cell r="H52" t="str">
            <v>11/2022</v>
          </cell>
          <cell r="J52">
            <v>1148.1279999999999</v>
          </cell>
          <cell r="M52">
            <v>0</v>
          </cell>
          <cell r="O52">
            <v>9.76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CREUZA DE SANTANA SILVA</v>
          </cell>
          <cell r="F53" t="str">
            <v>2 - Outros Profissionais da Saúde</v>
          </cell>
          <cell r="G53" t="str">
            <v>2234-05</v>
          </cell>
          <cell r="H53" t="str">
            <v>11/2022</v>
          </cell>
          <cell r="J53">
            <v>367.08319999999998</v>
          </cell>
          <cell r="L53">
            <v>77.599999999999994</v>
          </cell>
          <cell r="M53">
            <v>14.3</v>
          </cell>
          <cell r="O53">
            <v>1.22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CRISTINA DE ARAUJO CAVALCANTI</v>
          </cell>
          <cell r="F54" t="str">
            <v>2 - Outros Profissionais da Saúde</v>
          </cell>
          <cell r="G54" t="str">
            <v>3222-05</v>
          </cell>
          <cell r="H54" t="str">
            <v>11/2022</v>
          </cell>
          <cell r="J54">
            <v>203.21199999999999</v>
          </cell>
          <cell r="L54">
            <v>77.599999999999994</v>
          </cell>
          <cell r="M54">
            <v>24.24</v>
          </cell>
          <cell r="O54">
            <v>1.22</v>
          </cell>
          <cell r="R54">
            <v>172.64</v>
          </cell>
          <cell r="S54">
            <v>72.72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INES ANACLETO CORREIA</v>
          </cell>
          <cell r="F55" t="str">
            <v>2 - Outros Profissionais da Saúde</v>
          </cell>
          <cell r="G55" t="str">
            <v>2235-05</v>
          </cell>
          <cell r="H55" t="str">
            <v>11/2022</v>
          </cell>
          <cell r="J55">
            <v>317.69439999999997</v>
          </cell>
          <cell r="L55">
            <v>77.599999999999994</v>
          </cell>
          <cell r="M55">
            <v>2.81</v>
          </cell>
          <cell r="O55">
            <v>2.56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MENDES DE ALBUQUERQUE MIRANDA</v>
          </cell>
          <cell r="F56" t="str">
            <v>2 - Outros Profissionais da Saúde</v>
          </cell>
          <cell r="G56" t="str">
            <v>2235-05</v>
          </cell>
          <cell r="H56" t="str">
            <v>11/2022</v>
          </cell>
          <cell r="J56">
            <v>337.11599999999999</v>
          </cell>
          <cell r="M56">
            <v>0</v>
          </cell>
          <cell r="O56">
            <v>2.56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REGI DE FREITAS</v>
          </cell>
          <cell r="F57" t="str">
            <v>2 - Outros Profissionais da Saúde</v>
          </cell>
          <cell r="G57" t="str">
            <v>3222-05</v>
          </cell>
          <cell r="H57" t="str">
            <v>11/2022</v>
          </cell>
          <cell r="J57">
            <v>154.49600000000001</v>
          </cell>
          <cell r="L57">
            <v>77.599999999999994</v>
          </cell>
          <cell r="M57">
            <v>24.24</v>
          </cell>
          <cell r="O57">
            <v>1.22</v>
          </cell>
          <cell r="R57">
            <v>150.13999999999999</v>
          </cell>
          <cell r="S57">
            <v>71.14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ALLYSSON DE SENA PAIVA</v>
          </cell>
          <cell r="F58" t="str">
            <v>2 - Outros Profissionais da Saúde</v>
          </cell>
          <cell r="G58" t="str">
            <v>5211-30</v>
          </cell>
          <cell r="H58" t="str">
            <v>11/2022</v>
          </cell>
          <cell r="J58">
            <v>145.64160000000001</v>
          </cell>
          <cell r="L58">
            <v>77.599999999999994</v>
          </cell>
          <cell r="M58">
            <v>24.87</v>
          </cell>
          <cell r="O58">
            <v>1.22</v>
          </cell>
          <cell r="R58">
            <v>168.64</v>
          </cell>
          <cell r="S58">
            <v>74.61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ALUIZIO DO REGO BARRETO</v>
          </cell>
          <cell r="F59" t="str">
            <v>2 - Outros Profissionais da Saúde</v>
          </cell>
          <cell r="G59" t="str">
            <v>2234-15</v>
          </cell>
          <cell r="H59" t="str">
            <v>11/2022</v>
          </cell>
          <cell r="J59">
            <v>379.00400000000002</v>
          </cell>
          <cell r="L59">
            <v>77.599999999999994</v>
          </cell>
          <cell r="M59">
            <v>14.3</v>
          </cell>
          <cell r="O59">
            <v>1.22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ALYNE KARMEM DE LIMA BARBOZA</v>
          </cell>
          <cell r="F60" t="str">
            <v>2 - Outros Profissionais da Saúde</v>
          </cell>
          <cell r="G60" t="str">
            <v>2235-05</v>
          </cell>
          <cell r="H60" t="str">
            <v>11/2022</v>
          </cell>
          <cell r="J60">
            <v>307.55759999999998</v>
          </cell>
          <cell r="L60">
            <v>77.599999999999994</v>
          </cell>
          <cell r="M60">
            <v>3.3</v>
          </cell>
          <cell r="O60">
            <v>2.56</v>
          </cell>
          <cell r="R60">
            <v>332.64</v>
          </cell>
          <cell r="S60">
            <v>131.99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AMANDA ALEXANDRE BORGES DA SILVA</v>
          </cell>
          <cell r="F61" t="str">
            <v>2 - Outros Profissionais da Saúde</v>
          </cell>
          <cell r="G61" t="str">
            <v>2235-05</v>
          </cell>
          <cell r="H61" t="str">
            <v>11/2022</v>
          </cell>
          <cell r="J61">
            <v>492.98079999999999</v>
          </cell>
          <cell r="M61">
            <v>0</v>
          </cell>
          <cell r="O61">
            <v>2.56</v>
          </cell>
          <cell r="S61">
            <v>0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AMANDA CRISTINA RODRIGUES CAVALCANTE</v>
          </cell>
          <cell r="F62" t="str">
            <v>2 - Outros Profissionais da Saúde</v>
          </cell>
          <cell r="G62" t="str">
            <v>2235-05</v>
          </cell>
          <cell r="H62" t="str">
            <v>11/2022</v>
          </cell>
          <cell r="J62">
            <v>307.87920000000003</v>
          </cell>
          <cell r="M62">
            <v>0</v>
          </cell>
          <cell r="O62">
            <v>2.56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FELIX DA PAIXAO</v>
          </cell>
          <cell r="F63" t="str">
            <v>3 - Administrativo</v>
          </cell>
          <cell r="G63" t="str">
            <v>5174-10</v>
          </cell>
          <cell r="H63" t="str">
            <v>11/2022</v>
          </cell>
          <cell r="J63">
            <v>105.56319999999999</v>
          </cell>
          <cell r="L63">
            <v>77.599999999999994</v>
          </cell>
          <cell r="M63">
            <v>24.87</v>
          </cell>
          <cell r="O63">
            <v>1.22</v>
          </cell>
          <cell r="R63">
            <v>161.44</v>
          </cell>
          <cell r="S63">
            <v>74.61</v>
          </cell>
          <cell r="U63">
            <v>77.569999999999993</v>
          </cell>
          <cell r="X63" t="str">
            <v>AUXÍLIO CRECHE</v>
          </cell>
        </row>
        <row r="64">
          <cell r="C64" t="str">
            <v>HOSPITAL MIGUEL ARRAES - CG. Nº 023/2022</v>
          </cell>
          <cell r="E64" t="str">
            <v>AMANDA RAYANE DA SILVA GOMES</v>
          </cell>
          <cell r="F64" t="str">
            <v>2 - Outros Profissionais da Saúde</v>
          </cell>
          <cell r="G64" t="str">
            <v>2234-05</v>
          </cell>
          <cell r="H64" t="str">
            <v>11/2022</v>
          </cell>
          <cell r="J64">
            <v>315.00400000000002</v>
          </cell>
          <cell r="M64">
            <v>0</v>
          </cell>
          <cell r="O64">
            <v>1.22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ROBERTA DE MELO COSTA</v>
          </cell>
          <cell r="F65" t="str">
            <v>2 - Outros Profissionais da Saúde</v>
          </cell>
          <cell r="G65" t="str">
            <v>2235-05</v>
          </cell>
          <cell r="H65" t="str">
            <v>11/2022</v>
          </cell>
          <cell r="J65">
            <v>289.2824</v>
          </cell>
          <cell r="M65">
            <v>0</v>
          </cell>
          <cell r="O65">
            <v>2.56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AMARA ANA ALVES</v>
          </cell>
          <cell r="F66" t="str">
            <v>2 - Outros Profissionais da Saúde</v>
          </cell>
          <cell r="G66" t="str">
            <v>3222-05</v>
          </cell>
          <cell r="H66" t="str">
            <v>11/2022</v>
          </cell>
          <cell r="J66">
            <v>288.83600000000001</v>
          </cell>
          <cell r="M66">
            <v>0</v>
          </cell>
          <cell r="O66">
            <v>1.22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AMARO CLEMENTE DE SOUZA JUNIOR</v>
          </cell>
          <cell r="F67" t="str">
            <v>3 - Administrativo</v>
          </cell>
          <cell r="G67" t="str">
            <v>5174-10</v>
          </cell>
          <cell r="H67" t="str">
            <v>11/2022</v>
          </cell>
          <cell r="J67">
            <v>119.5656</v>
          </cell>
          <cell r="L67">
            <v>77.599999999999994</v>
          </cell>
          <cell r="M67">
            <v>24.87</v>
          </cell>
          <cell r="O67">
            <v>1.22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AMELIA CABRAL CAMPOS DE ANDRADE</v>
          </cell>
          <cell r="F68" t="str">
            <v>1 - Médico</v>
          </cell>
          <cell r="G68" t="str">
            <v>2251-25</v>
          </cell>
          <cell r="H68" t="str">
            <v>11/2022</v>
          </cell>
          <cell r="J68">
            <v>406.63040000000001</v>
          </cell>
          <cell r="M68">
            <v>0</v>
          </cell>
          <cell r="O68">
            <v>9.76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AMELIA CANDIDA FERREIRA DE GOES</v>
          </cell>
          <cell r="F69" t="str">
            <v>2 - Outros Profissionais da Saúde</v>
          </cell>
          <cell r="G69" t="str">
            <v>3222-05</v>
          </cell>
          <cell r="H69" t="str">
            <v>11/2022</v>
          </cell>
          <cell r="J69">
            <v>202.27760000000001</v>
          </cell>
          <cell r="L69">
            <v>77.599999999999994</v>
          </cell>
          <cell r="M69">
            <v>24.24</v>
          </cell>
          <cell r="O69">
            <v>1.22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AMELIE CRISTINA LIMA DA CUNHA</v>
          </cell>
          <cell r="F70" t="str">
            <v>2 - Outros Profissionais da Saúde</v>
          </cell>
          <cell r="G70" t="str">
            <v>5152-05</v>
          </cell>
          <cell r="H70" t="str">
            <v>11/2022</v>
          </cell>
          <cell r="J70">
            <v>138.768</v>
          </cell>
          <cell r="L70">
            <v>77.599999999999994</v>
          </cell>
          <cell r="M70">
            <v>25.8</v>
          </cell>
          <cell r="O70">
            <v>1.22</v>
          </cell>
          <cell r="R70">
            <v>211.64</v>
          </cell>
          <cell r="S70">
            <v>75.56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AMINADAB HENRIQUE DE SANTANA</v>
          </cell>
          <cell r="F71" t="str">
            <v>3 - Administrativo</v>
          </cell>
          <cell r="G71" t="str">
            <v>5142-25</v>
          </cell>
          <cell r="H71" t="str">
            <v>11/2022</v>
          </cell>
          <cell r="J71">
            <v>132.07759999999999</v>
          </cell>
          <cell r="L71">
            <v>77.599999999999994</v>
          </cell>
          <cell r="M71">
            <v>24.8</v>
          </cell>
          <cell r="O71">
            <v>1.22</v>
          </cell>
          <cell r="R71">
            <v>172.64</v>
          </cell>
          <cell r="S71">
            <v>74.41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ANA ALICE CARNEIRO DOS SANTOS</v>
          </cell>
          <cell r="F72" t="str">
            <v>2 - Outros Profissionais da Saúde</v>
          </cell>
          <cell r="G72" t="str">
            <v>3222-05</v>
          </cell>
          <cell r="H72" t="str">
            <v>11/2022</v>
          </cell>
          <cell r="J72">
            <v>175.93199999999999</v>
          </cell>
          <cell r="L72">
            <v>77.599999999999994</v>
          </cell>
          <cell r="M72">
            <v>24.24</v>
          </cell>
          <cell r="O72">
            <v>1.22</v>
          </cell>
          <cell r="R72">
            <v>161.44</v>
          </cell>
          <cell r="S72">
            <v>67.989999999999995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BEATRIZ GONDIM DE OLIVEIRA</v>
          </cell>
          <cell r="F73" t="str">
            <v>2 - Outros Profissionais da Saúde</v>
          </cell>
          <cell r="G73" t="str">
            <v>3222-05</v>
          </cell>
          <cell r="H73" t="str">
            <v>11/2022</v>
          </cell>
          <cell r="J73">
            <v>176.34399999999999</v>
          </cell>
          <cell r="L73">
            <v>77.599999999999994</v>
          </cell>
          <cell r="M73">
            <v>24.24</v>
          </cell>
          <cell r="O73">
            <v>1.22</v>
          </cell>
          <cell r="R73">
            <v>130.73999999999998</v>
          </cell>
          <cell r="S73">
            <v>66.900000000000006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CAROLINA GOMES DE MELO</v>
          </cell>
          <cell r="F74" t="str">
            <v>2 - Outros Profissionais da Saúde</v>
          </cell>
          <cell r="G74" t="str">
            <v>3222-05</v>
          </cell>
          <cell r="H74" t="str">
            <v>11/2022</v>
          </cell>
          <cell r="J74">
            <v>198.71039999999999</v>
          </cell>
          <cell r="L74">
            <v>77.599999999999994</v>
          </cell>
          <cell r="M74">
            <v>24.24</v>
          </cell>
          <cell r="O74">
            <v>1.22</v>
          </cell>
          <cell r="R74">
            <v>172.64</v>
          </cell>
          <cell r="S74">
            <v>72.72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CAROLINE DA SILVA</v>
          </cell>
          <cell r="F75" t="str">
            <v>3 - Administrativo</v>
          </cell>
          <cell r="G75" t="str">
            <v>4110-10</v>
          </cell>
          <cell r="H75" t="str">
            <v>11/2022</v>
          </cell>
          <cell r="J75">
            <v>105.2312</v>
          </cell>
          <cell r="M75">
            <v>0</v>
          </cell>
          <cell r="O75">
            <v>1.22</v>
          </cell>
          <cell r="R75">
            <v>340.64</v>
          </cell>
          <cell r="S75">
            <v>69.89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CATARINA GUEDES DA SILVA</v>
          </cell>
          <cell r="F76" t="str">
            <v>3 - Administrativo</v>
          </cell>
          <cell r="G76" t="str">
            <v>5174-10</v>
          </cell>
          <cell r="H76" t="str">
            <v>11/2022</v>
          </cell>
          <cell r="J76">
            <v>179.5744</v>
          </cell>
          <cell r="M76">
            <v>0</v>
          </cell>
          <cell r="O76">
            <v>1.22</v>
          </cell>
          <cell r="R76">
            <v>295.64</v>
          </cell>
          <cell r="S76">
            <v>74.61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CLAUDIA DA SILVA</v>
          </cell>
          <cell r="F77" t="str">
            <v>2 - Outros Profissionais da Saúde</v>
          </cell>
          <cell r="G77" t="str">
            <v>5211-30</v>
          </cell>
          <cell r="H77" t="str">
            <v>11/2022</v>
          </cell>
          <cell r="J77">
            <v>123.11920000000001</v>
          </cell>
          <cell r="L77">
            <v>77.599999999999994</v>
          </cell>
          <cell r="M77">
            <v>24.87</v>
          </cell>
          <cell r="O77">
            <v>1.22</v>
          </cell>
          <cell r="R77">
            <v>172.64</v>
          </cell>
          <cell r="S77">
            <v>74.61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CLAUDIA DE SOUZA VON SOHSTEN</v>
          </cell>
          <cell r="F78" t="str">
            <v>2 - Outros Profissionais da Saúde</v>
          </cell>
          <cell r="G78" t="str">
            <v>2235-05</v>
          </cell>
          <cell r="H78" t="str">
            <v>11/2022</v>
          </cell>
          <cell r="J78">
            <v>304.07679999999999</v>
          </cell>
          <cell r="L78">
            <v>77.599999999999994</v>
          </cell>
          <cell r="M78">
            <v>2.56</v>
          </cell>
          <cell r="O78">
            <v>2.56</v>
          </cell>
          <cell r="S78">
            <v>0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 xml:space="preserve">ANA CLAUDIA MENDES DE SOUZA </v>
          </cell>
          <cell r="F79" t="str">
            <v>2 - Outros Profissionais da Saúde</v>
          </cell>
          <cell r="G79" t="str">
            <v>5211-30</v>
          </cell>
          <cell r="H79" t="str">
            <v>11/2022</v>
          </cell>
          <cell r="J79">
            <v>73.120800000000003</v>
          </cell>
          <cell r="M79">
            <v>0</v>
          </cell>
          <cell r="O79">
            <v>1.22</v>
          </cell>
          <cell r="R79">
            <v>150.23999999999998</v>
          </cell>
          <cell r="S79">
            <v>14.43</v>
          </cell>
          <cell r="U79">
            <v>174.89</v>
          </cell>
          <cell r="X79" t="str">
            <v>AUXÍLIO CRECHE</v>
          </cell>
        </row>
        <row r="80">
          <cell r="C80" t="str">
            <v>HOSPITAL MIGUEL ARRAES - CG. Nº 023/2022</v>
          </cell>
          <cell r="E80" t="str">
            <v>ANA CLAUDIA OLIVEIRA DA SILVA</v>
          </cell>
          <cell r="F80" t="str">
            <v>3 - Administrativo</v>
          </cell>
          <cell r="G80" t="str">
            <v>4110-10</v>
          </cell>
          <cell r="H80" t="str">
            <v>11/2022</v>
          </cell>
          <cell r="J80">
            <v>211.43520000000001</v>
          </cell>
          <cell r="L80">
            <v>77.599999999999994</v>
          </cell>
          <cell r="M80">
            <v>24.87</v>
          </cell>
          <cell r="O80">
            <v>1.22</v>
          </cell>
          <cell r="S80">
            <v>0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CLAUDIA SALUSTIANO DA SILVA</v>
          </cell>
          <cell r="F81" t="str">
            <v>2 - Outros Profissionais da Saúde</v>
          </cell>
          <cell r="G81" t="str">
            <v>3222-05</v>
          </cell>
          <cell r="H81" t="str">
            <v>11/2022</v>
          </cell>
          <cell r="J81">
            <v>71.615200000000002</v>
          </cell>
          <cell r="L81">
            <v>77.599999999999994</v>
          </cell>
          <cell r="M81">
            <v>24.24</v>
          </cell>
          <cell r="O81">
            <v>1.22</v>
          </cell>
          <cell r="R81">
            <v>94.24</v>
          </cell>
          <cell r="S81">
            <v>16.850000000000001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 xml:space="preserve">ANA CRISTINA BARROS DOS SANTOS </v>
          </cell>
          <cell r="F82" t="str">
            <v>2 - Outros Profissionais da Saúde</v>
          </cell>
          <cell r="G82" t="str">
            <v>3222-05</v>
          </cell>
          <cell r="H82" t="str">
            <v>11/2022</v>
          </cell>
          <cell r="J82">
            <v>132.9512</v>
          </cell>
          <cell r="M82">
            <v>0</v>
          </cell>
          <cell r="O82">
            <v>1.22</v>
          </cell>
          <cell r="R82">
            <v>172.64</v>
          </cell>
          <cell r="S82">
            <v>58.18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CRISTINA BRASILEIRO DA SILVA</v>
          </cell>
          <cell r="F83" t="str">
            <v>2 - Outros Profissionais da Saúde</v>
          </cell>
          <cell r="G83" t="str">
            <v>2235-05</v>
          </cell>
          <cell r="H83" t="str">
            <v>11/2022</v>
          </cell>
          <cell r="J83">
            <v>314.5136</v>
          </cell>
          <cell r="L83">
            <v>77.599999999999994</v>
          </cell>
          <cell r="M83">
            <v>3.3</v>
          </cell>
          <cell r="O83">
            <v>2.56</v>
          </cell>
          <cell r="R83">
            <v>127.84</v>
          </cell>
          <cell r="S83">
            <v>122.4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CRISTINA DA SILVA VIEGAS</v>
          </cell>
          <cell r="F84" t="str">
            <v>2 - Outros Profissionais da Saúde</v>
          </cell>
          <cell r="G84" t="str">
            <v>5211-30</v>
          </cell>
          <cell r="H84" t="str">
            <v>11/2022</v>
          </cell>
          <cell r="J84">
            <v>163.54480000000001</v>
          </cell>
          <cell r="M84">
            <v>0</v>
          </cell>
          <cell r="O84">
            <v>1.22</v>
          </cell>
          <cell r="R84">
            <v>273.14</v>
          </cell>
          <cell r="S84">
            <v>74.61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CRISTINA FERREIRA PIMENTA DA SILVA</v>
          </cell>
          <cell r="F85" t="str">
            <v>3 - Administrativo</v>
          </cell>
          <cell r="G85" t="str">
            <v>4131-15</v>
          </cell>
          <cell r="H85" t="str">
            <v>11/2022</v>
          </cell>
          <cell r="J85">
            <v>192.1712</v>
          </cell>
          <cell r="L85">
            <v>77.599999999999994</v>
          </cell>
          <cell r="M85">
            <v>30</v>
          </cell>
          <cell r="O85">
            <v>1.22</v>
          </cell>
          <cell r="R85">
            <v>217.44</v>
          </cell>
          <cell r="S85">
            <v>118.36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CYNTIA MATOS MOREIRA DE LIMA</v>
          </cell>
          <cell r="F86" t="str">
            <v>2 - Outros Profissionais da Saúde</v>
          </cell>
          <cell r="G86" t="str">
            <v>3222-05</v>
          </cell>
          <cell r="H86" t="str">
            <v>11/2022</v>
          </cell>
          <cell r="J86">
            <v>189.49680000000001</v>
          </cell>
          <cell r="L86">
            <v>77.599999999999994</v>
          </cell>
          <cell r="M86">
            <v>24.24</v>
          </cell>
          <cell r="O86">
            <v>1.22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FLAVIA FERNANDES SANTO</v>
          </cell>
          <cell r="F87" t="str">
            <v>2 - Outros Profissionais da Saúde</v>
          </cell>
          <cell r="G87" t="str">
            <v>3222-05</v>
          </cell>
          <cell r="H87" t="str">
            <v>11/2022</v>
          </cell>
          <cell r="J87">
            <v>193.92</v>
          </cell>
          <cell r="L87">
            <v>77.599999999999994</v>
          </cell>
          <cell r="M87">
            <v>24.24</v>
          </cell>
          <cell r="O87">
            <v>1.22</v>
          </cell>
          <cell r="R87">
            <v>318.14</v>
          </cell>
          <cell r="S87">
            <v>68.84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GABRIELA LEAL DE MIRANDA VIEIRA</v>
          </cell>
          <cell r="F88" t="str">
            <v>2 - Outros Profissionais da Saúde</v>
          </cell>
          <cell r="G88" t="str">
            <v>2236-05</v>
          </cell>
          <cell r="H88" t="str">
            <v>11/2022</v>
          </cell>
          <cell r="J88">
            <v>269.89359999999999</v>
          </cell>
          <cell r="M88">
            <v>0</v>
          </cell>
          <cell r="O88">
            <v>2.56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KARINA RODRIGUES SANTOS</v>
          </cell>
          <cell r="F89" t="str">
            <v>2 - Outros Profissionais da Saúde</v>
          </cell>
          <cell r="G89" t="str">
            <v>2235-05</v>
          </cell>
          <cell r="H89" t="str">
            <v>11/2022</v>
          </cell>
          <cell r="J89">
            <v>410.43119999999999</v>
          </cell>
          <cell r="M89">
            <v>0</v>
          </cell>
          <cell r="O89">
            <v>2.56</v>
          </cell>
          <cell r="R89">
            <v>332.64</v>
          </cell>
          <cell r="S89">
            <v>131.99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KARLA GONCALVES DE LIMA DE OLIVEIRA</v>
          </cell>
          <cell r="F90" t="str">
            <v>3 - Administrativo</v>
          </cell>
          <cell r="G90" t="str">
            <v>4110-10</v>
          </cell>
          <cell r="H90" t="str">
            <v>11/2022</v>
          </cell>
          <cell r="J90">
            <v>110.4992</v>
          </cell>
          <cell r="L90">
            <v>77.599999999999994</v>
          </cell>
          <cell r="M90">
            <v>24.87</v>
          </cell>
          <cell r="O90">
            <v>1.22</v>
          </cell>
          <cell r="R90">
            <v>172.64</v>
          </cell>
          <cell r="S90">
            <v>74.61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LUCIA DO ESPIRITO SANTO</v>
          </cell>
          <cell r="F91" t="str">
            <v>2 - Outros Profissionais da Saúde</v>
          </cell>
          <cell r="G91" t="str">
            <v>3222-05</v>
          </cell>
          <cell r="H91" t="str">
            <v>11/2022</v>
          </cell>
          <cell r="J91">
            <v>147.53919999999999</v>
          </cell>
          <cell r="M91">
            <v>0</v>
          </cell>
          <cell r="O91">
            <v>1.22</v>
          </cell>
          <cell r="R91">
            <v>150.13999999999999</v>
          </cell>
          <cell r="S91">
            <v>72.72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LUCIA VIEIRA DE OLIVEIRA</v>
          </cell>
          <cell r="F92" t="str">
            <v>2 - Outros Profissionais da Saúde</v>
          </cell>
          <cell r="G92" t="str">
            <v>2238-10</v>
          </cell>
          <cell r="H92" t="str">
            <v>11/2022</v>
          </cell>
          <cell r="J92">
            <v>0</v>
          </cell>
          <cell r="K92">
            <v>1806.13</v>
          </cell>
          <cell r="M92">
            <v>0</v>
          </cell>
          <cell r="O92">
            <v>1.22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MARGARETH LUPICINIO AMORIM</v>
          </cell>
          <cell r="F93" t="str">
            <v>2 - Outros Profissionais da Saúde</v>
          </cell>
          <cell r="G93" t="str">
            <v>3222-05</v>
          </cell>
          <cell r="H93" t="str">
            <v>11/2022</v>
          </cell>
          <cell r="J93">
            <v>135.5592</v>
          </cell>
          <cell r="M93">
            <v>0</v>
          </cell>
          <cell r="O93">
            <v>1.22</v>
          </cell>
          <cell r="R93">
            <v>295.64</v>
          </cell>
          <cell r="S93">
            <v>72.72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MARGARETH SANTOS DA SILVA</v>
          </cell>
          <cell r="F94" t="str">
            <v>2 - Outros Profissionais da Saúde</v>
          </cell>
          <cell r="G94" t="str">
            <v>3222-05</v>
          </cell>
          <cell r="H94" t="str">
            <v>11/2022</v>
          </cell>
          <cell r="J94">
            <v>125.77119999999999</v>
          </cell>
          <cell r="L94">
            <v>77.599999999999994</v>
          </cell>
          <cell r="M94">
            <v>24.24</v>
          </cell>
          <cell r="O94">
            <v>1.22</v>
          </cell>
          <cell r="R94">
            <v>130.73999999999998</v>
          </cell>
          <cell r="S94">
            <v>70.78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MARIA SABINO DOS SANTOS</v>
          </cell>
          <cell r="F95" t="str">
            <v>2 - Outros Profissionais da Saúde</v>
          </cell>
          <cell r="G95" t="str">
            <v>3222-05</v>
          </cell>
          <cell r="H95" t="str">
            <v>11/2022</v>
          </cell>
          <cell r="J95">
            <v>121.0896</v>
          </cell>
          <cell r="L95">
            <v>77.599999999999994</v>
          </cell>
          <cell r="M95">
            <v>24.24</v>
          </cell>
          <cell r="O95">
            <v>1.22</v>
          </cell>
          <cell r="R95">
            <v>237.44</v>
          </cell>
          <cell r="S95">
            <v>47.27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NERY VIEIRA SANTOS</v>
          </cell>
          <cell r="F96" t="str">
            <v>2 - Outros Profissionais da Saúde</v>
          </cell>
          <cell r="G96" t="str">
            <v>2235-05</v>
          </cell>
          <cell r="H96" t="str">
            <v>11/2022</v>
          </cell>
          <cell r="J96">
            <v>352.14240000000001</v>
          </cell>
          <cell r="L96">
            <v>77.599999999999994</v>
          </cell>
          <cell r="M96">
            <v>3.3</v>
          </cell>
          <cell r="O96">
            <v>2.56</v>
          </cell>
          <cell r="R96">
            <v>206.23999999999998</v>
          </cell>
          <cell r="S96">
            <v>131.99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PATRICIA BARBOSA GONCALVES DA SILVA</v>
          </cell>
          <cell r="F97" t="str">
            <v>2 - Outros Profissionais da Saúde</v>
          </cell>
          <cell r="G97" t="str">
            <v>3222-05</v>
          </cell>
          <cell r="H97" t="str">
            <v>11/2022</v>
          </cell>
          <cell r="J97">
            <v>129.94239999999999</v>
          </cell>
          <cell r="M97">
            <v>0</v>
          </cell>
          <cell r="O97">
            <v>1.22</v>
          </cell>
          <cell r="R97">
            <v>161.44</v>
          </cell>
          <cell r="S97">
            <v>52.91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PAULA ALVES DA SILVA</v>
          </cell>
          <cell r="F98" t="str">
            <v>3 - Administrativo</v>
          </cell>
          <cell r="G98" t="str">
            <v>4110-10</v>
          </cell>
          <cell r="H98" t="str">
            <v>11/2022</v>
          </cell>
          <cell r="J98">
            <v>221.5864</v>
          </cell>
          <cell r="M98">
            <v>0</v>
          </cell>
          <cell r="O98">
            <v>1.22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PAULA DA SILVA</v>
          </cell>
          <cell r="F99" t="str">
            <v>2 - Outros Profissionais da Saúde</v>
          </cell>
          <cell r="G99" t="str">
            <v>3222-05</v>
          </cell>
          <cell r="H99" t="str">
            <v>11/2022</v>
          </cell>
          <cell r="J99">
            <v>0</v>
          </cell>
          <cell r="M99">
            <v>0</v>
          </cell>
          <cell r="O99">
            <v>1.22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PAULA DE SOUZA NASCIMENTO PEREIRA</v>
          </cell>
          <cell r="F100" t="str">
            <v>2 - Outros Profissionais da Saúde</v>
          </cell>
          <cell r="G100" t="str">
            <v>2235-05</v>
          </cell>
          <cell r="H100" t="str">
            <v>11/2022</v>
          </cell>
          <cell r="J100">
            <v>323.44560000000001</v>
          </cell>
          <cell r="L100">
            <v>77.599999999999994</v>
          </cell>
          <cell r="M100">
            <v>3.3</v>
          </cell>
          <cell r="O100">
            <v>2.56</v>
          </cell>
          <cell r="S100">
            <v>0</v>
          </cell>
          <cell r="U100">
            <v>103.14</v>
          </cell>
          <cell r="X100" t="str">
            <v>AUXÍLIO CRECHE</v>
          </cell>
        </row>
        <row r="101">
          <cell r="C101" t="str">
            <v>HOSPITAL MIGUEL ARRAES - CG. Nº 023/2022</v>
          </cell>
          <cell r="E101" t="str">
            <v>ANA PAULA FREIRE CAVALCANTE</v>
          </cell>
          <cell r="F101" t="str">
            <v>1 - Médico</v>
          </cell>
          <cell r="G101" t="str">
            <v>2251-25</v>
          </cell>
          <cell r="H101" t="str">
            <v>11/2022</v>
          </cell>
          <cell r="J101">
            <v>1084.768</v>
          </cell>
          <cell r="M101">
            <v>0</v>
          </cell>
          <cell r="O101">
            <v>9.76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MACIEL CORDEIRO</v>
          </cell>
          <cell r="F102" t="str">
            <v>2 - Outros Profissionais da Saúde</v>
          </cell>
          <cell r="G102" t="str">
            <v>3241-15</v>
          </cell>
          <cell r="H102" t="str">
            <v>11/2022</v>
          </cell>
          <cell r="J102">
            <v>309.47840000000002</v>
          </cell>
          <cell r="M102">
            <v>0</v>
          </cell>
          <cell r="O102">
            <v>1.22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MIRANDA</v>
          </cell>
          <cell r="F103" t="str">
            <v>2 - Outros Profissionais da Saúde</v>
          </cell>
          <cell r="G103" t="str">
            <v>3222-05</v>
          </cell>
          <cell r="H103" t="str">
            <v>11/2022</v>
          </cell>
          <cell r="J103">
            <v>230.96</v>
          </cell>
          <cell r="L103">
            <v>77.599999999999994</v>
          </cell>
          <cell r="M103">
            <v>24.24</v>
          </cell>
          <cell r="O103">
            <v>1.22</v>
          </cell>
          <cell r="R103">
            <v>172.64</v>
          </cell>
          <cell r="S103">
            <v>72.72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NEVES DA SILVA</v>
          </cell>
          <cell r="F104" t="str">
            <v>2 - Outros Profissionais da Saúde</v>
          </cell>
          <cell r="G104" t="str">
            <v>3222-05</v>
          </cell>
          <cell r="H104" t="str">
            <v>11/2022</v>
          </cell>
          <cell r="J104">
            <v>130.0728</v>
          </cell>
          <cell r="L104">
            <v>77.599999999999994</v>
          </cell>
          <cell r="M104">
            <v>24.24</v>
          </cell>
          <cell r="O104">
            <v>1.22</v>
          </cell>
          <cell r="R104">
            <v>172.64</v>
          </cell>
          <cell r="S104">
            <v>72.72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SILVA DE ARAUJO</v>
          </cell>
          <cell r="F105" t="str">
            <v>2 - Outros Profissionais da Saúde</v>
          </cell>
          <cell r="G105" t="str">
            <v>5152-15</v>
          </cell>
          <cell r="H105" t="str">
            <v>11/2022</v>
          </cell>
          <cell r="J105">
            <v>224.52799999999999</v>
          </cell>
          <cell r="L105">
            <v>77.599999999999994</v>
          </cell>
          <cell r="M105">
            <v>30</v>
          </cell>
          <cell r="O105">
            <v>1.22</v>
          </cell>
          <cell r="R105">
            <v>38.24</v>
          </cell>
          <cell r="S105">
            <v>18.239999999999998</v>
          </cell>
          <cell r="U105">
            <v>12.2</v>
          </cell>
          <cell r="X105" t="str">
            <v>AUXÍLIO CRECHE</v>
          </cell>
        </row>
        <row r="106">
          <cell r="C106" t="str">
            <v>HOSPITAL MIGUEL ARRAES - CG. Nº 023/2022</v>
          </cell>
          <cell r="E106" t="str">
            <v>ANA PRISCILA ALVES PAJUABA</v>
          </cell>
          <cell r="F106" t="str">
            <v>2 - Outros Profissionais da Saúde</v>
          </cell>
          <cell r="G106" t="str">
            <v>3222-05</v>
          </cell>
          <cell r="H106" t="str">
            <v>11/2022</v>
          </cell>
          <cell r="J106">
            <v>140.2424</v>
          </cell>
          <cell r="M106">
            <v>0</v>
          </cell>
          <cell r="O106">
            <v>1.22</v>
          </cell>
          <cell r="R106">
            <v>127.64</v>
          </cell>
          <cell r="S106">
            <v>72.72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VANESSA BATISTA DE ALMEIDA</v>
          </cell>
          <cell r="F107" t="str">
            <v>2 - Outros Profissionais da Saúde</v>
          </cell>
          <cell r="G107" t="str">
            <v>3222-05</v>
          </cell>
          <cell r="H107" t="str">
            <v>11/2022</v>
          </cell>
          <cell r="J107">
            <v>184.22399999999999</v>
          </cell>
          <cell r="L107">
            <v>77.599999999999994</v>
          </cell>
          <cell r="M107">
            <v>24.24</v>
          </cell>
          <cell r="O107">
            <v>1.22</v>
          </cell>
          <cell r="S107">
            <v>0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ANAISES LOPES DA SILVA</v>
          </cell>
          <cell r="F108" t="str">
            <v>3 - Administrativo</v>
          </cell>
          <cell r="G108" t="str">
            <v>5174-10</v>
          </cell>
          <cell r="H108" t="str">
            <v>11/2022</v>
          </cell>
          <cell r="J108">
            <v>180.56559999999999</v>
          </cell>
          <cell r="L108">
            <v>77.599999999999994</v>
          </cell>
          <cell r="M108">
            <v>24.87</v>
          </cell>
          <cell r="O108">
            <v>1.22</v>
          </cell>
          <cell r="S108">
            <v>0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ANALDECI SANTIAGO DA SILVA</v>
          </cell>
          <cell r="F109" t="str">
            <v>3 - Administrativo</v>
          </cell>
          <cell r="G109" t="str">
            <v>5163-45</v>
          </cell>
          <cell r="H109" t="str">
            <v>11/2022</v>
          </cell>
          <cell r="J109">
            <v>170.0352</v>
          </cell>
          <cell r="M109">
            <v>0</v>
          </cell>
          <cell r="O109">
            <v>1.22</v>
          </cell>
          <cell r="R109">
            <v>255.23999999999998</v>
          </cell>
          <cell r="S109">
            <v>70.67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ANATALIA TEIXEIRA DA SILVA RODRIGUES</v>
          </cell>
          <cell r="F110" t="str">
            <v>2 - Outros Profissionais da Saúde</v>
          </cell>
          <cell r="G110" t="str">
            <v>2237-10</v>
          </cell>
          <cell r="H110" t="str">
            <v>11/2022</v>
          </cell>
          <cell r="J110">
            <v>333.5</v>
          </cell>
          <cell r="M110">
            <v>0</v>
          </cell>
          <cell r="O110">
            <v>1.22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ANDRE ANTONIO PIRES DE MELO</v>
          </cell>
          <cell r="F111" t="str">
            <v>2 - Outros Profissionais da Saúde</v>
          </cell>
          <cell r="G111" t="str">
            <v>3222-05</v>
          </cell>
          <cell r="H111" t="str">
            <v>11/2022</v>
          </cell>
          <cell r="J111">
            <v>173.876</v>
          </cell>
          <cell r="L111">
            <v>77.599999999999994</v>
          </cell>
          <cell r="M111">
            <v>24.24</v>
          </cell>
          <cell r="O111">
            <v>1.22</v>
          </cell>
          <cell r="R111">
            <v>172.64</v>
          </cell>
          <cell r="S111">
            <v>72.72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ANDRE ELISEU BARREIRAS LIMA CAVALLCANTI</v>
          </cell>
          <cell r="F112" t="str">
            <v>2 - Outros Profissionais da Saúde</v>
          </cell>
          <cell r="G112" t="str">
            <v>2235-05</v>
          </cell>
          <cell r="H112" t="str">
            <v>11/2022</v>
          </cell>
          <cell r="J112">
            <v>370.5256</v>
          </cell>
          <cell r="L112">
            <v>77.599999999999994</v>
          </cell>
          <cell r="M112">
            <v>3.06</v>
          </cell>
          <cell r="O112">
            <v>2.56</v>
          </cell>
          <cell r="S112">
            <v>0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ANDRE GUSTAVO LEITE LIMA</v>
          </cell>
          <cell r="F113" t="str">
            <v>2 - Outros Profissionais da Saúde</v>
          </cell>
          <cell r="G113" t="str">
            <v>5151-10</v>
          </cell>
          <cell r="H113" t="str">
            <v>11/2022</v>
          </cell>
          <cell r="J113">
            <v>257.95839999999998</v>
          </cell>
          <cell r="L113">
            <v>77.599999999999994</v>
          </cell>
          <cell r="M113">
            <v>24.8</v>
          </cell>
          <cell r="O113">
            <v>1.22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ANDRE LUIS DA SILVA</v>
          </cell>
          <cell r="F114" t="str">
            <v>2 - Outros Profissionais da Saúde</v>
          </cell>
          <cell r="G114" t="str">
            <v>3222-05</v>
          </cell>
          <cell r="H114" t="str">
            <v>11/2022</v>
          </cell>
          <cell r="J114">
            <v>148.3416</v>
          </cell>
          <cell r="L114">
            <v>77.599999999999994</v>
          </cell>
          <cell r="M114">
            <v>24.24</v>
          </cell>
          <cell r="O114">
            <v>1.22</v>
          </cell>
          <cell r="R114">
            <v>161.44</v>
          </cell>
          <cell r="S114">
            <v>72.72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ANDRE LUIZ CORREIA DA SILVA</v>
          </cell>
          <cell r="F115" t="str">
            <v>3 - Administrativo</v>
          </cell>
          <cell r="G115" t="str">
            <v>9511-05</v>
          </cell>
          <cell r="H115" t="str">
            <v>11/2022</v>
          </cell>
          <cell r="J115">
            <v>291.8184</v>
          </cell>
          <cell r="L115">
            <v>77.599999999999994</v>
          </cell>
          <cell r="M115">
            <v>30</v>
          </cell>
          <cell r="O115">
            <v>1.22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LUIZ DE SOUZA</v>
          </cell>
          <cell r="F116" t="str">
            <v>3 - Administrativo</v>
          </cell>
          <cell r="G116" t="str">
            <v>3516-05</v>
          </cell>
          <cell r="H116" t="str">
            <v>11/2022</v>
          </cell>
          <cell r="J116">
            <v>146.83680000000001</v>
          </cell>
          <cell r="L116">
            <v>77.599999999999994</v>
          </cell>
          <cell r="M116">
            <v>30</v>
          </cell>
          <cell r="O116">
            <v>1.22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PAULINO COSTA</v>
          </cell>
          <cell r="F117" t="str">
            <v>3 - Administrativo</v>
          </cell>
          <cell r="G117" t="str">
            <v>7233-10</v>
          </cell>
          <cell r="H117" t="str">
            <v>11/2022</v>
          </cell>
          <cell r="J117">
            <v>227.56720000000001</v>
          </cell>
          <cell r="L117">
            <v>77.599999999999994</v>
          </cell>
          <cell r="M117">
            <v>30.07</v>
          </cell>
          <cell r="O117">
            <v>1.22</v>
          </cell>
          <cell r="R117">
            <v>392.64</v>
          </cell>
          <cell r="S117">
            <v>90.22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RAMOS DE OLIVEIRA</v>
          </cell>
          <cell r="F118" t="str">
            <v>2 - Outros Profissionais da Saúde</v>
          </cell>
          <cell r="G118" t="str">
            <v>3242-05</v>
          </cell>
          <cell r="H118" t="str">
            <v>11/2022</v>
          </cell>
          <cell r="J118">
            <v>309.30880000000002</v>
          </cell>
          <cell r="M118">
            <v>0</v>
          </cell>
          <cell r="O118">
            <v>1.22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ANDREA COSME DOS SANTOS</v>
          </cell>
          <cell r="F119" t="str">
            <v>3 - Administrativo</v>
          </cell>
          <cell r="G119" t="str">
            <v>5135-05</v>
          </cell>
          <cell r="H119" t="str">
            <v>11/2022</v>
          </cell>
          <cell r="J119">
            <v>167.3288</v>
          </cell>
          <cell r="M119">
            <v>0</v>
          </cell>
          <cell r="O119">
            <v>1.22</v>
          </cell>
          <cell r="R119">
            <v>273.14</v>
          </cell>
          <cell r="S119">
            <v>72.540000000000006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ANDREA CRISTINA DOS SANTOS MAIA</v>
          </cell>
          <cell r="F120" t="str">
            <v>2 - Outros Profissionais da Saúde</v>
          </cell>
          <cell r="G120" t="str">
            <v>2235-05</v>
          </cell>
          <cell r="H120" t="str">
            <v>11/2022</v>
          </cell>
          <cell r="J120">
            <v>463.49279999999999</v>
          </cell>
          <cell r="L120">
            <v>77.599999999999994</v>
          </cell>
          <cell r="M120">
            <v>3.3</v>
          </cell>
          <cell r="O120">
            <v>2.56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ANDREA CRISTINA VASCONCELOS DE CARVALHO</v>
          </cell>
          <cell r="F121" t="str">
            <v>2 - Outros Profissionais da Saúde</v>
          </cell>
          <cell r="G121" t="str">
            <v>3222-05</v>
          </cell>
          <cell r="H121" t="str">
            <v>11/2022</v>
          </cell>
          <cell r="J121">
            <v>127.3</v>
          </cell>
          <cell r="M121">
            <v>0</v>
          </cell>
          <cell r="O121">
            <v>1.22</v>
          </cell>
          <cell r="R121">
            <v>198.64</v>
          </cell>
          <cell r="S121">
            <v>60.84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DE LIMA CORREIA</v>
          </cell>
          <cell r="F122" t="str">
            <v>2 - Outros Profissionais da Saúde</v>
          </cell>
          <cell r="G122" t="str">
            <v>3222-05</v>
          </cell>
          <cell r="H122" t="str">
            <v>11/2022</v>
          </cell>
          <cell r="J122">
            <v>68.653599999999997</v>
          </cell>
          <cell r="M122">
            <v>0</v>
          </cell>
          <cell r="O122">
            <v>1.22</v>
          </cell>
          <cell r="R122">
            <v>276.24</v>
          </cell>
          <cell r="S122">
            <v>271.60000000000002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MARIA SILVA DE OLIVEIRA</v>
          </cell>
          <cell r="F123" t="str">
            <v>3 - Administrativo</v>
          </cell>
          <cell r="G123" t="str">
            <v>1312-10</v>
          </cell>
          <cell r="H123" t="str">
            <v>11/2022</v>
          </cell>
          <cell r="J123">
            <v>717.20399999999995</v>
          </cell>
          <cell r="M123">
            <v>0</v>
          </cell>
          <cell r="O123">
            <v>1.22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TRAJANO DE AZEVEDO RAMOS</v>
          </cell>
          <cell r="F124" t="str">
            <v>2 - Outros Profissionais da Saúde</v>
          </cell>
          <cell r="G124" t="str">
            <v>3222-05</v>
          </cell>
          <cell r="H124" t="str">
            <v>11/2022</v>
          </cell>
          <cell r="J124">
            <v>116.0168</v>
          </cell>
          <cell r="L124">
            <v>77.599999999999994</v>
          </cell>
          <cell r="M124">
            <v>24.24</v>
          </cell>
          <cell r="O124">
            <v>1.22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ANDREIA DE OLIVEIRA ALMEIDA</v>
          </cell>
          <cell r="F125" t="str">
            <v>2 - Outros Profissionais da Saúde</v>
          </cell>
          <cell r="G125" t="str">
            <v>2235-05</v>
          </cell>
          <cell r="H125" t="str">
            <v>11/2022</v>
          </cell>
          <cell r="J125">
            <v>372.43920000000003</v>
          </cell>
          <cell r="M125">
            <v>0</v>
          </cell>
          <cell r="O125">
            <v>2.56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ANDREIA QUEIROZ DE ANDRADE</v>
          </cell>
          <cell r="F126" t="str">
            <v>2 - Outros Profissionais da Saúde</v>
          </cell>
          <cell r="G126" t="str">
            <v>2235-05</v>
          </cell>
          <cell r="H126" t="str">
            <v>11/2022</v>
          </cell>
          <cell r="J126">
            <v>397.37520000000012</v>
          </cell>
          <cell r="L126">
            <v>77.599999999999994</v>
          </cell>
          <cell r="M126">
            <v>3.3</v>
          </cell>
          <cell r="O126">
            <v>2.56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ANDREINY STEFANY PIMENTEL PEREIRA</v>
          </cell>
          <cell r="F127" t="str">
            <v>2 - Outros Profissionais da Saúde</v>
          </cell>
          <cell r="G127" t="str">
            <v>2235-05</v>
          </cell>
          <cell r="H127" t="str">
            <v>11/2022</v>
          </cell>
          <cell r="J127">
            <v>471.67439999999999</v>
          </cell>
          <cell r="L127">
            <v>77.599999999999994</v>
          </cell>
          <cell r="M127">
            <v>3.3</v>
          </cell>
          <cell r="O127">
            <v>2.56</v>
          </cell>
          <cell r="R127">
            <v>139.04</v>
          </cell>
          <cell r="S127">
            <v>121.85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ANDRESA CARLA SILVA DE SOUZA</v>
          </cell>
          <cell r="F128" t="str">
            <v>2 - Outros Profissionais da Saúde</v>
          </cell>
          <cell r="G128" t="str">
            <v>3222-05</v>
          </cell>
          <cell r="H128" t="str">
            <v>11/2022</v>
          </cell>
          <cell r="J128">
            <v>0</v>
          </cell>
          <cell r="M128">
            <v>0</v>
          </cell>
          <cell r="O128">
            <v>1.22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ANDRESA DE AGUIAR PAES BARRETO</v>
          </cell>
          <cell r="F129" t="str">
            <v>2 - Outros Profissionais da Saúde</v>
          </cell>
          <cell r="G129" t="str">
            <v>2235-05</v>
          </cell>
          <cell r="H129" t="str">
            <v>11/2022</v>
          </cell>
          <cell r="J129">
            <v>0</v>
          </cell>
          <cell r="M129">
            <v>0</v>
          </cell>
          <cell r="O129">
            <v>2.56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FERREIRA DE CARVALHO</v>
          </cell>
          <cell r="F130" t="str">
            <v>2 - Outros Profissionais da Saúde</v>
          </cell>
          <cell r="G130" t="str">
            <v>2236-05</v>
          </cell>
          <cell r="H130" t="str">
            <v>11/2022</v>
          </cell>
          <cell r="J130">
            <v>325.33199999999999</v>
          </cell>
          <cell r="L130">
            <v>77.599999999999994</v>
          </cell>
          <cell r="M130">
            <v>2.6</v>
          </cell>
          <cell r="O130">
            <v>2.56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KARINA DA SILVA FERRAZ</v>
          </cell>
          <cell r="F131" t="str">
            <v>2 - Outros Profissionais da Saúde</v>
          </cell>
          <cell r="G131" t="str">
            <v>2235-05</v>
          </cell>
          <cell r="H131" t="str">
            <v>11/2022</v>
          </cell>
          <cell r="J131">
            <v>361.95519999999999</v>
          </cell>
          <cell r="L131">
            <v>77.599999999999994</v>
          </cell>
          <cell r="M131">
            <v>3.3</v>
          </cell>
          <cell r="O131">
            <v>2.56</v>
          </cell>
          <cell r="S131">
            <v>0</v>
          </cell>
          <cell r="U131">
            <v>221.02</v>
          </cell>
          <cell r="X131" t="str">
            <v>AUXÍLIO CRECHE</v>
          </cell>
        </row>
        <row r="132">
          <cell r="C132" t="str">
            <v>HOSPITAL MIGUEL ARRAES - CG. Nº 023/2022</v>
          </cell>
          <cell r="E132" t="str">
            <v>ANDRESA RAFAELA FIGUEREDO DA SILVA</v>
          </cell>
          <cell r="F132" t="str">
            <v>2 - Outros Profissionais da Saúde</v>
          </cell>
          <cell r="G132" t="str">
            <v>2235-05</v>
          </cell>
          <cell r="H132" t="str">
            <v>11/2022</v>
          </cell>
          <cell r="J132">
            <v>305.90960000000001</v>
          </cell>
          <cell r="L132">
            <v>77.599999999999994</v>
          </cell>
          <cell r="M132">
            <v>3.3</v>
          </cell>
          <cell r="O132">
            <v>2.56</v>
          </cell>
          <cell r="R132">
            <v>392.64</v>
          </cell>
          <cell r="S132">
            <v>131.99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ANDRESSA MARANHAO DE ARRUDA</v>
          </cell>
          <cell r="F133" t="str">
            <v>2 - Outros Profissionais da Saúde</v>
          </cell>
          <cell r="G133" t="str">
            <v>2237-10</v>
          </cell>
          <cell r="H133" t="str">
            <v>11/2022</v>
          </cell>
          <cell r="J133">
            <v>412.97280000000001</v>
          </cell>
          <cell r="M133">
            <v>0</v>
          </cell>
          <cell r="O133">
            <v>1.22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ANDRESSA MYCHELINE ROCHA CASTELO BRANCO DE OLIVEIRA</v>
          </cell>
          <cell r="F134" t="str">
            <v>2 - Outros Profissionais da Saúde</v>
          </cell>
          <cell r="G134" t="str">
            <v>3222-05</v>
          </cell>
          <cell r="H134" t="str">
            <v>11/2022</v>
          </cell>
          <cell r="J134">
            <v>9.6959999999999997</v>
          </cell>
          <cell r="M134">
            <v>0</v>
          </cell>
          <cell r="O134">
            <v>1.22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SOARES DIAS</v>
          </cell>
          <cell r="F135" t="str">
            <v>3 - Administrativo</v>
          </cell>
          <cell r="G135" t="str">
            <v>4110-10</v>
          </cell>
          <cell r="H135" t="str">
            <v>11/2022</v>
          </cell>
          <cell r="J135">
            <v>134.9528</v>
          </cell>
          <cell r="L135">
            <v>77.599999999999994</v>
          </cell>
          <cell r="M135">
            <v>24.87</v>
          </cell>
          <cell r="O135">
            <v>1.22</v>
          </cell>
          <cell r="R135">
            <v>198.64</v>
          </cell>
          <cell r="S135">
            <v>74.61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ANDREZA BARBOSA CAVALCANTI</v>
          </cell>
          <cell r="F136" t="str">
            <v>2 - Outros Profissionais da Saúde</v>
          </cell>
          <cell r="G136" t="str">
            <v>3222-05</v>
          </cell>
          <cell r="H136" t="str">
            <v>11/2022</v>
          </cell>
          <cell r="J136">
            <v>130.89599999999999</v>
          </cell>
          <cell r="L136">
            <v>77.599999999999994</v>
          </cell>
          <cell r="M136">
            <v>24.24</v>
          </cell>
          <cell r="O136">
            <v>1.22</v>
          </cell>
          <cell r="R136">
            <v>250.64</v>
          </cell>
          <cell r="S136">
            <v>72.72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ANDREZA CLAUDIA MENDONCA</v>
          </cell>
          <cell r="F137" t="str">
            <v>2 - Outros Profissionais da Saúde</v>
          </cell>
          <cell r="G137" t="str">
            <v>3222-05</v>
          </cell>
          <cell r="H137" t="str">
            <v>11/2022</v>
          </cell>
          <cell r="J137">
            <v>121.2</v>
          </cell>
          <cell r="M137">
            <v>0</v>
          </cell>
          <cell r="O137">
            <v>1.22</v>
          </cell>
          <cell r="R137">
            <v>140.44</v>
          </cell>
          <cell r="S137">
            <v>49.09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GONCALVES DA SILVA</v>
          </cell>
          <cell r="F138" t="str">
            <v>3 - Administrativo</v>
          </cell>
          <cell r="G138" t="str">
            <v>4131-15</v>
          </cell>
          <cell r="H138" t="str">
            <v>11/2022</v>
          </cell>
          <cell r="J138">
            <v>164.32640000000001</v>
          </cell>
          <cell r="L138">
            <v>77.599999999999994</v>
          </cell>
          <cell r="M138">
            <v>30</v>
          </cell>
          <cell r="O138">
            <v>1.22</v>
          </cell>
          <cell r="R138">
            <v>228.64</v>
          </cell>
          <cell r="S138">
            <v>118.36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ANGELA BELO CABRAL</v>
          </cell>
          <cell r="F139" t="str">
            <v>2 - Outros Profissionais da Saúde</v>
          </cell>
          <cell r="G139" t="str">
            <v>3222-05</v>
          </cell>
          <cell r="H139" t="str">
            <v>11/2022</v>
          </cell>
          <cell r="J139">
            <v>160.24799999999999</v>
          </cell>
          <cell r="L139">
            <v>77.599999999999994</v>
          </cell>
          <cell r="M139">
            <v>24.24</v>
          </cell>
          <cell r="O139">
            <v>1.22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ANGELA MARIA FRANCISCO DA COSTA</v>
          </cell>
          <cell r="F140" t="str">
            <v>3 - Administrativo</v>
          </cell>
          <cell r="G140" t="str">
            <v>5134-30</v>
          </cell>
          <cell r="H140" t="str">
            <v>11/2022</v>
          </cell>
          <cell r="J140">
            <v>129.7704</v>
          </cell>
          <cell r="M140">
            <v>0</v>
          </cell>
          <cell r="O140">
            <v>1.22</v>
          </cell>
          <cell r="R140">
            <v>172.64</v>
          </cell>
          <cell r="S140">
            <v>74.41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ANGELICA PEREIRA DA COSTA</v>
          </cell>
          <cell r="F141" t="str">
            <v>2 - Outros Profissionais da Saúde</v>
          </cell>
          <cell r="G141" t="str">
            <v>2235-05</v>
          </cell>
          <cell r="H141" t="str">
            <v>11/2022</v>
          </cell>
          <cell r="J141">
            <v>336.57760000000002</v>
          </cell>
          <cell r="M141">
            <v>0</v>
          </cell>
          <cell r="O141">
            <v>2.56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ANINE SURUI SANTANA DA SILVA</v>
          </cell>
          <cell r="F142" t="str">
            <v>1 - Médico</v>
          </cell>
          <cell r="G142" t="str">
            <v>2251-25</v>
          </cell>
          <cell r="H142" t="str">
            <v>11/2022</v>
          </cell>
          <cell r="J142">
            <v>402.30720000000002</v>
          </cell>
          <cell r="M142">
            <v>0</v>
          </cell>
          <cell r="O142">
            <v>9.76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ANNA CAROLINA DE MELO RODRIGUES</v>
          </cell>
          <cell r="F143" t="str">
            <v>2 - Outros Profissionais da Saúde</v>
          </cell>
          <cell r="G143" t="str">
            <v>2237-10</v>
          </cell>
          <cell r="H143" t="str">
            <v>11/2022</v>
          </cell>
          <cell r="J143">
            <v>466.88400000000001</v>
          </cell>
          <cell r="M143">
            <v>0</v>
          </cell>
          <cell r="O143">
            <v>1.22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ANTONIA SOTERO DA SILVA</v>
          </cell>
          <cell r="F144" t="str">
            <v>2 - Outros Profissionais da Saúde</v>
          </cell>
          <cell r="G144" t="str">
            <v>3222-05</v>
          </cell>
          <cell r="H144" t="str">
            <v>11/2022</v>
          </cell>
          <cell r="J144">
            <v>126.048</v>
          </cell>
          <cell r="L144">
            <v>77.599999999999994</v>
          </cell>
          <cell r="M144">
            <v>24.24</v>
          </cell>
          <cell r="O144">
            <v>1.22</v>
          </cell>
          <cell r="R144">
            <v>150.23999999999998</v>
          </cell>
          <cell r="S144">
            <v>71.02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ANTONIO CESAR DA SILVA</v>
          </cell>
          <cell r="F145" t="str">
            <v>2 - Outros Profissionais da Saúde</v>
          </cell>
          <cell r="G145" t="str">
            <v>2235-05</v>
          </cell>
          <cell r="H145" t="str">
            <v>11/2022</v>
          </cell>
          <cell r="J145">
            <v>0</v>
          </cell>
          <cell r="K145">
            <v>81.31</v>
          </cell>
          <cell r="M145">
            <v>0</v>
          </cell>
          <cell r="O145">
            <v>2.56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ANTONIO CESAR DA SILVA</v>
          </cell>
          <cell r="F146" t="str">
            <v>2 - Outros Profissionais da Saúde</v>
          </cell>
          <cell r="G146" t="str">
            <v>2235-05</v>
          </cell>
          <cell r="H146" t="str">
            <v>11/2022</v>
          </cell>
          <cell r="J146">
            <v>209.66</v>
          </cell>
          <cell r="L146">
            <v>77.599999999999994</v>
          </cell>
          <cell r="M146">
            <v>2.56</v>
          </cell>
          <cell r="O146">
            <v>2.56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ANTONIO JOSE OLIVEIRA DE ALBUQUERQUE QUEIROZ</v>
          </cell>
          <cell r="F147" t="str">
            <v>1 - Médico</v>
          </cell>
          <cell r="G147" t="str">
            <v>2252-70</v>
          </cell>
          <cell r="H147" t="str">
            <v>11/2022</v>
          </cell>
          <cell r="J147">
            <v>772.16</v>
          </cell>
          <cell r="M147">
            <v>0</v>
          </cell>
          <cell r="O147">
            <v>9.76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APOLIANA DA SILVA BARBOSA ALVES</v>
          </cell>
          <cell r="F148" t="str">
            <v>2 - Outros Profissionais da Saúde</v>
          </cell>
          <cell r="G148" t="str">
            <v>2516-05</v>
          </cell>
          <cell r="H148" t="str">
            <v>11/2022</v>
          </cell>
          <cell r="J148">
            <v>340.91199999999998</v>
          </cell>
          <cell r="L148">
            <v>77.599999999999994</v>
          </cell>
          <cell r="M148">
            <v>30</v>
          </cell>
          <cell r="O148">
            <v>1.22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ARELANIA MARIA DE CASTRO SOUZA</v>
          </cell>
          <cell r="F149" t="str">
            <v>2 - Outros Profissionais da Saúde</v>
          </cell>
          <cell r="G149" t="str">
            <v>2235-05</v>
          </cell>
          <cell r="H149" t="str">
            <v>11/2022</v>
          </cell>
          <cell r="J149">
            <v>471.26319999999998</v>
          </cell>
          <cell r="L149">
            <v>77.599999999999994</v>
          </cell>
          <cell r="M149">
            <v>3.3</v>
          </cell>
          <cell r="O149">
            <v>2.56</v>
          </cell>
          <cell r="S149">
            <v>0</v>
          </cell>
          <cell r="U149">
            <v>92.09</v>
          </cell>
          <cell r="X149" t="str">
            <v>AUXÍLIO CRECHE</v>
          </cell>
        </row>
        <row r="150">
          <cell r="C150" t="str">
            <v>HOSPITAL MIGUEL ARRAES - CG. Nº 023/2022</v>
          </cell>
          <cell r="E150" t="str">
            <v>ARETA SILVA MARINS</v>
          </cell>
          <cell r="F150" t="str">
            <v>2 - Outros Profissionais da Saúde</v>
          </cell>
          <cell r="G150" t="str">
            <v>2235-05</v>
          </cell>
          <cell r="H150" t="str">
            <v>11/2022</v>
          </cell>
          <cell r="J150">
            <v>309.83600000000001</v>
          </cell>
          <cell r="L150">
            <v>77.58</v>
          </cell>
          <cell r="M150">
            <v>3.3</v>
          </cell>
          <cell r="O150">
            <v>2.56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ARNALDO AMORIM DE LEMOS NETO</v>
          </cell>
          <cell r="F151" t="str">
            <v>1 - Médico</v>
          </cell>
          <cell r="G151" t="str">
            <v>2252-25</v>
          </cell>
          <cell r="H151" t="str">
            <v>11/2022</v>
          </cell>
          <cell r="J151">
            <v>1161.8576</v>
          </cell>
          <cell r="M151">
            <v>0</v>
          </cell>
          <cell r="O151">
            <v>9.76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ARTHUR FREDERICO DE ALBUQUERQUE MARANHAO FILHO</v>
          </cell>
          <cell r="F152" t="str">
            <v>1 - Médico</v>
          </cell>
          <cell r="G152" t="str">
            <v>2251-25</v>
          </cell>
          <cell r="H152" t="str">
            <v>11/2022</v>
          </cell>
          <cell r="J152">
            <v>888.36799999999994</v>
          </cell>
          <cell r="M152">
            <v>0</v>
          </cell>
          <cell r="O152">
            <v>9.76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ARTHUR NEMEZIO BARBOSA NETO</v>
          </cell>
          <cell r="F153" t="str">
            <v>2 - Outros Profissionais da Saúde</v>
          </cell>
          <cell r="G153" t="str">
            <v>2235-05</v>
          </cell>
          <cell r="H153" t="str">
            <v>11/2022</v>
          </cell>
          <cell r="J153">
            <v>288.40320000000003</v>
          </cell>
          <cell r="L153">
            <v>77.58</v>
          </cell>
          <cell r="M153">
            <v>3.3</v>
          </cell>
          <cell r="O153">
            <v>2.56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ARTUR DA SILVA SANTANA</v>
          </cell>
          <cell r="F154" t="str">
            <v>2 - Outros Profissionais da Saúde</v>
          </cell>
          <cell r="G154" t="str">
            <v>3222-05</v>
          </cell>
          <cell r="H154" t="str">
            <v>11/2022</v>
          </cell>
          <cell r="J154">
            <v>227.77680000000001</v>
          </cell>
          <cell r="L154">
            <v>77.58</v>
          </cell>
          <cell r="M154">
            <v>24.24</v>
          </cell>
          <cell r="O154">
            <v>1.22</v>
          </cell>
          <cell r="S154">
            <v>8.73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AUDENIR BONIFACIO DE LIMA</v>
          </cell>
          <cell r="F155" t="str">
            <v>3 - Administrativo</v>
          </cell>
          <cell r="G155" t="str">
            <v>5132-20</v>
          </cell>
          <cell r="H155" t="str">
            <v>11/2022</v>
          </cell>
          <cell r="J155">
            <v>241.18639999999999</v>
          </cell>
          <cell r="M155">
            <v>0</v>
          </cell>
          <cell r="O155">
            <v>1.22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AUGUSTO CESAR NASCIMENTO MARANHAO</v>
          </cell>
          <cell r="F156" t="str">
            <v>1 - Médico</v>
          </cell>
          <cell r="G156" t="str">
            <v>2251-25</v>
          </cell>
          <cell r="H156" t="str">
            <v>11/2022</v>
          </cell>
          <cell r="J156">
            <v>404.7672</v>
          </cell>
          <cell r="M156">
            <v>0</v>
          </cell>
          <cell r="O156">
            <v>9.76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AURYA SEVERINA RODRIGUES BARBOSA MONTEIRO</v>
          </cell>
          <cell r="F157" t="str">
            <v>3 - Administrativo</v>
          </cell>
          <cell r="G157" t="str">
            <v>4110-10</v>
          </cell>
          <cell r="H157" t="str">
            <v>11/2022</v>
          </cell>
          <cell r="J157">
            <v>98.975999999999999</v>
          </cell>
          <cell r="M157">
            <v>0</v>
          </cell>
          <cell r="O157">
            <v>1.22</v>
          </cell>
          <cell r="R157">
            <v>228.64</v>
          </cell>
          <cell r="S157">
            <v>74.61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AUZENEIDE FERNANDES DA SILVA</v>
          </cell>
          <cell r="F158" t="str">
            <v>2 - Outros Profissionais da Saúde</v>
          </cell>
          <cell r="G158" t="str">
            <v>3222-05</v>
          </cell>
          <cell r="H158" t="str">
            <v>11/2022</v>
          </cell>
          <cell r="J158">
            <v>148.30080000000001</v>
          </cell>
          <cell r="L158">
            <v>77.58</v>
          </cell>
          <cell r="M158">
            <v>24.24</v>
          </cell>
          <cell r="O158">
            <v>1.22</v>
          </cell>
          <cell r="R158">
            <v>161.44</v>
          </cell>
          <cell r="S158">
            <v>71.02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AYRLES DE LIMA SANTIAGO</v>
          </cell>
          <cell r="F159" t="str">
            <v>2 - Outros Profissionais da Saúde</v>
          </cell>
          <cell r="G159" t="str">
            <v>3222-05</v>
          </cell>
          <cell r="H159" t="str">
            <v>11/2022</v>
          </cell>
          <cell r="J159">
            <v>158.5608</v>
          </cell>
          <cell r="L159">
            <v>77.58</v>
          </cell>
          <cell r="M159">
            <v>24.24</v>
          </cell>
          <cell r="O159">
            <v>1.22</v>
          </cell>
          <cell r="R159">
            <v>111.24</v>
          </cell>
          <cell r="S159">
            <v>61.08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BARBARA CRISTINA PATRICIO LIMA</v>
          </cell>
          <cell r="F160" t="str">
            <v>2 - Outros Profissionais da Saúde</v>
          </cell>
          <cell r="G160" t="str">
            <v>2235-05</v>
          </cell>
          <cell r="H160" t="str">
            <v>11/2022</v>
          </cell>
          <cell r="J160">
            <v>291.108</v>
          </cell>
          <cell r="M160">
            <v>0</v>
          </cell>
          <cell r="O160">
            <v>2.56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BARBARA ELIAS DE SOUZA CABRAL</v>
          </cell>
          <cell r="F161" t="str">
            <v>2 - Outros Profissionais da Saúde</v>
          </cell>
          <cell r="G161" t="str">
            <v>2516-05</v>
          </cell>
          <cell r="H161" t="str">
            <v>11/2022</v>
          </cell>
          <cell r="J161">
            <v>356.27120000000002</v>
          </cell>
          <cell r="M161">
            <v>0</v>
          </cell>
          <cell r="O161">
            <v>1.22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BARBARA MARIANA DOS SANTOS SILVA</v>
          </cell>
          <cell r="F162" t="str">
            <v>1 - Médico</v>
          </cell>
          <cell r="G162" t="str">
            <v>2251-25</v>
          </cell>
          <cell r="H162" t="str">
            <v>11/2022</v>
          </cell>
          <cell r="J162">
            <v>387.7792</v>
          </cell>
          <cell r="M162">
            <v>0</v>
          </cell>
          <cell r="O162">
            <v>9.76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BARBARA PRISCILA SOUSA E SILVA</v>
          </cell>
          <cell r="F163" t="str">
            <v>2 - Outros Profissionais da Saúde</v>
          </cell>
          <cell r="G163" t="str">
            <v>3222-05</v>
          </cell>
          <cell r="H163" t="str">
            <v>11/2022</v>
          </cell>
          <cell r="J163">
            <v>126.048</v>
          </cell>
          <cell r="L163">
            <v>77.58</v>
          </cell>
          <cell r="M163">
            <v>24.24</v>
          </cell>
          <cell r="O163">
            <v>1.22</v>
          </cell>
          <cell r="R163">
            <v>161.44</v>
          </cell>
          <cell r="S163">
            <v>72.72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BARBARA SANTANA ALENCAR</v>
          </cell>
          <cell r="F164" t="str">
            <v>1 - Médico</v>
          </cell>
          <cell r="G164" t="str">
            <v>2251-25</v>
          </cell>
          <cell r="H164" t="str">
            <v>11/2022</v>
          </cell>
          <cell r="J164">
            <v>403.3888</v>
          </cell>
          <cell r="M164">
            <v>0</v>
          </cell>
          <cell r="O164">
            <v>9.76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BEATRIZ CRISOSTOMO DE OLIVEIRA</v>
          </cell>
          <cell r="F165" t="str">
            <v>1 - Médico</v>
          </cell>
          <cell r="G165" t="str">
            <v>2251-25</v>
          </cell>
          <cell r="H165" t="str">
            <v>11/2022</v>
          </cell>
          <cell r="J165">
            <v>399.93759999999997</v>
          </cell>
          <cell r="M165">
            <v>0</v>
          </cell>
          <cell r="O165">
            <v>9.76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BEATRIZ FRANCA DE OLIVEIRA</v>
          </cell>
          <cell r="F166" t="str">
            <v>2 - Outros Profissionais da Saúde</v>
          </cell>
          <cell r="G166" t="str">
            <v>2235-05</v>
          </cell>
          <cell r="H166" t="str">
            <v>11/2022</v>
          </cell>
          <cell r="J166">
            <v>317.34879999999998</v>
          </cell>
          <cell r="M166">
            <v>0</v>
          </cell>
          <cell r="O166">
            <v>2.56</v>
          </cell>
          <cell r="S166">
            <v>0</v>
          </cell>
          <cell r="U166">
            <v>88.41</v>
          </cell>
          <cell r="X166" t="str">
            <v>AUXÍLIO CRECHE</v>
          </cell>
        </row>
        <row r="167">
          <cell r="C167" t="str">
            <v>HOSPITAL MIGUEL ARRAES - CG. Nº 023/2022</v>
          </cell>
          <cell r="E167" t="str">
            <v>BEATRIZ FREITAS FRANCA</v>
          </cell>
          <cell r="F167" t="str">
            <v>1 - Médico</v>
          </cell>
          <cell r="G167" t="str">
            <v>2251-25</v>
          </cell>
          <cell r="H167" t="str">
            <v>11/2022</v>
          </cell>
          <cell r="J167">
            <v>399.2</v>
          </cell>
          <cell r="M167">
            <v>0</v>
          </cell>
          <cell r="O167">
            <v>9.76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LUANDA CORREIA BARROS</v>
          </cell>
          <cell r="F168" t="str">
            <v>3 - Administrativo</v>
          </cell>
          <cell r="G168" t="str">
            <v>4110-10</v>
          </cell>
          <cell r="H168" t="str">
            <v>11/2022</v>
          </cell>
          <cell r="J168">
            <v>15.954000000000001</v>
          </cell>
          <cell r="M168">
            <v>0</v>
          </cell>
          <cell r="O168">
            <v>1.22</v>
          </cell>
          <cell r="S168">
            <v>36.36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BENVINDA PEREIRA MATIAS DANTAS</v>
          </cell>
          <cell r="F169" t="str">
            <v>2 - Outros Profissionais da Saúde</v>
          </cell>
          <cell r="G169" t="str">
            <v>3222-05</v>
          </cell>
          <cell r="H169" t="str">
            <v>11/2022</v>
          </cell>
          <cell r="J169">
            <v>116.352</v>
          </cell>
          <cell r="M169">
            <v>0</v>
          </cell>
          <cell r="O169">
            <v>1.22</v>
          </cell>
          <cell r="R169">
            <v>172.64</v>
          </cell>
          <cell r="S169">
            <v>72.72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BERNARDO CALDAS VIEIRA DE MELO</v>
          </cell>
          <cell r="F170" t="str">
            <v>2 - Outros Profissionais da Saúde</v>
          </cell>
          <cell r="G170" t="str">
            <v>2236-05</v>
          </cell>
          <cell r="H170" t="str">
            <v>11/2022</v>
          </cell>
          <cell r="J170">
            <v>225.9896</v>
          </cell>
          <cell r="L170">
            <v>77.58</v>
          </cell>
          <cell r="M170">
            <v>2.75</v>
          </cell>
          <cell r="O170">
            <v>2.56</v>
          </cell>
          <cell r="S170">
            <v>0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BETIENY SOARES DE PAULA</v>
          </cell>
          <cell r="F171" t="str">
            <v>2 - Outros Profissionais da Saúde</v>
          </cell>
          <cell r="G171" t="str">
            <v>3222-05</v>
          </cell>
          <cell r="H171" t="str">
            <v>11/2022</v>
          </cell>
          <cell r="J171">
            <v>124.748</v>
          </cell>
          <cell r="L171">
            <v>77.58</v>
          </cell>
          <cell r="M171">
            <v>24.24</v>
          </cell>
          <cell r="O171">
            <v>1.22</v>
          </cell>
          <cell r="R171">
            <v>161.44</v>
          </cell>
          <cell r="S171">
            <v>72.72</v>
          </cell>
          <cell r="U171">
            <v>69.41</v>
          </cell>
          <cell r="X171" t="str">
            <v>AUXÍLIO CRECHE</v>
          </cell>
        </row>
        <row r="172">
          <cell r="C172" t="str">
            <v>HOSPITAL MIGUEL ARRAES - CG. Nº 023/2022</v>
          </cell>
          <cell r="E172" t="str">
            <v>BIANCA MOURA DA SILVA</v>
          </cell>
          <cell r="F172" t="str">
            <v>2 - Outros Profissionais da Saúde</v>
          </cell>
          <cell r="G172" t="str">
            <v>5211-30</v>
          </cell>
          <cell r="H172" t="str">
            <v>11/2022</v>
          </cell>
          <cell r="J172">
            <v>134.53360000000001</v>
          </cell>
          <cell r="L172">
            <v>77.58</v>
          </cell>
          <cell r="M172">
            <v>24.87</v>
          </cell>
          <cell r="O172">
            <v>1.22</v>
          </cell>
          <cell r="R172">
            <v>161.44</v>
          </cell>
          <cell r="S172">
            <v>62.18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BIANCA PRISCILA SALES DOS SANTOS</v>
          </cell>
          <cell r="F173" t="str">
            <v>1 - Médico</v>
          </cell>
          <cell r="G173" t="str">
            <v>2251-25</v>
          </cell>
          <cell r="H173" t="str">
            <v>11/2022</v>
          </cell>
          <cell r="J173">
            <v>1200.6944000000001</v>
          </cell>
          <cell r="M173">
            <v>0</v>
          </cell>
          <cell r="O173">
            <v>9.76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BRAYNER ANDERSON DOS SANTOS LEITE</v>
          </cell>
          <cell r="F174" t="str">
            <v>1 - Médico</v>
          </cell>
          <cell r="G174" t="str">
            <v>2251-25</v>
          </cell>
          <cell r="H174" t="str">
            <v>11/2022</v>
          </cell>
          <cell r="J174">
            <v>1203.3432</v>
          </cell>
          <cell r="M174">
            <v>0</v>
          </cell>
          <cell r="O174">
            <v>9.76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BRENA MIRELLY DA SILVA VIDAL</v>
          </cell>
          <cell r="F175" t="str">
            <v>2 - Outros Profissionais da Saúde</v>
          </cell>
          <cell r="G175" t="str">
            <v>2236-05</v>
          </cell>
          <cell r="H175" t="str">
            <v>11/2022</v>
          </cell>
          <cell r="J175">
            <v>227.64</v>
          </cell>
          <cell r="M175">
            <v>0</v>
          </cell>
          <cell r="O175">
            <v>2.56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BRENDA DE CASSIA CAVALCANTI DA SILVA</v>
          </cell>
          <cell r="F176" t="str">
            <v>3 - Administrativo</v>
          </cell>
          <cell r="G176" t="str">
            <v>4110-10</v>
          </cell>
          <cell r="H176" t="str">
            <v>11/2022</v>
          </cell>
          <cell r="J176">
            <v>12.6654</v>
          </cell>
          <cell r="M176">
            <v>0</v>
          </cell>
          <cell r="O176">
            <v>1.22</v>
          </cell>
          <cell r="S176">
            <v>33.450000000000003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BRENDA MARIA DE AGUIAR</v>
          </cell>
          <cell r="F177" t="str">
            <v>2 - Outros Profissionais da Saúde</v>
          </cell>
          <cell r="G177" t="str">
            <v>2235-05</v>
          </cell>
          <cell r="H177" t="str">
            <v>11/2022</v>
          </cell>
          <cell r="J177">
            <v>292.3664</v>
          </cell>
          <cell r="L177">
            <v>77.58</v>
          </cell>
          <cell r="M177">
            <v>2.56</v>
          </cell>
          <cell r="O177">
            <v>2.56</v>
          </cell>
          <cell r="S177">
            <v>0</v>
          </cell>
          <cell r="U177">
            <v>92.09</v>
          </cell>
          <cell r="X177" t="str">
            <v>AUXÍLIO CRECHE</v>
          </cell>
        </row>
        <row r="178">
          <cell r="C178" t="str">
            <v>HOSPITAL MIGUEL ARRAES - CG. Nº 023/2022</v>
          </cell>
          <cell r="E178" t="str">
            <v>BRENO GIBSON NOTARO</v>
          </cell>
          <cell r="F178" t="str">
            <v>1 - Médico</v>
          </cell>
          <cell r="G178" t="str">
            <v>2251-25</v>
          </cell>
          <cell r="H178" t="str">
            <v>11/2022</v>
          </cell>
          <cell r="J178">
            <v>1422.2624000000001</v>
          </cell>
          <cell r="M178">
            <v>0</v>
          </cell>
          <cell r="O178">
            <v>9.76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BRUNA DANTAS DE GODOY MENDONCA</v>
          </cell>
          <cell r="F179" t="str">
            <v>3 - Administrativo</v>
          </cell>
          <cell r="G179" t="str">
            <v>1231-10</v>
          </cell>
          <cell r="H179" t="str">
            <v>11/2022</v>
          </cell>
          <cell r="J179">
            <v>1996.5840000000001</v>
          </cell>
          <cell r="M179">
            <v>0</v>
          </cell>
          <cell r="O179">
            <v>1.22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BRUNA GRAZIELA FELIPE DE SOUZA</v>
          </cell>
          <cell r="F180" t="str">
            <v>2 - Outros Profissionais da Saúde</v>
          </cell>
          <cell r="G180" t="str">
            <v>2235-05</v>
          </cell>
          <cell r="H180" t="str">
            <v>11/2022</v>
          </cell>
          <cell r="J180">
            <v>317.97840000000002</v>
          </cell>
          <cell r="M180">
            <v>0</v>
          </cell>
          <cell r="O180">
            <v>2.56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BRUNA MAYARA GOMES DA SILVA</v>
          </cell>
          <cell r="F181" t="str">
            <v>2 - Outros Profissionais da Saúde</v>
          </cell>
          <cell r="G181" t="str">
            <v>2235-05</v>
          </cell>
          <cell r="H181" t="str">
            <v>11/2022</v>
          </cell>
          <cell r="J181">
            <v>243.60400000000001</v>
          </cell>
          <cell r="L181">
            <v>77.58</v>
          </cell>
          <cell r="M181">
            <v>2.81</v>
          </cell>
          <cell r="O181">
            <v>2.56</v>
          </cell>
          <cell r="R181">
            <v>239.83999999999997</v>
          </cell>
          <cell r="S181">
            <v>101.77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BRUNO AUGUSTO DE ALENCAR VELEZ</v>
          </cell>
          <cell r="F182" t="str">
            <v>2 - Outros Profissionais da Saúde</v>
          </cell>
          <cell r="G182" t="str">
            <v>2211-05</v>
          </cell>
          <cell r="H182" t="str">
            <v>11/2022</v>
          </cell>
          <cell r="J182">
            <v>334.19760000000002</v>
          </cell>
          <cell r="L182">
            <v>77.58</v>
          </cell>
          <cell r="M182">
            <v>30</v>
          </cell>
          <cell r="O182">
            <v>1.22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BRUNO LEAL ALVES DA SILVA</v>
          </cell>
          <cell r="F183" t="str">
            <v>1 - Médico</v>
          </cell>
          <cell r="G183" t="str">
            <v>2251-50</v>
          </cell>
          <cell r="H183" t="str">
            <v>11/2022</v>
          </cell>
          <cell r="J183">
            <v>906.11199999999997</v>
          </cell>
          <cell r="M183">
            <v>0</v>
          </cell>
          <cell r="O183">
            <v>9.76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BRUNO THIAGO DE SANTANA</v>
          </cell>
          <cell r="F184" t="str">
            <v>2 - Outros Profissionais da Saúde</v>
          </cell>
          <cell r="G184" t="str">
            <v>5151-10</v>
          </cell>
          <cell r="H184" t="str">
            <v>11/2022</v>
          </cell>
          <cell r="J184">
            <v>119.08880000000001</v>
          </cell>
          <cell r="L184">
            <v>77.58</v>
          </cell>
          <cell r="M184">
            <v>24.8</v>
          </cell>
          <cell r="O184">
            <v>1.22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CAMILA DOS SANTOS CAZER</v>
          </cell>
          <cell r="F185" t="str">
            <v>2 - Outros Profissionais da Saúde</v>
          </cell>
          <cell r="G185" t="str">
            <v>2235-05</v>
          </cell>
          <cell r="H185" t="str">
            <v>11/2022</v>
          </cell>
          <cell r="J185">
            <v>290.55919999999998</v>
          </cell>
          <cell r="L185">
            <v>77.58</v>
          </cell>
          <cell r="M185">
            <v>2.81</v>
          </cell>
          <cell r="O185">
            <v>2.56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CAMILA MARIA BARROS DA SILVA</v>
          </cell>
          <cell r="F186" t="str">
            <v>2 - Outros Profissionais da Saúde</v>
          </cell>
          <cell r="G186" t="str">
            <v>2234-05</v>
          </cell>
          <cell r="H186" t="str">
            <v>11/2022</v>
          </cell>
          <cell r="J186">
            <v>0</v>
          </cell>
          <cell r="M186">
            <v>0</v>
          </cell>
          <cell r="O186">
            <v>1.22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CAMILA MARIA DA SILVA SANTOS</v>
          </cell>
          <cell r="F187" t="str">
            <v>3 - Administrativo</v>
          </cell>
          <cell r="G187" t="str">
            <v>4110-10</v>
          </cell>
          <cell r="H187" t="str">
            <v>11/2022</v>
          </cell>
          <cell r="J187">
            <v>100.23439999999999</v>
          </cell>
          <cell r="L187">
            <v>77.58</v>
          </cell>
          <cell r="M187">
            <v>24.87</v>
          </cell>
          <cell r="O187">
            <v>1.22</v>
          </cell>
          <cell r="R187">
            <v>228.64</v>
          </cell>
          <cell r="S187">
            <v>67.150000000000006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CAMILA TRAVASSOS DE VASCONCELOS RODRIGUES</v>
          </cell>
          <cell r="F188" t="str">
            <v>2 - Outros Profissionais da Saúde</v>
          </cell>
          <cell r="G188" t="str">
            <v>2238-10</v>
          </cell>
          <cell r="H188" t="str">
            <v>11/2022</v>
          </cell>
          <cell r="J188">
            <v>258.26400000000001</v>
          </cell>
          <cell r="M188">
            <v>0</v>
          </cell>
          <cell r="O188">
            <v>1.22</v>
          </cell>
          <cell r="S188">
            <v>0</v>
          </cell>
          <cell r="U188">
            <v>77.569999999999993</v>
          </cell>
          <cell r="X188" t="str">
            <v>AUXÍLIO CRECHE</v>
          </cell>
        </row>
        <row r="189">
          <cell r="C189" t="str">
            <v>HOSPITAL MIGUEL ARRAES - CG. Nº 023/2022</v>
          </cell>
          <cell r="E189" t="str">
            <v>CAMILA TWANY NUNES DE SOUZA</v>
          </cell>
          <cell r="F189" t="str">
            <v>1 - Médico</v>
          </cell>
          <cell r="G189" t="str">
            <v>2251-25</v>
          </cell>
          <cell r="H189" t="str">
            <v>11/2022</v>
          </cell>
          <cell r="J189">
            <v>432.41120000000001</v>
          </cell>
          <cell r="M189">
            <v>0</v>
          </cell>
          <cell r="O189">
            <v>9.76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CANDIDO FABIANO BESERRA DE SOUZA</v>
          </cell>
          <cell r="F190" t="str">
            <v>3 - Administrativo</v>
          </cell>
          <cell r="G190" t="str">
            <v>5174-10</v>
          </cell>
          <cell r="H190" t="str">
            <v>11/2022</v>
          </cell>
          <cell r="J190">
            <v>135.54400000000001</v>
          </cell>
          <cell r="L190">
            <v>77.58</v>
          </cell>
          <cell r="M190">
            <v>24.87</v>
          </cell>
          <cell r="O190">
            <v>1.22</v>
          </cell>
          <cell r="R190">
            <v>140.44</v>
          </cell>
          <cell r="S190">
            <v>74.61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CARLA DANIELE SANTORO DE MELO</v>
          </cell>
          <cell r="F191" t="str">
            <v>2 - Outros Profissionais da Saúde</v>
          </cell>
          <cell r="G191" t="str">
            <v>2235-05</v>
          </cell>
          <cell r="H191" t="str">
            <v>11/2022</v>
          </cell>
          <cell r="J191">
            <v>331.44799999999998</v>
          </cell>
          <cell r="M191">
            <v>0</v>
          </cell>
          <cell r="O191">
            <v>2.56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CARLA MARIA SANTIAGO DE OLIVEIRA</v>
          </cell>
          <cell r="F192" t="str">
            <v>2 - Outros Profissionais da Saúde</v>
          </cell>
          <cell r="G192" t="str">
            <v>3222-05</v>
          </cell>
          <cell r="H192" t="str">
            <v>11/2022</v>
          </cell>
          <cell r="J192">
            <v>237.16399999999999</v>
          </cell>
          <cell r="L192">
            <v>77.58</v>
          </cell>
          <cell r="M192">
            <v>24.24</v>
          </cell>
          <cell r="O192">
            <v>1.22</v>
          </cell>
          <cell r="R192">
            <v>172.64</v>
          </cell>
          <cell r="S192">
            <v>72.72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CARLA RAMOS DA SILVA</v>
          </cell>
          <cell r="F193" t="str">
            <v>2 - Outros Profissionais da Saúde</v>
          </cell>
          <cell r="G193" t="str">
            <v>3222-05</v>
          </cell>
          <cell r="H193" t="str">
            <v>11/2022</v>
          </cell>
          <cell r="J193">
            <v>126.048</v>
          </cell>
          <cell r="M193">
            <v>0</v>
          </cell>
          <cell r="O193">
            <v>1.22</v>
          </cell>
          <cell r="R193">
            <v>237.33999999999997</v>
          </cell>
          <cell r="S193">
            <v>72.72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CARLA REBECA BARROS DE SOUZA FELIX</v>
          </cell>
          <cell r="F194" t="str">
            <v>2 - Outros Profissionais da Saúde</v>
          </cell>
          <cell r="G194" t="str">
            <v>2235-05</v>
          </cell>
          <cell r="H194" t="str">
            <v>11/2022</v>
          </cell>
          <cell r="J194">
            <v>341.70319999999998</v>
          </cell>
          <cell r="L194">
            <v>77.58</v>
          </cell>
          <cell r="M194">
            <v>2.81</v>
          </cell>
          <cell r="O194">
            <v>2.56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CARLOS ADRIANO COSTA DOS SANTOS</v>
          </cell>
          <cell r="F195" t="str">
            <v>3 - Administrativo</v>
          </cell>
          <cell r="G195" t="str">
            <v>7823-20</v>
          </cell>
          <cell r="H195" t="str">
            <v>11/2022</v>
          </cell>
          <cell r="J195">
            <v>165.39599999999999</v>
          </cell>
          <cell r="L195">
            <v>77.58</v>
          </cell>
          <cell r="M195">
            <v>30</v>
          </cell>
          <cell r="O195">
            <v>1.22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CARLOS ALBERTO DO NASCIMENTO JUNIOR</v>
          </cell>
          <cell r="F196" t="str">
            <v>3 - Administrativo</v>
          </cell>
          <cell r="G196" t="str">
            <v>5174-10</v>
          </cell>
          <cell r="H196" t="str">
            <v>11/2022</v>
          </cell>
          <cell r="J196">
            <v>130.9632</v>
          </cell>
          <cell r="L196">
            <v>77.58</v>
          </cell>
          <cell r="M196">
            <v>24.87</v>
          </cell>
          <cell r="O196">
            <v>1.22</v>
          </cell>
          <cell r="R196">
            <v>150.13999999999999</v>
          </cell>
          <cell r="S196">
            <v>74.61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CARLOS ALFREDO RAMIREZ GONZALEZ</v>
          </cell>
          <cell r="F197" t="str">
            <v>1 - Médico</v>
          </cell>
          <cell r="G197" t="str">
            <v>2252-25</v>
          </cell>
          <cell r="H197" t="str">
            <v>11/2022</v>
          </cell>
          <cell r="J197">
            <v>515.51599999999996</v>
          </cell>
          <cell r="M197">
            <v>0</v>
          </cell>
          <cell r="O197">
            <v>9.76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CARLOS ANTONIO DA SILVA</v>
          </cell>
          <cell r="F198" t="str">
            <v>3 - Administrativo</v>
          </cell>
          <cell r="G198" t="str">
            <v>5174-10</v>
          </cell>
          <cell r="H198" t="str">
            <v>11/2022</v>
          </cell>
          <cell r="J198">
            <v>132.46559999999999</v>
          </cell>
          <cell r="L198">
            <v>77.58</v>
          </cell>
          <cell r="M198">
            <v>24.87</v>
          </cell>
          <cell r="O198">
            <v>1.22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CARLOS ANTONIO MARTINS DO VALE</v>
          </cell>
          <cell r="F199" t="str">
            <v>3 - Administrativo</v>
          </cell>
          <cell r="G199" t="str">
            <v>5174-10</v>
          </cell>
          <cell r="H199" t="str">
            <v>11/2022</v>
          </cell>
          <cell r="J199">
            <v>123.23520000000001</v>
          </cell>
          <cell r="L199">
            <v>77.58</v>
          </cell>
          <cell r="M199">
            <v>24.87</v>
          </cell>
          <cell r="O199">
            <v>1.22</v>
          </cell>
          <cell r="R199">
            <v>172.64</v>
          </cell>
          <cell r="S199">
            <v>74.61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CARLOS FERNANDO LIRA RAMOS</v>
          </cell>
          <cell r="F200" t="str">
            <v>2 - Outros Profissionais da Saúde</v>
          </cell>
          <cell r="G200" t="str">
            <v>3222-05</v>
          </cell>
          <cell r="H200" t="str">
            <v>11/2022</v>
          </cell>
          <cell r="J200">
            <v>239.7176</v>
          </cell>
          <cell r="L200">
            <v>77.58</v>
          </cell>
          <cell r="M200">
            <v>24.24</v>
          </cell>
          <cell r="O200">
            <v>1.22</v>
          </cell>
          <cell r="R200">
            <v>297.24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CARLOS JOSE CANDIDO DO NASCIMENTO</v>
          </cell>
          <cell r="F201" t="str">
            <v>3 - Administrativo</v>
          </cell>
          <cell r="G201" t="str">
            <v>5174-10</v>
          </cell>
          <cell r="H201" t="str">
            <v>11/2022</v>
          </cell>
          <cell r="J201">
            <v>20.726400000000002</v>
          </cell>
          <cell r="M201">
            <v>0</v>
          </cell>
          <cell r="O201">
            <v>1.22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CARLOS ROBERTO MARTINS LIRA</v>
          </cell>
          <cell r="F202" t="str">
            <v>2 - Outros Profissionais da Saúde</v>
          </cell>
          <cell r="G202" t="str">
            <v>3241-15</v>
          </cell>
          <cell r="H202" t="str">
            <v>11/2022</v>
          </cell>
          <cell r="J202">
            <v>502.59280000000001</v>
          </cell>
          <cell r="M202">
            <v>0</v>
          </cell>
          <cell r="O202">
            <v>1.22</v>
          </cell>
          <cell r="R202">
            <v>161.44</v>
          </cell>
          <cell r="S202">
            <v>62.81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CARMEM SUZANA NUNES DA SILVA</v>
          </cell>
          <cell r="F203" t="str">
            <v>2 - Outros Profissionais da Saúde</v>
          </cell>
          <cell r="G203" t="str">
            <v>3222-05</v>
          </cell>
          <cell r="H203" t="str">
            <v>11/2022</v>
          </cell>
          <cell r="J203">
            <v>136.62559999999999</v>
          </cell>
          <cell r="M203">
            <v>0</v>
          </cell>
          <cell r="O203">
            <v>1.22</v>
          </cell>
          <cell r="R203">
            <v>111.34</v>
          </cell>
          <cell r="S203">
            <v>61.81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CARMEN LUCIA FRANCA DO MONTE</v>
          </cell>
          <cell r="F204" t="str">
            <v>3 - Administrativo</v>
          </cell>
          <cell r="G204" t="str">
            <v>5132-20</v>
          </cell>
          <cell r="H204" t="str">
            <v>11/2022</v>
          </cell>
          <cell r="J204">
            <v>0</v>
          </cell>
          <cell r="M204">
            <v>0</v>
          </cell>
          <cell r="O204">
            <v>1.22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CAROLINA ARRUDA ASFORA</v>
          </cell>
          <cell r="F205" t="str">
            <v>1 - Médico</v>
          </cell>
          <cell r="G205" t="str">
            <v>2251-25</v>
          </cell>
          <cell r="H205" t="str">
            <v>11/2022</v>
          </cell>
          <cell r="J205">
            <v>638.20240000000001</v>
          </cell>
          <cell r="M205">
            <v>0</v>
          </cell>
          <cell r="O205">
            <v>9.76</v>
          </cell>
          <cell r="S205">
            <v>0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CAROLINA BORGES DE LIMA</v>
          </cell>
          <cell r="F206" t="str">
            <v>2 - Outros Profissionais da Saúde</v>
          </cell>
          <cell r="G206" t="str">
            <v>3222-05</v>
          </cell>
          <cell r="H206" t="str">
            <v>11/2022</v>
          </cell>
          <cell r="J206">
            <v>137.184</v>
          </cell>
          <cell r="M206">
            <v>0</v>
          </cell>
          <cell r="O206">
            <v>1.22</v>
          </cell>
          <cell r="R206">
            <v>127.84</v>
          </cell>
          <cell r="S206">
            <v>64.239999999999995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CAROLINA DE FREITAS CAVALCANTE CARIBE</v>
          </cell>
          <cell r="F207" t="str">
            <v>1 - Médico</v>
          </cell>
          <cell r="G207" t="str">
            <v>2253-10</v>
          </cell>
          <cell r="H207" t="str">
            <v>11/2022</v>
          </cell>
          <cell r="J207">
            <v>512.03199999999993</v>
          </cell>
          <cell r="M207">
            <v>0</v>
          </cell>
          <cell r="O207">
            <v>9.76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CAROLINA PINHEIRO RAMOS CORDEIRO</v>
          </cell>
          <cell r="F208" t="str">
            <v>1 - Médico</v>
          </cell>
          <cell r="G208" t="str">
            <v>2251-25</v>
          </cell>
          <cell r="H208" t="str">
            <v>11/2022</v>
          </cell>
          <cell r="J208">
            <v>863.87199999999996</v>
          </cell>
          <cell r="M208">
            <v>0</v>
          </cell>
          <cell r="O208">
            <v>9.76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CAROLINA TEREZA DE LIMA GUERRA</v>
          </cell>
          <cell r="F209" t="str">
            <v>1 - Médico</v>
          </cell>
          <cell r="G209" t="str">
            <v>2251-25</v>
          </cell>
          <cell r="H209" t="str">
            <v>11/2022</v>
          </cell>
          <cell r="J209">
            <v>680.96400000000006</v>
          </cell>
          <cell r="M209">
            <v>0</v>
          </cell>
          <cell r="O209">
            <v>9.76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CAROLINE MARIA DA SILVA</v>
          </cell>
          <cell r="F210" t="str">
            <v>3 - Administrativo</v>
          </cell>
          <cell r="G210" t="str">
            <v>5174-10</v>
          </cell>
          <cell r="H210" t="str">
            <v>11/2022</v>
          </cell>
          <cell r="J210">
            <v>118.3672</v>
          </cell>
          <cell r="L210">
            <v>77.58</v>
          </cell>
          <cell r="M210">
            <v>24.87</v>
          </cell>
          <cell r="O210">
            <v>1.22</v>
          </cell>
          <cell r="R210">
            <v>161.44</v>
          </cell>
          <cell r="S210">
            <v>74.61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CASSIA PATRICIA DA SILVA ALVARO</v>
          </cell>
          <cell r="F211" t="str">
            <v>3 - Administrativo</v>
          </cell>
          <cell r="G211" t="str">
            <v>4110-10</v>
          </cell>
          <cell r="H211" t="str">
            <v>11/2022</v>
          </cell>
          <cell r="J211">
            <v>100.672</v>
          </cell>
          <cell r="M211">
            <v>0</v>
          </cell>
          <cell r="O211">
            <v>1.22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CASSIA REGINA ANDRADE DA SILVA</v>
          </cell>
          <cell r="F212" t="str">
            <v>3 - Administrativo</v>
          </cell>
          <cell r="G212" t="str">
            <v>4110-10</v>
          </cell>
          <cell r="H212" t="str">
            <v>11/2022</v>
          </cell>
          <cell r="J212">
            <v>133.428</v>
          </cell>
          <cell r="L212">
            <v>77.58</v>
          </cell>
          <cell r="M212">
            <v>27.17</v>
          </cell>
          <cell r="O212">
            <v>1.22</v>
          </cell>
          <cell r="R212">
            <v>228.64</v>
          </cell>
          <cell r="S212">
            <v>81.52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CASSIO RUFINO DE LIRA</v>
          </cell>
          <cell r="F213" t="str">
            <v>3 - Administrativo</v>
          </cell>
          <cell r="G213" t="str">
            <v>4110-10</v>
          </cell>
          <cell r="H213" t="str">
            <v>11/2022</v>
          </cell>
          <cell r="J213">
            <v>118.224</v>
          </cell>
          <cell r="L213">
            <v>77.58</v>
          </cell>
          <cell r="M213">
            <v>27.17</v>
          </cell>
          <cell r="O213">
            <v>1.22</v>
          </cell>
          <cell r="R213">
            <v>228.64</v>
          </cell>
          <cell r="S213">
            <v>81.52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CATHARINA DE ANDRADE MORAIS PINHEIRO PRATES</v>
          </cell>
          <cell r="F214" t="str">
            <v>1 - Médico</v>
          </cell>
          <cell r="G214" t="str">
            <v>2251-25</v>
          </cell>
          <cell r="H214" t="str">
            <v>11/2022</v>
          </cell>
          <cell r="J214">
            <v>400.46719999999988</v>
          </cell>
          <cell r="M214">
            <v>0</v>
          </cell>
          <cell r="O214">
            <v>9.76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CATIA ARCURI BRANCO</v>
          </cell>
          <cell r="F215" t="str">
            <v>1 - Médico</v>
          </cell>
          <cell r="G215" t="str">
            <v>2251-25</v>
          </cell>
          <cell r="H215" t="str">
            <v>11/2022</v>
          </cell>
          <cell r="J215">
            <v>735.37520000000006</v>
          </cell>
          <cell r="M215">
            <v>0</v>
          </cell>
          <cell r="O215">
            <v>9.76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CECILIA VITORIA GOMES DA DA SILVA</v>
          </cell>
          <cell r="F216" t="str">
            <v>3 - Administrativo</v>
          </cell>
          <cell r="G216" t="str">
            <v>4110-10</v>
          </cell>
          <cell r="H216" t="str">
            <v>11/2022</v>
          </cell>
          <cell r="J216">
            <v>14.14</v>
          </cell>
          <cell r="M216">
            <v>0</v>
          </cell>
          <cell r="O216">
            <v>1.22</v>
          </cell>
          <cell r="S216">
            <v>31.51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CELIA CRISTINA FERREIRA DE SOUZA</v>
          </cell>
          <cell r="F217" t="str">
            <v>2 - Outros Profissionais da Saúde</v>
          </cell>
          <cell r="G217" t="str">
            <v>3222-05</v>
          </cell>
          <cell r="H217" t="str">
            <v>11/2022</v>
          </cell>
          <cell r="J217">
            <v>126.048</v>
          </cell>
          <cell r="L217">
            <v>77.58</v>
          </cell>
          <cell r="M217">
            <v>24.24</v>
          </cell>
          <cell r="O217">
            <v>1.22</v>
          </cell>
          <cell r="R217">
            <v>273.14</v>
          </cell>
          <cell r="S217">
            <v>64.239999999999995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CELINA MARIA BATISTA DE MELO</v>
          </cell>
          <cell r="F218" t="str">
            <v>3 - Administrativo</v>
          </cell>
          <cell r="G218" t="str">
            <v>5174-10</v>
          </cell>
          <cell r="H218" t="str">
            <v>11/2022</v>
          </cell>
          <cell r="J218">
            <v>140.4248</v>
          </cell>
          <cell r="L218">
            <v>77.58</v>
          </cell>
          <cell r="M218">
            <v>24.87</v>
          </cell>
          <cell r="O218">
            <v>1.22</v>
          </cell>
          <cell r="R218">
            <v>337.32</v>
          </cell>
          <cell r="S218">
            <v>74.61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CELSO DE OLIVEIRA JUNIOR</v>
          </cell>
          <cell r="F219" t="str">
            <v>2 - Outros Profissionais da Saúde</v>
          </cell>
          <cell r="G219" t="str">
            <v>3241-15</v>
          </cell>
          <cell r="H219" t="str">
            <v>11/2022</v>
          </cell>
          <cell r="J219">
            <v>512.80640000000005</v>
          </cell>
          <cell r="M219">
            <v>0</v>
          </cell>
          <cell r="O219">
            <v>1.22</v>
          </cell>
          <cell r="S219">
            <v>0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CICERA ALINE ROMAO DE ASSIS</v>
          </cell>
          <cell r="F220" t="str">
            <v>2 - Outros Profissionais da Saúde</v>
          </cell>
          <cell r="G220" t="str">
            <v>3222-05</v>
          </cell>
          <cell r="H220" t="str">
            <v>11/2022</v>
          </cell>
          <cell r="J220">
            <v>181.96719999999999</v>
          </cell>
          <cell r="L220">
            <v>77.58</v>
          </cell>
          <cell r="M220">
            <v>24.24</v>
          </cell>
          <cell r="O220">
            <v>1.22</v>
          </cell>
          <cell r="R220">
            <v>116.64</v>
          </cell>
          <cell r="S220">
            <v>72.72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CILENE CICERA DOS SANTOS</v>
          </cell>
          <cell r="F221" t="str">
            <v>2 - Outros Profissionais da Saúde</v>
          </cell>
          <cell r="G221" t="str">
            <v>5152-05</v>
          </cell>
          <cell r="H221" t="str">
            <v>11/2022</v>
          </cell>
          <cell r="J221">
            <v>125.5064</v>
          </cell>
          <cell r="M221">
            <v>0</v>
          </cell>
          <cell r="O221">
            <v>1.22</v>
          </cell>
          <cell r="R221">
            <v>150.13999999999999</v>
          </cell>
          <cell r="S221">
            <v>77.400000000000006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CINTIA DA SILVA ALVES</v>
          </cell>
          <cell r="F222" t="str">
            <v>2 - Outros Profissionais da Saúde</v>
          </cell>
          <cell r="G222" t="str">
            <v>3222-05</v>
          </cell>
          <cell r="H222" t="str">
            <v>11/2022</v>
          </cell>
          <cell r="J222">
            <v>150.79920000000001</v>
          </cell>
          <cell r="L222">
            <v>77.58</v>
          </cell>
          <cell r="M222">
            <v>24.24</v>
          </cell>
          <cell r="O222">
            <v>1.22</v>
          </cell>
          <cell r="R222">
            <v>172.64</v>
          </cell>
          <cell r="S222">
            <v>72.72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CINTYA MARIA SEVERIANO DE BARROS</v>
          </cell>
          <cell r="F223" t="str">
            <v>3 - Administrativo</v>
          </cell>
          <cell r="G223" t="str">
            <v>5163-45</v>
          </cell>
          <cell r="H223" t="str">
            <v>11/2022</v>
          </cell>
          <cell r="J223">
            <v>240.184</v>
          </cell>
          <cell r="L223">
            <v>77.58</v>
          </cell>
          <cell r="M223">
            <v>24.8</v>
          </cell>
          <cell r="O223">
            <v>1.22</v>
          </cell>
          <cell r="R223">
            <v>228.64</v>
          </cell>
          <cell r="S223">
            <v>74.41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CIRLLENE RAYSSA XAVIER DA SILVA</v>
          </cell>
          <cell r="F224" t="str">
            <v>3 - Administrativo</v>
          </cell>
          <cell r="G224" t="str">
            <v>4110-10</v>
          </cell>
          <cell r="H224" t="str">
            <v>11/2022</v>
          </cell>
          <cell r="J224">
            <v>100.1968</v>
          </cell>
          <cell r="L224">
            <v>77.58</v>
          </cell>
          <cell r="M224">
            <v>24.87</v>
          </cell>
          <cell r="O224">
            <v>1.22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CLAITON GOMES DA SILVA</v>
          </cell>
          <cell r="F225" t="str">
            <v>2 - Outros Profissionais da Saúde</v>
          </cell>
          <cell r="G225" t="str">
            <v>5151-10</v>
          </cell>
          <cell r="H225" t="str">
            <v>11/2022</v>
          </cell>
          <cell r="J225">
            <v>140.8272</v>
          </cell>
          <cell r="L225">
            <v>77.58</v>
          </cell>
          <cell r="M225">
            <v>24.8</v>
          </cell>
          <cell r="O225">
            <v>1.22</v>
          </cell>
          <cell r="R225">
            <v>172.64</v>
          </cell>
          <cell r="S225">
            <v>74.41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CLARISSA SOARES PORTO</v>
          </cell>
          <cell r="F226" t="str">
            <v>1 - Médico</v>
          </cell>
          <cell r="G226" t="str">
            <v>2251-25</v>
          </cell>
          <cell r="H226" t="str">
            <v>11/2022</v>
          </cell>
          <cell r="J226">
            <v>397.91919999999999</v>
          </cell>
          <cell r="M226">
            <v>0</v>
          </cell>
          <cell r="O226">
            <v>9.76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CLAUDEVAN NUNES DE SOUSA</v>
          </cell>
          <cell r="F227" t="str">
            <v>3 - Administrativo</v>
          </cell>
          <cell r="G227" t="str">
            <v>4131-15</v>
          </cell>
          <cell r="H227" t="str">
            <v>11/2022</v>
          </cell>
          <cell r="J227">
            <v>260.17759999999998</v>
          </cell>
          <cell r="L227">
            <v>77.58</v>
          </cell>
          <cell r="M227">
            <v>30</v>
          </cell>
          <cell r="O227">
            <v>1.22</v>
          </cell>
          <cell r="R227">
            <v>228.64</v>
          </cell>
          <cell r="S227">
            <v>118.36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CLAUDIA JOSEFA DO AMARAL</v>
          </cell>
          <cell r="F228" t="str">
            <v>2 - Outros Profissionais da Saúde</v>
          </cell>
          <cell r="G228" t="str">
            <v>2235-05</v>
          </cell>
          <cell r="H228" t="str">
            <v>11/2022</v>
          </cell>
          <cell r="J228">
            <v>406.01839999999999</v>
          </cell>
          <cell r="L228">
            <v>77.58</v>
          </cell>
          <cell r="M228">
            <v>3.3</v>
          </cell>
          <cell r="O228">
            <v>2.56</v>
          </cell>
          <cell r="R228">
            <v>94.24</v>
          </cell>
          <cell r="S228">
            <v>81.599999999999994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CLAUDIA MARIA DA SILVA NEVES</v>
          </cell>
          <cell r="F229" t="str">
            <v>2 - Outros Profissionais da Saúde</v>
          </cell>
          <cell r="G229" t="str">
            <v>5152-05</v>
          </cell>
          <cell r="H229" t="str">
            <v>11/2022</v>
          </cell>
          <cell r="J229">
            <v>202.18879999999999</v>
          </cell>
          <cell r="M229">
            <v>0</v>
          </cell>
          <cell r="O229">
            <v>1.22</v>
          </cell>
          <cell r="R229">
            <v>172.64</v>
          </cell>
          <cell r="S229">
            <v>73.47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CLAUDIA MARIA LOPRETE DA SILVA</v>
          </cell>
          <cell r="F230" t="str">
            <v>2 - Outros Profissionais da Saúde</v>
          </cell>
          <cell r="G230" t="str">
            <v>3222-05</v>
          </cell>
          <cell r="H230" t="str">
            <v>11/2022</v>
          </cell>
          <cell r="J230">
            <v>156.7192</v>
          </cell>
          <cell r="L230">
            <v>77.58</v>
          </cell>
          <cell r="M230">
            <v>24.24</v>
          </cell>
          <cell r="O230">
            <v>1.22</v>
          </cell>
          <cell r="R230">
            <v>250.64</v>
          </cell>
          <cell r="S230">
            <v>69.569999999999993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CLAUDIENI DA SILVA NASCIMENTO</v>
          </cell>
          <cell r="F231" t="str">
            <v>2 - Outros Profissionais da Saúde</v>
          </cell>
          <cell r="G231" t="str">
            <v>5211-30</v>
          </cell>
          <cell r="H231" t="str">
            <v>11/2022</v>
          </cell>
          <cell r="J231">
            <v>112.4744</v>
          </cell>
          <cell r="M231">
            <v>0</v>
          </cell>
          <cell r="O231">
            <v>1.22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CLAUDINEIDE SEBASTIANA DE SOUZA</v>
          </cell>
          <cell r="F232" t="str">
            <v>2 - Outros Profissionais da Saúde</v>
          </cell>
          <cell r="G232" t="str">
            <v>3222-05</v>
          </cell>
          <cell r="H232" t="str">
            <v>11/2022</v>
          </cell>
          <cell r="J232">
            <v>135.95519999999999</v>
          </cell>
          <cell r="L232">
            <v>77.58</v>
          </cell>
          <cell r="M232">
            <v>24.24</v>
          </cell>
          <cell r="O232">
            <v>1.22</v>
          </cell>
          <cell r="R232">
            <v>172.64</v>
          </cell>
          <cell r="S232">
            <v>68.84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CLAUDINEY VIEIRA ROMAO</v>
          </cell>
          <cell r="F233" t="str">
            <v>2 - Outros Profissionais da Saúde</v>
          </cell>
          <cell r="G233" t="str">
            <v>2235-05</v>
          </cell>
          <cell r="H233" t="str">
            <v>11/2022</v>
          </cell>
          <cell r="J233">
            <v>265.61200000000002</v>
          </cell>
          <cell r="L233">
            <v>77.58</v>
          </cell>
          <cell r="M233">
            <v>2.81</v>
          </cell>
          <cell r="O233">
            <v>2.56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CLAUDIO EVANGELISTA DE SANTANA</v>
          </cell>
          <cell r="F234" t="str">
            <v>2 - Outros Profissionais da Saúde</v>
          </cell>
          <cell r="G234" t="str">
            <v>5151-10</v>
          </cell>
          <cell r="H234" t="str">
            <v>11/2022</v>
          </cell>
          <cell r="J234">
            <v>129.2056</v>
          </cell>
          <cell r="L234">
            <v>77.58</v>
          </cell>
          <cell r="M234">
            <v>24.8</v>
          </cell>
          <cell r="O234">
            <v>1.22</v>
          </cell>
          <cell r="R234">
            <v>273.14</v>
          </cell>
          <cell r="S234">
            <v>74.41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CLAUDYNNE VIEIRA DE SOUZA</v>
          </cell>
          <cell r="F235" t="str">
            <v>2 - Outros Profissionais da Saúde</v>
          </cell>
          <cell r="G235" t="str">
            <v>2235-05</v>
          </cell>
          <cell r="H235" t="str">
            <v>11/2022</v>
          </cell>
          <cell r="J235">
            <v>386.47120000000001</v>
          </cell>
          <cell r="M235">
            <v>0</v>
          </cell>
          <cell r="O235">
            <v>2.56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CLECIA MARIA DOS SANTOS SILVA</v>
          </cell>
          <cell r="F236" t="str">
            <v>3 - Administrativo</v>
          </cell>
          <cell r="G236" t="str">
            <v>4110-10</v>
          </cell>
          <cell r="H236" t="str">
            <v>11/2022</v>
          </cell>
          <cell r="J236">
            <v>116.46080000000001</v>
          </cell>
          <cell r="M236">
            <v>0</v>
          </cell>
          <cell r="O236">
            <v>1.22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CLEDILSON JOSE DA HORA</v>
          </cell>
          <cell r="F237" t="str">
            <v>2 - Outros Profissionais da Saúde</v>
          </cell>
          <cell r="G237" t="str">
            <v>2235-05</v>
          </cell>
          <cell r="H237" t="str">
            <v>11/2022</v>
          </cell>
          <cell r="J237">
            <v>462.58479999999997</v>
          </cell>
          <cell r="L237">
            <v>77.58</v>
          </cell>
          <cell r="M237">
            <v>3.3</v>
          </cell>
          <cell r="O237">
            <v>2.56</v>
          </cell>
          <cell r="R237">
            <v>139.04</v>
          </cell>
          <cell r="S237">
            <v>122.4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CLEITON JOSE DO NASCIMENTO</v>
          </cell>
          <cell r="F238" t="str">
            <v>3 - Administrativo</v>
          </cell>
          <cell r="G238" t="str">
            <v>5132-20</v>
          </cell>
          <cell r="H238" t="str">
            <v>11/2022</v>
          </cell>
          <cell r="J238">
            <v>0</v>
          </cell>
          <cell r="M238">
            <v>0</v>
          </cell>
          <cell r="O238">
            <v>1.22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CLENIA FERREIRA DA SILVA</v>
          </cell>
          <cell r="F239" t="str">
            <v>2 - Outros Profissionais da Saúde</v>
          </cell>
          <cell r="G239" t="str">
            <v>3222-05</v>
          </cell>
          <cell r="H239" t="str">
            <v>11/2022</v>
          </cell>
          <cell r="J239">
            <v>142.39279999999999</v>
          </cell>
          <cell r="M239">
            <v>0</v>
          </cell>
          <cell r="O239">
            <v>1.22</v>
          </cell>
          <cell r="R239">
            <v>172.64</v>
          </cell>
          <cell r="S239">
            <v>68.09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CLEYSSON CRISTIANO DA SILVA</v>
          </cell>
          <cell r="F240" t="str">
            <v>2 - Outros Profissionais da Saúde</v>
          </cell>
          <cell r="G240" t="str">
            <v>5151-10</v>
          </cell>
          <cell r="H240" t="str">
            <v>11/2022</v>
          </cell>
          <cell r="J240">
            <v>119.64239999999999</v>
          </cell>
          <cell r="L240">
            <v>77.58</v>
          </cell>
          <cell r="M240">
            <v>24.8</v>
          </cell>
          <cell r="O240">
            <v>1.22</v>
          </cell>
          <cell r="R240">
            <v>172.64</v>
          </cell>
          <cell r="S240">
            <v>66.930000000000007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CLEYTON DE ALBUQUERQUE LOPES</v>
          </cell>
          <cell r="F241" t="str">
            <v>3 - Administrativo</v>
          </cell>
          <cell r="G241" t="str">
            <v>5143-10</v>
          </cell>
          <cell r="H241" t="str">
            <v>11/2022</v>
          </cell>
          <cell r="J241">
            <v>207.98</v>
          </cell>
          <cell r="L241">
            <v>77.58</v>
          </cell>
          <cell r="M241">
            <v>30</v>
          </cell>
          <cell r="O241">
            <v>1.22</v>
          </cell>
          <cell r="R241">
            <v>172.64</v>
          </cell>
          <cell r="S241">
            <v>130.76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CLEYTON MARCOS DE ANDRADE LIMA MOTA</v>
          </cell>
          <cell r="F242" t="str">
            <v>3 - Administrativo</v>
          </cell>
          <cell r="G242" t="str">
            <v>3172-10</v>
          </cell>
          <cell r="H242" t="str">
            <v>11/2022</v>
          </cell>
          <cell r="J242">
            <v>232.3768</v>
          </cell>
          <cell r="M242">
            <v>0</v>
          </cell>
          <cell r="O242">
            <v>1.22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CONCEICAO SOUZA DA SILVA</v>
          </cell>
          <cell r="F243" t="str">
            <v>3 - Administrativo</v>
          </cell>
          <cell r="G243" t="str">
            <v>5132-20</v>
          </cell>
          <cell r="H243" t="str">
            <v>11/2022</v>
          </cell>
          <cell r="J243">
            <v>183.55600000000001</v>
          </cell>
          <cell r="M243">
            <v>0</v>
          </cell>
          <cell r="O243">
            <v>1.22</v>
          </cell>
          <cell r="R243">
            <v>273.14</v>
          </cell>
          <cell r="S243">
            <v>62.19</v>
          </cell>
          <cell r="U243">
            <v>56.88</v>
          </cell>
          <cell r="X243" t="str">
            <v>AUXÍLIO CRECHE</v>
          </cell>
        </row>
        <row r="244">
          <cell r="C244" t="str">
            <v>HOSPITAL MIGUEL ARRAES - CG. Nº 023/2022</v>
          </cell>
          <cell r="E244" t="str">
            <v>COSME JOSE DOS SANTOS</v>
          </cell>
          <cell r="F244" t="str">
            <v>3 - Administrativo</v>
          </cell>
          <cell r="G244" t="str">
            <v>4110-10</v>
          </cell>
          <cell r="H244" t="str">
            <v>11/2022</v>
          </cell>
          <cell r="J244">
            <v>109.4336</v>
          </cell>
          <cell r="M244">
            <v>0</v>
          </cell>
          <cell r="O244">
            <v>1.22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CRISTIANA PEREIRA AMARO</v>
          </cell>
          <cell r="F245" t="str">
            <v>2 - Outros Profissionais da Saúde</v>
          </cell>
          <cell r="G245" t="str">
            <v>3222-05</v>
          </cell>
          <cell r="H245" t="str">
            <v>11/2022</v>
          </cell>
          <cell r="J245">
            <v>208.03280000000001</v>
          </cell>
          <cell r="L245">
            <v>77.58</v>
          </cell>
          <cell r="M245">
            <v>24.24</v>
          </cell>
          <cell r="O245">
            <v>1.22</v>
          </cell>
          <cell r="R245">
            <v>161.44</v>
          </cell>
          <cell r="S245">
            <v>72.72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CRISTIANE MARIA DE LIMA BARBOSA</v>
          </cell>
          <cell r="F246" t="str">
            <v>2 - Outros Profissionais da Saúde</v>
          </cell>
          <cell r="G246" t="str">
            <v>3222-05</v>
          </cell>
          <cell r="H246" t="str">
            <v>11/2022</v>
          </cell>
          <cell r="J246">
            <v>130.89599999999999</v>
          </cell>
          <cell r="L246">
            <v>77.58</v>
          </cell>
          <cell r="M246">
            <v>24.24</v>
          </cell>
          <cell r="O246">
            <v>1.22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CRISTIANE MARQUES DA SILVA</v>
          </cell>
          <cell r="F247" t="str">
            <v>2 - Outros Profissionais da Saúde</v>
          </cell>
          <cell r="G247" t="str">
            <v>5211-30</v>
          </cell>
          <cell r="H247" t="str">
            <v>11/2022</v>
          </cell>
          <cell r="J247">
            <v>105.3096</v>
          </cell>
          <cell r="L247">
            <v>77.58</v>
          </cell>
          <cell r="M247">
            <v>24.87</v>
          </cell>
          <cell r="O247">
            <v>1.22</v>
          </cell>
          <cell r="R247">
            <v>192.73999999999998</v>
          </cell>
          <cell r="S247">
            <v>65.16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CRISTIANE PEREIRA DA SILVA</v>
          </cell>
          <cell r="F248" t="str">
            <v>2 - Outros Profissionais da Saúde</v>
          </cell>
          <cell r="G248" t="str">
            <v>3222-05</v>
          </cell>
          <cell r="H248" t="str">
            <v>11/2022</v>
          </cell>
          <cell r="J248">
            <v>199.244</v>
          </cell>
          <cell r="L248">
            <v>77.58</v>
          </cell>
          <cell r="M248">
            <v>24.24</v>
          </cell>
          <cell r="O248">
            <v>1.22</v>
          </cell>
          <cell r="R248">
            <v>161.44</v>
          </cell>
          <cell r="S248">
            <v>72.72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CRISTIANO FONSECA DE MELO</v>
          </cell>
          <cell r="F249" t="str">
            <v>2 - Outros Profissionais da Saúde</v>
          </cell>
          <cell r="G249" t="str">
            <v>3222-05</v>
          </cell>
          <cell r="H249" t="str">
            <v>11/2022</v>
          </cell>
          <cell r="J249">
            <v>204.77680000000001</v>
          </cell>
          <cell r="M249">
            <v>0</v>
          </cell>
          <cell r="O249">
            <v>1.22</v>
          </cell>
          <cell r="R249">
            <v>295.64</v>
          </cell>
          <cell r="S249">
            <v>72.72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DAMIANA MARIA JOSE LUIZ</v>
          </cell>
          <cell r="F250" t="str">
            <v>2 - Outros Profissionais da Saúde</v>
          </cell>
          <cell r="G250" t="str">
            <v>3222-05</v>
          </cell>
          <cell r="H250" t="str">
            <v>11/2022</v>
          </cell>
          <cell r="J250">
            <v>145.44</v>
          </cell>
          <cell r="M250">
            <v>0</v>
          </cell>
          <cell r="O250">
            <v>1.22</v>
          </cell>
          <cell r="R250">
            <v>150.13999999999999</v>
          </cell>
          <cell r="S250">
            <v>72.72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DANIEL BENTO DA SILVA</v>
          </cell>
          <cell r="F251" t="str">
            <v>3 - Administrativo</v>
          </cell>
          <cell r="G251" t="str">
            <v>5163-45</v>
          </cell>
          <cell r="H251" t="str">
            <v>11/2022</v>
          </cell>
          <cell r="J251">
            <v>119.7184</v>
          </cell>
          <cell r="L251">
            <v>77.58</v>
          </cell>
          <cell r="M251">
            <v>24.8</v>
          </cell>
          <cell r="O251">
            <v>1.22</v>
          </cell>
          <cell r="R251">
            <v>172.64</v>
          </cell>
          <cell r="S251">
            <v>74.41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DANIEL PEREIRA DA SILVA</v>
          </cell>
          <cell r="F252" t="str">
            <v>3 - Administrativo</v>
          </cell>
          <cell r="G252" t="str">
            <v>7241-10</v>
          </cell>
          <cell r="H252" t="str">
            <v>11/2022</v>
          </cell>
          <cell r="J252">
            <v>256.65519999999998</v>
          </cell>
          <cell r="L252">
            <v>77.58</v>
          </cell>
          <cell r="M252">
            <v>30.07</v>
          </cell>
          <cell r="O252">
            <v>1.22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DANIELA DE MORAES GUERRA</v>
          </cell>
          <cell r="F253" t="str">
            <v>1 - Médico</v>
          </cell>
          <cell r="G253" t="str">
            <v>2251-20</v>
          </cell>
          <cell r="H253" t="str">
            <v>11/2022</v>
          </cell>
          <cell r="J253">
            <v>507.36959999999999</v>
          </cell>
          <cell r="M253">
            <v>0</v>
          </cell>
          <cell r="O253">
            <v>9.76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DANIELA VANESSA DE LIMA SOUSA</v>
          </cell>
          <cell r="F254" t="str">
            <v>2 - Outros Profissionais da Saúde</v>
          </cell>
          <cell r="G254" t="str">
            <v>2237-10</v>
          </cell>
          <cell r="H254" t="str">
            <v>11/2022</v>
          </cell>
          <cell r="J254">
            <v>410.84640000000002</v>
          </cell>
          <cell r="M254">
            <v>0</v>
          </cell>
          <cell r="O254">
            <v>1.22</v>
          </cell>
          <cell r="S254">
            <v>0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DANIELE ANDRADE DE OLIVEIRA</v>
          </cell>
          <cell r="F255" t="str">
            <v>2 - Outros Profissionais da Saúde</v>
          </cell>
          <cell r="G255" t="str">
            <v>5152-05</v>
          </cell>
          <cell r="H255" t="str">
            <v>11/2022</v>
          </cell>
          <cell r="J255">
            <v>244.49520000000001</v>
          </cell>
          <cell r="M255">
            <v>0</v>
          </cell>
          <cell r="O255">
            <v>1.22</v>
          </cell>
          <cell r="S255">
            <v>2.58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DANIELE DE MELO FREITAS</v>
          </cell>
          <cell r="F256" t="str">
            <v>2 - Outros Profissionais da Saúde</v>
          </cell>
          <cell r="G256" t="str">
            <v>2235-05</v>
          </cell>
          <cell r="H256" t="str">
            <v>11/2022</v>
          </cell>
          <cell r="J256">
            <v>369.80799999999999</v>
          </cell>
          <cell r="M256">
            <v>0</v>
          </cell>
          <cell r="O256">
            <v>2.56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DANIELLE SILVA DOS SANTOS CRUZ</v>
          </cell>
          <cell r="F257" t="str">
            <v>2 - Outros Profissionais da Saúde</v>
          </cell>
          <cell r="G257" t="str">
            <v>2235-05</v>
          </cell>
          <cell r="H257" t="str">
            <v>11/2022</v>
          </cell>
          <cell r="J257">
            <v>386.9384</v>
          </cell>
          <cell r="M257">
            <v>0</v>
          </cell>
          <cell r="O257">
            <v>2.56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DANIELLY DE PAULA SIQUEIRA</v>
          </cell>
          <cell r="F258" t="str">
            <v>2 - Outros Profissionais da Saúde</v>
          </cell>
          <cell r="G258" t="str">
            <v>5211-30</v>
          </cell>
          <cell r="H258" t="str">
            <v>11/2022</v>
          </cell>
          <cell r="J258">
            <v>155.65199999999999</v>
          </cell>
          <cell r="L258">
            <v>77.58</v>
          </cell>
          <cell r="M258">
            <v>24.87</v>
          </cell>
          <cell r="O258">
            <v>1.22</v>
          </cell>
          <cell r="S258">
            <v>0</v>
          </cell>
          <cell r="U258">
            <v>77.569999999999993</v>
          </cell>
          <cell r="X258" t="str">
            <v>AUXÍLIO CRECHE</v>
          </cell>
        </row>
        <row r="259">
          <cell r="C259" t="str">
            <v>HOSPITAL MIGUEL ARRAES - CG. Nº 023/2022</v>
          </cell>
          <cell r="E259" t="str">
            <v>DANIELLY TAVARES PEREIRA LIMA</v>
          </cell>
          <cell r="F259" t="str">
            <v>2 - Outros Profissionais da Saúde</v>
          </cell>
          <cell r="G259" t="str">
            <v>2235-05</v>
          </cell>
          <cell r="H259" t="str">
            <v>11/2022</v>
          </cell>
          <cell r="J259">
            <v>359.92480000000012</v>
          </cell>
          <cell r="L259">
            <v>77.58</v>
          </cell>
          <cell r="M259">
            <v>2.81</v>
          </cell>
          <cell r="O259">
            <v>2.56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DANILO RICARDO DE FRANCA</v>
          </cell>
          <cell r="F260" t="str">
            <v>3 - Administrativo</v>
          </cell>
          <cell r="G260" t="str">
            <v>4141-05</v>
          </cell>
          <cell r="H260" t="str">
            <v>11/2022</v>
          </cell>
          <cell r="J260">
            <v>130.672</v>
          </cell>
          <cell r="L260">
            <v>77.58</v>
          </cell>
          <cell r="M260">
            <v>29.9</v>
          </cell>
          <cell r="O260">
            <v>1.22</v>
          </cell>
          <cell r="R260">
            <v>172.64</v>
          </cell>
          <cell r="S260">
            <v>86.85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DANUBIA GOMES DE ASSIS</v>
          </cell>
          <cell r="F261" t="str">
            <v>2 - Outros Profissionais da Saúde</v>
          </cell>
          <cell r="G261" t="str">
            <v>2237-10</v>
          </cell>
          <cell r="H261" t="str">
            <v>11/2022</v>
          </cell>
          <cell r="J261">
            <v>247.3672</v>
          </cell>
          <cell r="M261">
            <v>0</v>
          </cell>
          <cell r="O261">
            <v>1.22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DAPHINY RIBEIRO MARTINS</v>
          </cell>
          <cell r="F262" t="str">
            <v>2 - Outros Profissionais da Saúde</v>
          </cell>
          <cell r="G262" t="str">
            <v>2236-05</v>
          </cell>
          <cell r="H262" t="str">
            <v>11/2022</v>
          </cell>
          <cell r="J262">
            <v>314.95760000000001</v>
          </cell>
          <cell r="L262">
            <v>77.58</v>
          </cell>
          <cell r="M262">
            <v>2.98</v>
          </cell>
          <cell r="O262">
            <v>2.56</v>
          </cell>
          <cell r="R262">
            <v>198.64</v>
          </cell>
          <cell r="S262">
            <v>119.09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DARLA SIQUEIRA TENORIO LIMA</v>
          </cell>
          <cell r="F263" t="str">
            <v>1 - Médico</v>
          </cell>
          <cell r="G263" t="str">
            <v>2251-40</v>
          </cell>
          <cell r="H263" t="str">
            <v>11/2022</v>
          </cell>
          <cell r="J263">
            <v>386.072</v>
          </cell>
          <cell r="M263">
            <v>0</v>
          </cell>
          <cell r="O263">
            <v>9.76</v>
          </cell>
          <cell r="S263">
            <v>0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DARLI MARIA MONTEIRO</v>
          </cell>
          <cell r="F264" t="str">
            <v>2 - Outros Profissionais da Saúde</v>
          </cell>
          <cell r="G264" t="str">
            <v>2235-05</v>
          </cell>
          <cell r="H264" t="str">
            <v>11/2022</v>
          </cell>
          <cell r="J264">
            <v>340.98239999999998</v>
          </cell>
          <cell r="M264">
            <v>0</v>
          </cell>
          <cell r="O264">
            <v>2.56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DARLIANE DA SILVA LIMA</v>
          </cell>
          <cell r="F265" t="str">
            <v>3 - Administrativo</v>
          </cell>
          <cell r="G265" t="str">
            <v>4110-10</v>
          </cell>
          <cell r="H265" t="str">
            <v>11/2022</v>
          </cell>
          <cell r="J265">
            <v>94.928799999999995</v>
          </cell>
          <cell r="L265">
            <v>77.58</v>
          </cell>
          <cell r="M265">
            <v>24.87</v>
          </cell>
          <cell r="O265">
            <v>1.22</v>
          </cell>
          <cell r="S265">
            <v>0</v>
          </cell>
          <cell r="U265">
            <v>72.400000000000006</v>
          </cell>
          <cell r="X265" t="str">
            <v>AUXÍLIO CRECHE</v>
          </cell>
        </row>
        <row r="266">
          <cell r="C266" t="str">
            <v>HOSPITAL MIGUEL ARRAES - CG. Nº 023/2022</v>
          </cell>
          <cell r="E266" t="str">
            <v>DAYANE FABIOLA TORRES DE LIMA</v>
          </cell>
          <cell r="F266" t="str">
            <v>2 - Outros Profissionais da Saúde</v>
          </cell>
          <cell r="G266" t="str">
            <v>2235-05</v>
          </cell>
          <cell r="H266" t="str">
            <v>11/2022</v>
          </cell>
          <cell r="J266">
            <v>400.88240000000002</v>
          </cell>
          <cell r="L266">
            <v>77.58</v>
          </cell>
          <cell r="M266">
            <v>2.81</v>
          </cell>
          <cell r="O266">
            <v>2.56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DAYANE MARIA DOS SANTOS BARROS</v>
          </cell>
          <cell r="F267" t="str">
            <v>2 - Outros Profissionais da Saúde</v>
          </cell>
          <cell r="G267" t="str">
            <v>3222-05</v>
          </cell>
          <cell r="H267" t="str">
            <v>11/2022</v>
          </cell>
          <cell r="J267">
            <v>114.6536</v>
          </cell>
          <cell r="L267">
            <v>77.58</v>
          </cell>
          <cell r="M267">
            <v>24.24</v>
          </cell>
          <cell r="O267">
            <v>1.22</v>
          </cell>
          <cell r="R267">
            <v>172.64</v>
          </cell>
          <cell r="S267">
            <v>72.72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DAYANNE CORREIA DOS SANTOS LESSELIS</v>
          </cell>
          <cell r="F268" t="str">
            <v>2 - Outros Profissionais da Saúde</v>
          </cell>
          <cell r="G268" t="str">
            <v>2238-10</v>
          </cell>
          <cell r="H268" t="str">
            <v>11/2022</v>
          </cell>
          <cell r="J268">
            <v>238.03360000000001</v>
          </cell>
          <cell r="M268">
            <v>0</v>
          </cell>
          <cell r="O268">
            <v>1.22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DAYSE DANIELLE FERREIRA DA SILVA</v>
          </cell>
          <cell r="F269" t="str">
            <v>2 - Outros Profissionais da Saúde</v>
          </cell>
          <cell r="G269" t="str">
            <v>3222-05</v>
          </cell>
          <cell r="H269" t="str">
            <v>11/2022</v>
          </cell>
          <cell r="J269">
            <v>184.21440000000001</v>
          </cell>
          <cell r="L269">
            <v>77.58</v>
          </cell>
          <cell r="M269">
            <v>24.24</v>
          </cell>
          <cell r="O269">
            <v>1.22</v>
          </cell>
          <cell r="R269">
            <v>161.44</v>
          </cell>
          <cell r="S269">
            <v>72.72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DAYSE LUIZA FARIAS DA SILVA</v>
          </cell>
          <cell r="F270" t="str">
            <v>2 - Outros Profissionais da Saúde</v>
          </cell>
          <cell r="G270" t="str">
            <v>2235-05</v>
          </cell>
          <cell r="H270" t="str">
            <v>11/2022</v>
          </cell>
          <cell r="J270">
            <v>334.3184</v>
          </cell>
          <cell r="L270">
            <v>77.58</v>
          </cell>
          <cell r="M270">
            <v>3.06</v>
          </cell>
          <cell r="O270">
            <v>2.56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DEBORA BRUNA BARBOSA GUEDES</v>
          </cell>
          <cell r="F271" t="str">
            <v>2 - Outros Profissionais da Saúde</v>
          </cell>
          <cell r="G271" t="str">
            <v>2235-05</v>
          </cell>
          <cell r="H271" t="str">
            <v>11/2022</v>
          </cell>
          <cell r="J271">
            <v>396.64879999999999</v>
          </cell>
          <cell r="M271">
            <v>0</v>
          </cell>
          <cell r="O271">
            <v>2.56</v>
          </cell>
          <cell r="S271">
            <v>0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DEBORA CORREIA BARBOSA E SILVA</v>
          </cell>
          <cell r="F272" t="str">
            <v>2 - Outros Profissionais da Saúde</v>
          </cell>
          <cell r="G272" t="str">
            <v>5211-30</v>
          </cell>
          <cell r="H272" t="str">
            <v>11/2022</v>
          </cell>
          <cell r="J272">
            <v>141.26400000000001</v>
          </cell>
          <cell r="M272">
            <v>0</v>
          </cell>
          <cell r="O272">
            <v>1.22</v>
          </cell>
          <cell r="R272">
            <v>172.64</v>
          </cell>
          <cell r="S272">
            <v>74.61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DEBORA EDUARDA SIQUEIRA DA SILVA</v>
          </cell>
          <cell r="F273" t="str">
            <v>2 - Outros Profissionais da Saúde</v>
          </cell>
          <cell r="G273" t="str">
            <v>5211-30</v>
          </cell>
          <cell r="H273" t="str">
            <v>11/2022</v>
          </cell>
          <cell r="J273">
            <v>131.39279999999999</v>
          </cell>
          <cell r="L273">
            <v>77.58</v>
          </cell>
          <cell r="M273">
            <v>24.87</v>
          </cell>
          <cell r="O273">
            <v>1.22</v>
          </cell>
          <cell r="R273">
            <v>172.64</v>
          </cell>
          <cell r="S273">
            <v>53.35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DEBORA LAYANE SOARES DOS SANTOS</v>
          </cell>
          <cell r="F274" t="str">
            <v>2 - Outros Profissionais da Saúde</v>
          </cell>
          <cell r="G274" t="str">
            <v>3222-05</v>
          </cell>
          <cell r="H274" t="str">
            <v>11/2022</v>
          </cell>
          <cell r="J274">
            <v>143.06559999999999</v>
          </cell>
          <cell r="M274">
            <v>0</v>
          </cell>
          <cell r="O274">
            <v>1.22</v>
          </cell>
          <cell r="S274">
            <v>0</v>
          </cell>
          <cell r="U274">
            <v>25.45</v>
          </cell>
          <cell r="X274" t="str">
            <v>AUXÍLIO CRECHE</v>
          </cell>
        </row>
        <row r="275">
          <cell r="C275" t="str">
            <v>HOSPITAL MIGUEL ARRAES - CG. Nº 023/2022</v>
          </cell>
          <cell r="E275" t="str">
            <v>DEBORA VIRGINIA SOARES</v>
          </cell>
          <cell r="F275" t="str">
            <v>2 - Outros Profissionais da Saúde</v>
          </cell>
          <cell r="G275" t="str">
            <v>3222-05</v>
          </cell>
          <cell r="H275" t="str">
            <v>11/2022</v>
          </cell>
          <cell r="J275">
            <v>0</v>
          </cell>
          <cell r="M275">
            <v>0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DEBORAH SOARES CHAVES</v>
          </cell>
          <cell r="F276" t="str">
            <v>1 - Médico</v>
          </cell>
          <cell r="G276" t="str">
            <v>2251-25</v>
          </cell>
          <cell r="H276" t="str">
            <v>11/2022</v>
          </cell>
          <cell r="J276">
            <v>443.08319999999998</v>
          </cell>
          <cell r="M276">
            <v>0</v>
          </cell>
          <cell r="O276">
            <v>9.76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DEISE EMANUELLE ALVES SILVA</v>
          </cell>
          <cell r="F277" t="str">
            <v>1 - Médico</v>
          </cell>
          <cell r="G277" t="str">
            <v>2251-25</v>
          </cell>
          <cell r="H277" t="str">
            <v>11/2022</v>
          </cell>
          <cell r="J277">
            <v>343.73840000000001</v>
          </cell>
          <cell r="M277">
            <v>0</v>
          </cell>
          <cell r="O277">
            <v>9.76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DENISE CORREIA DA SILVA</v>
          </cell>
          <cell r="F278" t="str">
            <v>2 - Outros Profissionais da Saúde</v>
          </cell>
          <cell r="G278" t="str">
            <v>3222-05</v>
          </cell>
          <cell r="H278" t="str">
            <v>11/2022</v>
          </cell>
          <cell r="J278">
            <v>145.44</v>
          </cell>
          <cell r="L278">
            <v>77.58</v>
          </cell>
          <cell r="M278">
            <v>24.24</v>
          </cell>
          <cell r="O278">
            <v>1.22</v>
          </cell>
          <cell r="R278">
            <v>105.44</v>
          </cell>
          <cell r="S278">
            <v>72.72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DENISE FERNANDA SANTANA DE ARAUJO</v>
          </cell>
          <cell r="F279" t="str">
            <v>3 - Administrativo</v>
          </cell>
          <cell r="G279" t="str">
            <v>3172-10</v>
          </cell>
          <cell r="H279" t="str">
            <v>11/2022</v>
          </cell>
          <cell r="J279">
            <v>188.4864</v>
          </cell>
          <cell r="M279">
            <v>0</v>
          </cell>
          <cell r="O279">
            <v>1.22</v>
          </cell>
          <cell r="R279">
            <v>228.64</v>
          </cell>
          <cell r="S279">
            <v>119.44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DENIZE MARANHAO DA SILVA</v>
          </cell>
          <cell r="F280" t="str">
            <v>2 - Outros Profissionais da Saúde</v>
          </cell>
          <cell r="G280" t="str">
            <v>2237-10</v>
          </cell>
          <cell r="H280" t="str">
            <v>11/2022</v>
          </cell>
          <cell r="J280">
            <v>264.84879999999998</v>
          </cell>
          <cell r="M280">
            <v>0</v>
          </cell>
          <cell r="O280">
            <v>1.22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DESDRA DE MACEDO LEMOS</v>
          </cell>
          <cell r="F281" t="str">
            <v>1 - Médico</v>
          </cell>
          <cell r="G281" t="str">
            <v>2253-20</v>
          </cell>
          <cell r="H281" t="str">
            <v>11/2022</v>
          </cell>
          <cell r="J281">
            <v>1167.8240000000001</v>
          </cell>
          <cell r="M281">
            <v>0</v>
          </cell>
          <cell r="O281">
            <v>9.76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DGINANE BARROS DA SILVA</v>
          </cell>
          <cell r="F282" t="str">
            <v>2 - Outros Profissionais da Saúde</v>
          </cell>
          <cell r="G282" t="str">
            <v>5211-30</v>
          </cell>
          <cell r="H282" t="str">
            <v>11/2022</v>
          </cell>
          <cell r="J282">
            <v>229.4872</v>
          </cell>
          <cell r="M282">
            <v>0</v>
          </cell>
          <cell r="O282">
            <v>1.22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DIMAR MARIA DIAS</v>
          </cell>
          <cell r="F283" t="str">
            <v>2 - Outros Profissionais da Saúde</v>
          </cell>
          <cell r="G283" t="str">
            <v>3222-05</v>
          </cell>
          <cell r="H283" t="str">
            <v>11/2022</v>
          </cell>
          <cell r="J283">
            <v>243.38560000000001</v>
          </cell>
          <cell r="L283">
            <v>77.58</v>
          </cell>
          <cell r="M283">
            <v>24.24</v>
          </cell>
          <cell r="O283">
            <v>1.22</v>
          </cell>
          <cell r="S283">
            <v>2.42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 xml:space="preserve">DIMAS JOSE DE LIMA </v>
          </cell>
          <cell r="F284" t="str">
            <v>3 - Administrativo</v>
          </cell>
          <cell r="G284" t="str">
            <v>5174-10</v>
          </cell>
          <cell r="H284" t="str">
            <v>11/2022</v>
          </cell>
          <cell r="J284">
            <v>110.2448</v>
          </cell>
          <cell r="L284">
            <v>77.58</v>
          </cell>
          <cell r="M284">
            <v>24.87</v>
          </cell>
          <cell r="O284">
            <v>1.22</v>
          </cell>
          <cell r="R284">
            <v>172.64</v>
          </cell>
          <cell r="S284">
            <v>66.41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DIMAYMA CORINNY LISBOA E SILVA</v>
          </cell>
          <cell r="F285" t="str">
            <v>3 - Administrativo</v>
          </cell>
          <cell r="G285" t="str">
            <v>4141-05</v>
          </cell>
          <cell r="H285" t="str">
            <v>11/2022</v>
          </cell>
          <cell r="J285">
            <v>147.85599999999999</v>
          </cell>
          <cell r="L285">
            <v>77.58</v>
          </cell>
          <cell r="M285">
            <v>29.9</v>
          </cell>
          <cell r="O285">
            <v>1.22</v>
          </cell>
          <cell r="R285">
            <v>228.64</v>
          </cell>
          <cell r="S285">
            <v>79.23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DIOGENES MARTINS TELES MACHADO</v>
          </cell>
          <cell r="F286" t="str">
            <v>2 - Outros Profissionais da Saúde</v>
          </cell>
          <cell r="G286" t="str">
            <v>2515-10</v>
          </cell>
          <cell r="H286" t="str">
            <v>11/2022</v>
          </cell>
          <cell r="J286">
            <v>335.92320000000001</v>
          </cell>
          <cell r="M286">
            <v>0</v>
          </cell>
          <cell r="O286">
            <v>1.22</v>
          </cell>
          <cell r="R286">
            <v>228.64</v>
          </cell>
          <cell r="S286">
            <v>121.12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DIOGO COUTINHO SUASSUNA</v>
          </cell>
          <cell r="F287" t="str">
            <v>1 - Médico</v>
          </cell>
          <cell r="G287" t="str">
            <v>2251-25</v>
          </cell>
          <cell r="H287" t="str">
            <v>11/2022</v>
          </cell>
          <cell r="J287">
            <v>843.07679999999993</v>
          </cell>
          <cell r="M287">
            <v>0</v>
          </cell>
          <cell r="O287">
            <v>9.76</v>
          </cell>
          <cell r="S287">
            <v>0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DIOGO SOBRAL BRITO</v>
          </cell>
          <cell r="F288" t="str">
            <v>2 - Outros Profissionais da Saúde</v>
          </cell>
          <cell r="G288" t="str">
            <v>5211-30</v>
          </cell>
          <cell r="H288" t="str">
            <v>11/2022</v>
          </cell>
          <cell r="J288">
            <v>105.7848</v>
          </cell>
          <cell r="M288">
            <v>0</v>
          </cell>
          <cell r="O288">
            <v>1.22</v>
          </cell>
          <cell r="R288">
            <v>150.13999999999999</v>
          </cell>
          <cell r="S288">
            <v>74.61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DIOGO VINICIOS REIS DE OLIVEIRA</v>
          </cell>
          <cell r="F289" t="str">
            <v>3 - Administrativo</v>
          </cell>
          <cell r="G289" t="str">
            <v>4110-10</v>
          </cell>
          <cell r="H289" t="str">
            <v>11/2022</v>
          </cell>
          <cell r="J289">
            <v>17.170000000000002</v>
          </cell>
          <cell r="M289">
            <v>0</v>
          </cell>
          <cell r="O289">
            <v>1.22</v>
          </cell>
          <cell r="S289">
            <v>36.36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DIONE DE FATIMA DA COSTA</v>
          </cell>
          <cell r="F290" t="str">
            <v>2 - Outros Profissionais da Saúde</v>
          </cell>
          <cell r="G290" t="str">
            <v>2235-05</v>
          </cell>
          <cell r="H290" t="str">
            <v>11/2022</v>
          </cell>
          <cell r="J290">
            <v>349.25920000000002</v>
          </cell>
          <cell r="M290">
            <v>0</v>
          </cell>
          <cell r="O290">
            <v>2.56</v>
          </cell>
          <cell r="R290">
            <v>168.64</v>
          </cell>
          <cell r="S290">
            <v>109.67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DJAIR DOS SANTOS THORPE JUNIOR</v>
          </cell>
          <cell r="F291" t="str">
            <v>2 - Outros Profissionais da Saúde</v>
          </cell>
          <cell r="G291" t="str">
            <v>3241-15</v>
          </cell>
          <cell r="H291" t="str">
            <v>11/2022</v>
          </cell>
          <cell r="J291">
            <v>400.8784</v>
          </cell>
          <cell r="M291">
            <v>0</v>
          </cell>
          <cell r="O291">
            <v>1.22</v>
          </cell>
          <cell r="R291">
            <v>147.83999999999997</v>
          </cell>
          <cell r="S291">
            <v>64.25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DOUGLAS ALVES BEZERRA DA SILVA</v>
          </cell>
          <cell r="F292" t="str">
            <v>2 - Outros Profissionais da Saúde</v>
          </cell>
          <cell r="G292" t="str">
            <v>2235-05</v>
          </cell>
          <cell r="H292" t="str">
            <v>11/2022</v>
          </cell>
          <cell r="J292">
            <v>0</v>
          </cell>
          <cell r="K292">
            <v>292.06</v>
          </cell>
          <cell r="M292">
            <v>0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DOUGLAS FRANCELINO DA SILVA</v>
          </cell>
          <cell r="F293" t="str">
            <v>2 - Outros Profissionais da Saúde</v>
          </cell>
          <cell r="G293" t="str">
            <v>3222-05</v>
          </cell>
          <cell r="H293" t="str">
            <v>11/2022</v>
          </cell>
          <cell r="J293">
            <v>231.2544</v>
          </cell>
          <cell r="L293">
            <v>77.58</v>
          </cell>
          <cell r="M293">
            <v>24.24</v>
          </cell>
          <cell r="O293">
            <v>1.22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DOURIMAR FERREIRA RIBEIRO</v>
          </cell>
          <cell r="F294" t="str">
            <v>2 - Outros Profissionais da Saúde</v>
          </cell>
          <cell r="G294" t="str">
            <v>3222-05</v>
          </cell>
          <cell r="H294" t="str">
            <v>11/2022</v>
          </cell>
          <cell r="J294">
            <v>205.7784</v>
          </cell>
          <cell r="M294">
            <v>0</v>
          </cell>
          <cell r="O294">
            <v>1.22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DUANY EVELLY SOUZA LIMA</v>
          </cell>
          <cell r="F295" t="str">
            <v>2 - Outros Profissionais da Saúde</v>
          </cell>
          <cell r="G295" t="str">
            <v>3222-05</v>
          </cell>
          <cell r="H295" t="str">
            <v>11/2022</v>
          </cell>
          <cell r="J295">
            <v>121.80240000000001</v>
          </cell>
          <cell r="M295">
            <v>0</v>
          </cell>
          <cell r="O295">
            <v>1.22</v>
          </cell>
          <cell r="R295">
            <v>127.84</v>
          </cell>
          <cell r="S295">
            <v>52.49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EDICLAUDIA SIQUEIRA DE SOUZA</v>
          </cell>
          <cell r="F296" t="str">
            <v>2 - Outros Profissionais da Saúde</v>
          </cell>
          <cell r="G296" t="str">
            <v>3222-05</v>
          </cell>
          <cell r="H296" t="str">
            <v>11/2022</v>
          </cell>
          <cell r="J296">
            <v>117.304</v>
          </cell>
          <cell r="M296">
            <v>0</v>
          </cell>
          <cell r="O296">
            <v>1.22</v>
          </cell>
          <cell r="R296">
            <v>150.13999999999999</v>
          </cell>
          <cell r="S296">
            <v>72.72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EDILMA SILVA DOS SANTOS</v>
          </cell>
          <cell r="F297" t="str">
            <v>2 - Outros Profissionais da Saúde</v>
          </cell>
          <cell r="G297" t="str">
            <v>2235-05</v>
          </cell>
          <cell r="H297" t="str">
            <v>11/2022</v>
          </cell>
          <cell r="J297">
            <v>576.24080000000004</v>
          </cell>
          <cell r="L297">
            <v>77.58</v>
          </cell>
          <cell r="M297">
            <v>3.3</v>
          </cell>
          <cell r="O297">
            <v>2.56</v>
          </cell>
          <cell r="R297">
            <v>431.44</v>
          </cell>
          <cell r="S297">
            <v>131.99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EDILSON ASSIS DA SILVA</v>
          </cell>
          <cell r="F298" t="str">
            <v>3 - Administrativo</v>
          </cell>
          <cell r="G298" t="str">
            <v>7241-10</v>
          </cell>
          <cell r="H298" t="str">
            <v>11/2022</v>
          </cell>
          <cell r="J298">
            <v>221.94560000000001</v>
          </cell>
          <cell r="L298">
            <v>77.58</v>
          </cell>
          <cell r="M298">
            <v>30.07</v>
          </cell>
          <cell r="O298">
            <v>1.22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EDINEIDE JOSE DE SOUZA</v>
          </cell>
          <cell r="F299" t="str">
            <v>2 - Outros Profissionais da Saúde</v>
          </cell>
          <cell r="G299" t="str">
            <v>3222-05</v>
          </cell>
          <cell r="H299" t="str">
            <v>11/2022</v>
          </cell>
          <cell r="J299">
            <v>179.64</v>
          </cell>
          <cell r="L299">
            <v>77.58</v>
          </cell>
          <cell r="M299">
            <v>24.24</v>
          </cell>
          <cell r="O299">
            <v>1.22</v>
          </cell>
          <cell r="R299">
            <v>172.64</v>
          </cell>
          <cell r="S299">
            <v>72.72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EDITE PESSOA DE ARRUDA</v>
          </cell>
          <cell r="F300" t="str">
            <v>2 - Outros Profissionais da Saúde</v>
          </cell>
          <cell r="G300" t="str">
            <v>3222-05</v>
          </cell>
          <cell r="H300" t="str">
            <v>11/2022</v>
          </cell>
          <cell r="J300">
            <v>139.3912</v>
          </cell>
          <cell r="L300">
            <v>77.58</v>
          </cell>
          <cell r="M300">
            <v>24.24</v>
          </cell>
          <cell r="O300">
            <v>1.22</v>
          </cell>
          <cell r="R300">
            <v>276.24</v>
          </cell>
          <cell r="S300">
            <v>64.959999999999994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EDJANE  GOMES ROSA</v>
          </cell>
          <cell r="F301" t="str">
            <v>2 - Outros Profissionais da Saúde</v>
          </cell>
          <cell r="G301" t="str">
            <v>3222-15</v>
          </cell>
          <cell r="H301" t="str">
            <v>11/2022</v>
          </cell>
          <cell r="J301">
            <v>125.9528</v>
          </cell>
          <cell r="L301">
            <v>77.58</v>
          </cell>
          <cell r="M301">
            <v>24.24</v>
          </cell>
          <cell r="O301">
            <v>1.22</v>
          </cell>
          <cell r="R301">
            <v>228.64</v>
          </cell>
          <cell r="S301">
            <v>72.72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EDJANE MARIA DE SOUZA</v>
          </cell>
          <cell r="F302" t="str">
            <v>2 - Outros Profissionais da Saúde</v>
          </cell>
          <cell r="G302" t="str">
            <v>2235-05</v>
          </cell>
          <cell r="H302" t="str">
            <v>11/2022</v>
          </cell>
          <cell r="J302">
            <v>316.2056</v>
          </cell>
          <cell r="L302">
            <v>77.58</v>
          </cell>
          <cell r="M302">
            <v>2.81</v>
          </cell>
          <cell r="O302">
            <v>2.56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EDJANE MARIA LEOPOLDINO DOS SANTOS</v>
          </cell>
          <cell r="F303" t="str">
            <v>2 - Outros Profissionais da Saúde</v>
          </cell>
          <cell r="G303" t="str">
            <v>3242-05</v>
          </cell>
          <cell r="H303" t="str">
            <v>11/2022</v>
          </cell>
          <cell r="J303">
            <v>152.73920000000001</v>
          </cell>
          <cell r="L303">
            <v>77.58</v>
          </cell>
          <cell r="M303">
            <v>30</v>
          </cell>
          <cell r="O303">
            <v>1.22</v>
          </cell>
          <cell r="R303">
            <v>228.64</v>
          </cell>
          <cell r="S303">
            <v>91.18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EDJANE MENDES DA SILVA</v>
          </cell>
          <cell r="F304" t="str">
            <v>2 - Outros Profissionais da Saúde</v>
          </cell>
          <cell r="G304" t="str">
            <v>3222-05</v>
          </cell>
          <cell r="H304" t="str">
            <v>11/2022</v>
          </cell>
          <cell r="J304">
            <v>119.31359999999999</v>
          </cell>
          <cell r="M304">
            <v>0</v>
          </cell>
          <cell r="O304">
            <v>1.22</v>
          </cell>
          <cell r="R304">
            <v>172.64</v>
          </cell>
          <cell r="S304">
            <v>72.72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EDNA BARBOSA DE SOUZA</v>
          </cell>
          <cell r="F305" t="str">
            <v>2 - Outros Profissionais da Saúde</v>
          </cell>
          <cell r="G305" t="str">
            <v>3222-05</v>
          </cell>
          <cell r="H305" t="str">
            <v>11/2022</v>
          </cell>
          <cell r="J305">
            <v>145.44</v>
          </cell>
          <cell r="L305">
            <v>77.58</v>
          </cell>
          <cell r="M305">
            <v>24.24</v>
          </cell>
          <cell r="O305">
            <v>1.22</v>
          </cell>
          <cell r="R305">
            <v>161.44</v>
          </cell>
          <cell r="S305">
            <v>72.72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EDNA CLEIDE ALVES GOMES</v>
          </cell>
          <cell r="F306" t="str">
            <v>2 - Outros Profissionais da Saúde</v>
          </cell>
          <cell r="G306" t="str">
            <v>3222-05</v>
          </cell>
          <cell r="H306" t="str">
            <v>11/2022</v>
          </cell>
          <cell r="J306">
            <v>178.40719999999999</v>
          </cell>
          <cell r="M306">
            <v>0</v>
          </cell>
          <cell r="O306">
            <v>1.22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EDNA DE PAULO LIRA BRITO</v>
          </cell>
          <cell r="F307" t="str">
            <v>2 - Outros Profissionais da Saúde</v>
          </cell>
          <cell r="G307" t="str">
            <v>3222-05</v>
          </cell>
          <cell r="H307" t="str">
            <v>11/2022</v>
          </cell>
          <cell r="J307">
            <v>127.3848</v>
          </cell>
          <cell r="L307">
            <v>77.58</v>
          </cell>
          <cell r="M307">
            <v>24.24</v>
          </cell>
          <cell r="O307">
            <v>1.22</v>
          </cell>
          <cell r="R307">
            <v>172.64</v>
          </cell>
          <cell r="S307">
            <v>72.72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EDRISIA PAIVA DOS SANTOS</v>
          </cell>
          <cell r="F308" t="str">
            <v>3 - Administrativo</v>
          </cell>
          <cell r="G308" t="str">
            <v>5174-10</v>
          </cell>
          <cell r="H308" t="str">
            <v>11/2022</v>
          </cell>
          <cell r="J308">
            <v>124.6112</v>
          </cell>
          <cell r="M308">
            <v>0</v>
          </cell>
          <cell r="O308">
            <v>1.22</v>
          </cell>
          <cell r="R308">
            <v>234.14</v>
          </cell>
          <cell r="S308">
            <v>67.900000000000006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EDSON RODRIGUES DE MOURA</v>
          </cell>
          <cell r="F309" t="str">
            <v>2 - Outros Profissionais da Saúde</v>
          </cell>
          <cell r="G309" t="str">
            <v>2235-05</v>
          </cell>
          <cell r="H309" t="str">
            <v>11/2022</v>
          </cell>
          <cell r="J309">
            <v>260.21199999999999</v>
          </cell>
          <cell r="L309">
            <v>77.58</v>
          </cell>
          <cell r="M309">
            <v>2.81</v>
          </cell>
          <cell r="O309">
            <v>2.56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EDUARDA RIBEIRO VITAL DA SILVA</v>
          </cell>
          <cell r="F310" t="str">
            <v>3 - Administrativo</v>
          </cell>
          <cell r="G310" t="str">
            <v>2521-05</v>
          </cell>
          <cell r="H310" t="str">
            <v>11/2022</v>
          </cell>
          <cell r="J310">
            <v>432.46080000000001</v>
          </cell>
          <cell r="M310">
            <v>0</v>
          </cell>
          <cell r="O310">
            <v>1.22</v>
          </cell>
          <cell r="S310">
            <v>0</v>
          </cell>
          <cell r="U310">
            <v>74.98</v>
          </cell>
          <cell r="X310" t="str">
            <v>AUXÍLIO CRECHE</v>
          </cell>
        </row>
        <row r="311">
          <cell r="C311" t="str">
            <v>HOSPITAL MIGUEL ARRAES - CG. Nº 023/2022</v>
          </cell>
          <cell r="E311" t="str">
            <v>EDUARDO DA SILVA GUIMARAES</v>
          </cell>
          <cell r="F311" t="str">
            <v>3 - Administrativo</v>
          </cell>
          <cell r="G311" t="str">
            <v>4131-15</v>
          </cell>
          <cell r="H311" t="str">
            <v>11/2022</v>
          </cell>
          <cell r="J311">
            <v>180.44880000000001</v>
          </cell>
          <cell r="L311">
            <v>77.58</v>
          </cell>
          <cell r="M311">
            <v>30</v>
          </cell>
          <cell r="O311">
            <v>1.22</v>
          </cell>
          <cell r="R311">
            <v>362.64</v>
          </cell>
          <cell r="S311">
            <v>118.36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EDUARDO PEREIRA DA SILVA</v>
          </cell>
          <cell r="F312" t="str">
            <v>3 - Administrativo</v>
          </cell>
          <cell r="G312" t="str">
            <v>5142-25</v>
          </cell>
          <cell r="H312" t="str">
            <v>11/2022</v>
          </cell>
          <cell r="J312">
            <v>216.4152</v>
          </cell>
          <cell r="M312">
            <v>0</v>
          </cell>
          <cell r="O312">
            <v>1.22</v>
          </cell>
          <cell r="R312">
            <v>234.23999999999998</v>
          </cell>
          <cell r="S312">
            <v>14.88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EDUARDO PEREIRA DE SANTANA</v>
          </cell>
          <cell r="F313" t="str">
            <v>2 - Outros Profissionais da Saúde</v>
          </cell>
          <cell r="G313" t="str">
            <v>5151-10</v>
          </cell>
          <cell r="H313" t="str">
            <v>11/2022</v>
          </cell>
          <cell r="J313">
            <v>176.88800000000001</v>
          </cell>
          <cell r="L313">
            <v>77.58</v>
          </cell>
          <cell r="M313">
            <v>24.8</v>
          </cell>
          <cell r="O313">
            <v>1.22</v>
          </cell>
          <cell r="R313">
            <v>62.84</v>
          </cell>
          <cell r="S313">
            <v>74.41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EDVALDO ELIAS DA COSTA</v>
          </cell>
          <cell r="F314" t="str">
            <v>3 - Administrativo</v>
          </cell>
          <cell r="G314" t="str">
            <v>5174-10</v>
          </cell>
          <cell r="H314" t="str">
            <v>11/2022</v>
          </cell>
          <cell r="J314">
            <v>34.82</v>
          </cell>
          <cell r="M314">
            <v>0</v>
          </cell>
          <cell r="O314">
            <v>1.22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EDVALDO ELIAS FERNANDES</v>
          </cell>
          <cell r="F315" t="str">
            <v>3 - Administrativo</v>
          </cell>
          <cell r="G315" t="str">
            <v>7823-20</v>
          </cell>
          <cell r="H315" t="str">
            <v>11/2022</v>
          </cell>
          <cell r="J315">
            <v>171.90639999999999</v>
          </cell>
          <cell r="L315">
            <v>77.58</v>
          </cell>
          <cell r="M315">
            <v>30</v>
          </cell>
          <cell r="O315">
            <v>1.22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EDVANIA MORAES FELICIANO</v>
          </cell>
          <cell r="F316" t="str">
            <v>2 - Outros Profissionais da Saúde</v>
          </cell>
          <cell r="G316" t="str">
            <v>3222-05</v>
          </cell>
          <cell r="H316" t="str">
            <v>11/2022</v>
          </cell>
          <cell r="J316">
            <v>139.33199999999999</v>
          </cell>
          <cell r="M316">
            <v>0</v>
          </cell>
          <cell r="O316">
            <v>1.22</v>
          </cell>
          <cell r="R316">
            <v>172.64</v>
          </cell>
          <cell r="S316">
            <v>72.72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ELAINE BARREIRAS DE SOUZA</v>
          </cell>
          <cell r="F317" t="str">
            <v>2 - Outros Profissionais da Saúde</v>
          </cell>
          <cell r="G317" t="str">
            <v>3242-05</v>
          </cell>
          <cell r="H317" t="str">
            <v>11/2022</v>
          </cell>
          <cell r="J317">
            <v>228.48240000000001</v>
          </cell>
          <cell r="L317">
            <v>77.58</v>
          </cell>
          <cell r="M317">
            <v>30</v>
          </cell>
          <cell r="O317">
            <v>1.22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ELAINE CRISTINA MACHADO JANUARIO DA SILVA</v>
          </cell>
          <cell r="F318" t="str">
            <v>2 - Outros Profissionais da Saúde</v>
          </cell>
          <cell r="G318" t="str">
            <v>3222-05</v>
          </cell>
          <cell r="H318" t="str">
            <v>11/2022</v>
          </cell>
          <cell r="J318">
            <v>230.74719999999999</v>
          </cell>
          <cell r="L318">
            <v>77.58</v>
          </cell>
          <cell r="M318">
            <v>24.24</v>
          </cell>
          <cell r="O318">
            <v>1.22</v>
          </cell>
          <cell r="S318">
            <v>2.42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ELAINE FERREIRA DE BARROS GOMES</v>
          </cell>
          <cell r="F319" t="str">
            <v>2 - Outros Profissionais da Saúde</v>
          </cell>
          <cell r="G319" t="str">
            <v>5211-30</v>
          </cell>
          <cell r="H319" t="str">
            <v>11/2022</v>
          </cell>
          <cell r="J319">
            <v>215.55760000000001</v>
          </cell>
          <cell r="L319">
            <v>77.58</v>
          </cell>
          <cell r="M319">
            <v>24.87</v>
          </cell>
          <cell r="O319">
            <v>1.22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ELAINE MARIA DA SILVA</v>
          </cell>
          <cell r="F320" t="str">
            <v>2 - Outros Profissionais da Saúde</v>
          </cell>
          <cell r="G320" t="str">
            <v>3222-05</v>
          </cell>
          <cell r="H320" t="str">
            <v>11/2022</v>
          </cell>
          <cell r="J320">
            <v>226.00559999999999</v>
          </cell>
          <cell r="L320">
            <v>77.58</v>
          </cell>
          <cell r="M320">
            <v>24.24</v>
          </cell>
          <cell r="O320">
            <v>1.22</v>
          </cell>
          <cell r="R320">
            <v>172.64</v>
          </cell>
          <cell r="S320">
            <v>72.72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ELAINE PATRICIO DE OLIVEIRA</v>
          </cell>
          <cell r="F321" t="str">
            <v>3 - Administrativo</v>
          </cell>
          <cell r="G321" t="str">
            <v>4110-10</v>
          </cell>
          <cell r="H321" t="str">
            <v>11/2022</v>
          </cell>
          <cell r="J321">
            <v>100.74720000000001</v>
          </cell>
          <cell r="L321">
            <v>77.58</v>
          </cell>
          <cell r="M321">
            <v>24.87</v>
          </cell>
          <cell r="O321">
            <v>1.22</v>
          </cell>
          <cell r="R321">
            <v>172.64</v>
          </cell>
          <cell r="S321">
            <v>49.74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ELEINE NASCIMENTO DOS SANTOS</v>
          </cell>
          <cell r="F322" t="str">
            <v>3 - Administrativo</v>
          </cell>
          <cell r="G322" t="str">
            <v>5163-45</v>
          </cell>
          <cell r="H322" t="str">
            <v>11/2022</v>
          </cell>
          <cell r="J322">
            <v>160.98159999999999</v>
          </cell>
          <cell r="M322">
            <v>0</v>
          </cell>
          <cell r="O322">
            <v>1.22</v>
          </cell>
          <cell r="R322">
            <v>172.64</v>
          </cell>
          <cell r="S322">
            <v>72.66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ELEONORA DE LIMA</v>
          </cell>
          <cell r="F323" t="str">
            <v>2 - Outros Profissionais da Saúde</v>
          </cell>
          <cell r="G323" t="str">
            <v>2234-05</v>
          </cell>
          <cell r="H323" t="str">
            <v>11/2022</v>
          </cell>
          <cell r="J323">
            <v>688.12240000000008</v>
          </cell>
          <cell r="M323">
            <v>0</v>
          </cell>
          <cell r="O323">
            <v>1.22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ELIANA LIRA CHAGAS DE SOUZA</v>
          </cell>
          <cell r="F324" t="str">
            <v>3 - Administrativo</v>
          </cell>
          <cell r="G324" t="str">
            <v>3542-05</v>
          </cell>
          <cell r="H324" t="str">
            <v>11/2022</v>
          </cell>
          <cell r="J324">
            <v>182.2184</v>
          </cell>
          <cell r="M324">
            <v>0</v>
          </cell>
          <cell r="O324">
            <v>1.22</v>
          </cell>
          <cell r="R324">
            <v>168.64</v>
          </cell>
          <cell r="S324">
            <v>131.25</v>
          </cell>
          <cell r="U324">
            <v>77.569999999999993</v>
          </cell>
          <cell r="X324" t="str">
            <v>AUXÍLIO CRECHE</v>
          </cell>
        </row>
        <row r="325">
          <cell r="C325" t="str">
            <v>HOSPITAL MIGUEL ARRAES - CG. Nº 023/2022</v>
          </cell>
          <cell r="E325" t="str">
            <v>ELIANE GALDINO DE OLIVEIRA</v>
          </cell>
          <cell r="F325" t="str">
            <v>2 - Outros Profissionais da Saúde</v>
          </cell>
          <cell r="G325" t="str">
            <v>3222-05</v>
          </cell>
          <cell r="H325" t="str">
            <v>11/2022</v>
          </cell>
          <cell r="J325">
            <v>135.5872</v>
          </cell>
          <cell r="M325">
            <v>0</v>
          </cell>
          <cell r="O325">
            <v>1.22</v>
          </cell>
          <cell r="R325">
            <v>172.64</v>
          </cell>
          <cell r="S325">
            <v>50.66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ELIANE NUNES DOS SANTOS</v>
          </cell>
          <cell r="F326" t="str">
            <v>2 - Outros Profissionais da Saúde</v>
          </cell>
          <cell r="G326" t="str">
            <v>3222-05</v>
          </cell>
          <cell r="H326" t="str">
            <v>11/2022</v>
          </cell>
          <cell r="J326">
            <v>9.6959999999999997</v>
          </cell>
          <cell r="M326">
            <v>0</v>
          </cell>
          <cell r="O326">
            <v>1.22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ELIELSON JOSE CAITANO DA SILVA</v>
          </cell>
          <cell r="F327" t="str">
            <v>3 - Administrativo</v>
          </cell>
          <cell r="G327" t="str">
            <v>5142-25</v>
          </cell>
          <cell r="H327" t="str">
            <v>11/2022</v>
          </cell>
          <cell r="J327">
            <v>133.59200000000001</v>
          </cell>
          <cell r="M327">
            <v>0</v>
          </cell>
          <cell r="O327">
            <v>1.22</v>
          </cell>
          <cell r="R327">
            <v>362.64</v>
          </cell>
          <cell r="S327">
            <v>74.41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ELIENE MARIA DA SILVA ASSIS</v>
          </cell>
          <cell r="F328" t="str">
            <v>3 - Administrativo</v>
          </cell>
          <cell r="G328" t="str">
            <v>4110-10</v>
          </cell>
          <cell r="H328" t="str">
            <v>11/2022</v>
          </cell>
          <cell r="J328">
            <v>192.49680000000001</v>
          </cell>
          <cell r="M328">
            <v>0</v>
          </cell>
          <cell r="O328">
            <v>1.22</v>
          </cell>
          <cell r="R328">
            <v>362.64</v>
          </cell>
          <cell r="S328">
            <v>126.4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ELIEUDA JOSE GOMES</v>
          </cell>
          <cell r="F329" t="str">
            <v>3 - Administrativo</v>
          </cell>
          <cell r="G329" t="str">
            <v>5134-30</v>
          </cell>
          <cell r="H329" t="str">
            <v>11/2022</v>
          </cell>
          <cell r="J329">
            <v>185.34399999999999</v>
          </cell>
          <cell r="M329">
            <v>0</v>
          </cell>
          <cell r="O329">
            <v>1.22</v>
          </cell>
          <cell r="R329">
            <v>139.04</v>
          </cell>
          <cell r="S329">
            <v>72.540000000000006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ELINDIANA MARIA DE SANTANA SILVA</v>
          </cell>
          <cell r="F330" t="str">
            <v>3 - Administrativo</v>
          </cell>
          <cell r="G330" t="str">
            <v>4110-10</v>
          </cell>
          <cell r="H330" t="str">
            <v>11/2022</v>
          </cell>
          <cell r="J330">
            <v>74.613600000000005</v>
          </cell>
          <cell r="M330">
            <v>0</v>
          </cell>
          <cell r="O330">
            <v>1.22</v>
          </cell>
          <cell r="R330">
            <v>85.68</v>
          </cell>
          <cell r="S330">
            <v>49.74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ELIS BARBARA CORREIA FRAGOSO</v>
          </cell>
          <cell r="F331" t="str">
            <v>2 - Outros Profissionais da Saúde</v>
          </cell>
          <cell r="G331" t="str">
            <v>3222-05</v>
          </cell>
          <cell r="H331" t="str">
            <v>11/2022</v>
          </cell>
          <cell r="J331">
            <v>209.64</v>
          </cell>
          <cell r="L331">
            <v>77.58</v>
          </cell>
          <cell r="M331">
            <v>24.24</v>
          </cell>
          <cell r="O331">
            <v>1.22</v>
          </cell>
          <cell r="S331">
            <v>2.42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ELIS REGINA MINERVINO RIBEIRO</v>
          </cell>
          <cell r="F332" t="str">
            <v>3 - Administrativo</v>
          </cell>
          <cell r="G332" t="str">
            <v>5174-10</v>
          </cell>
          <cell r="H332" t="str">
            <v>11/2022</v>
          </cell>
          <cell r="J332">
            <v>0</v>
          </cell>
          <cell r="M332">
            <v>0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ELISABETE PEREIRA DE LIMA COSTA</v>
          </cell>
          <cell r="F333" t="str">
            <v>2 - Outros Profissionais da Saúde</v>
          </cell>
          <cell r="G333" t="str">
            <v>3222-05</v>
          </cell>
          <cell r="H333" t="str">
            <v>11/2022</v>
          </cell>
          <cell r="J333">
            <v>121.1632</v>
          </cell>
          <cell r="L333">
            <v>77.58</v>
          </cell>
          <cell r="M333">
            <v>24.24</v>
          </cell>
          <cell r="O333">
            <v>1.22</v>
          </cell>
          <cell r="R333">
            <v>161.44</v>
          </cell>
          <cell r="S333">
            <v>72.72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ELISABETE SILVA DA PAIXAO</v>
          </cell>
          <cell r="F334" t="str">
            <v>2 - Outros Profissionais da Saúde</v>
          </cell>
          <cell r="G334" t="str">
            <v>5211-30</v>
          </cell>
          <cell r="H334" t="str">
            <v>11/2022</v>
          </cell>
          <cell r="J334">
            <v>112.7496</v>
          </cell>
          <cell r="M334">
            <v>0</v>
          </cell>
          <cell r="O334">
            <v>1.22</v>
          </cell>
          <cell r="R334">
            <v>218.04</v>
          </cell>
          <cell r="S334">
            <v>43.65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ELISAMA DA SILVA PEREIRA</v>
          </cell>
          <cell r="F335" t="str">
            <v>3 - Administrativo</v>
          </cell>
          <cell r="G335" t="str">
            <v>4110-10</v>
          </cell>
          <cell r="H335" t="str">
            <v>11/2022</v>
          </cell>
          <cell r="J335">
            <v>105.38160000000001</v>
          </cell>
          <cell r="M335">
            <v>0</v>
          </cell>
          <cell r="O335">
            <v>1.22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ELISANDRA CELY BASILIO GUALBERTO</v>
          </cell>
          <cell r="F336" t="str">
            <v>2 - Outros Profissionais da Saúde</v>
          </cell>
          <cell r="G336" t="str">
            <v>2235-05</v>
          </cell>
          <cell r="H336" t="str">
            <v>11/2022</v>
          </cell>
          <cell r="J336">
            <v>302.87920000000003</v>
          </cell>
          <cell r="L336">
            <v>77.58</v>
          </cell>
          <cell r="M336">
            <v>3.3</v>
          </cell>
          <cell r="O336">
            <v>2.56</v>
          </cell>
          <cell r="S336">
            <v>0</v>
          </cell>
          <cell r="U336">
            <v>110.51</v>
          </cell>
          <cell r="X336" t="str">
            <v>AUXÍLIO CRECHE</v>
          </cell>
        </row>
        <row r="337">
          <cell r="C337" t="str">
            <v>HOSPITAL MIGUEL ARRAES - CG. Nº 023/2022</v>
          </cell>
          <cell r="E337" t="str">
            <v>ELISANDRA ZACARIAS NUNES</v>
          </cell>
          <cell r="F337" t="str">
            <v>3 - Administrativo</v>
          </cell>
          <cell r="G337" t="str">
            <v>1421-05</v>
          </cell>
          <cell r="H337" t="str">
            <v>11/2022</v>
          </cell>
          <cell r="J337">
            <v>212.61600000000001</v>
          </cell>
          <cell r="L337">
            <v>77.58</v>
          </cell>
          <cell r="M337">
            <v>30</v>
          </cell>
          <cell r="O337">
            <v>1.22</v>
          </cell>
          <cell r="R337">
            <v>228.64</v>
          </cell>
          <cell r="S337">
            <v>139.82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ELISANGELA DE CARVALHO</v>
          </cell>
          <cell r="F338" t="str">
            <v>2 - Outros Profissionais da Saúde</v>
          </cell>
          <cell r="G338" t="str">
            <v>3222-05</v>
          </cell>
          <cell r="H338" t="str">
            <v>11/2022</v>
          </cell>
          <cell r="J338">
            <v>162.08879999999999</v>
          </cell>
          <cell r="L338">
            <v>77.58</v>
          </cell>
          <cell r="M338">
            <v>24.24</v>
          </cell>
          <cell r="O338">
            <v>1.22</v>
          </cell>
          <cell r="R338">
            <v>295.64</v>
          </cell>
          <cell r="S338">
            <v>72.72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ELISANGELA FREITAS DA SILVA</v>
          </cell>
          <cell r="F339" t="str">
            <v>3 - Administrativo</v>
          </cell>
          <cell r="G339" t="str">
            <v>5135-05</v>
          </cell>
          <cell r="H339" t="str">
            <v>11/2022</v>
          </cell>
          <cell r="J339">
            <v>175.7824</v>
          </cell>
          <cell r="M339">
            <v>0</v>
          </cell>
          <cell r="O339">
            <v>1.22</v>
          </cell>
          <cell r="R339">
            <v>172.64</v>
          </cell>
          <cell r="S339">
            <v>74.41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ELISANGELA SILVA DE MORAES</v>
          </cell>
          <cell r="F340" t="str">
            <v>3 - Administrativo</v>
          </cell>
          <cell r="G340" t="str">
            <v>5134-30</v>
          </cell>
          <cell r="H340" t="str">
            <v>11/2022</v>
          </cell>
          <cell r="J340">
            <v>0</v>
          </cell>
          <cell r="K340">
            <v>240.06</v>
          </cell>
          <cell r="M340">
            <v>0</v>
          </cell>
          <cell r="O340">
            <v>1.22</v>
          </cell>
          <cell r="R340">
            <v>228.64</v>
          </cell>
          <cell r="S340">
            <v>183.46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ELISANGELA VALDEVINO DA SILVA</v>
          </cell>
          <cell r="F341" t="str">
            <v>3 - Administrativo</v>
          </cell>
          <cell r="G341" t="str">
            <v>1427-05</v>
          </cell>
          <cell r="H341" t="str">
            <v>11/2022</v>
          </cell>
          <cell r="J341">
            <v>510.82319999999999</v>
          </cell>
          <cell r="L341">
            <v>77.58</v>
          </cell>
          <cell r="M341">
            <v>30</v>
          </cell>
          <cell r="O341">
            <v>1.22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ELIZA GABRIELLE SILVA DE ARAUJO</v>
          </cell>
          <cell r="F342" t="str">
            <v>2 - Outros Profissionais da Saúde</v>
          </cell>
          <cell r="G342" t="str">
            <v>3222-05</v>
          </cell>
          <cell r="H342" t="str">
            <v>11/2022</v>
          </cell>
          <cell r="J342">
            <v>188.244</v>
          </cell>
          <cell r="L342">
            <v>77.58</v>
          </cell>
          <cell r="M342">
            <v>24.24</v>
          </cell>
          <cell r="O342">
            <v>1.22</v>
          </cell>
          <cell r="R342">
            <v>340.64</v>
          </cell>
          <cell r="S342">
            <v>68.84</v>
          </cell>
          <cell r="U342">
            <v>129.57</v>
          </cell>
          <cell r="X342" t="str">
            <v>AUXÍLIO CRECHE</v>
          </cell>
        </row>
        <row r="343">
          <cell r="C343" t="str">
            <v>HOSPITAL MIGUEL ARRAES - CG. Nº 023/2022</v>
          </cell>
          <cell r="E343" t="str">
            <v>ELIZANGELA FRANCISCA DE ARAUJO</v>
          </cell>
          <cell r="F343" t="str">
            <v>2 - Outros Profissionais da Saúde</v>
          </cell>
          <cell r="G343" t="str">
            <v>5211-30</v>
          </cell>
          <cell r="H343" t="str">
            <v>11/2022</v>
          </cell>
          <cell r="J343">
            <v>150.45760000000001</v>
          </cell>
          <cell r="L343">
            <v>77.58</v>
          </cell>
          <cell r="M343">
            <v>24.87</v>
          </cell>
          <cell r="O343">
            <v>1.22</v>
          </cell>
          <cell r="R343">
            <v>150.23999999999998</v>
          </cell>
          <cell r="S343">
            <v>56.52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ELOISA MARIA ALVES</v>
          </cell>
          <cell r="F344" t="str">
            <v>2 - Outros Profissionais da Saúde</v>
          </cell>
          <cell r="G344" t="str">
            <v>3222-05</v>
          </cell>
          <cell r="H344" t="str">
            <v>11/2022</v>
          </cell>
          <cell r="J344">
            <v>147.5504</v>
          </cell>
          <cell r="L344">
            <v>77.58</v>
          </cell>
          <cell r="M344">
            <v>24.24</v>
          </cell>
          <cell r="O344">
            <v>1.22</v>
          </cell>
          <cell r="R344">
            <v>161.44</v>
          </cell>
          <cell r="S344">
            <v>56.36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EMANUELA LEINA PEREIRA DA SILVA</v>
          </cell>
          <cell r="F345" t="str">
            <v>2 - Outros Profissionais da Saúde</v>
          </cell>
          <cell r="G345" t="str">
            <v>2235-05</v>
          </cell>
          <cell r="H345" t="str">
            <v>11/2022</v>
          </cell>
          <cell r="J345">
            <v>301.01920000000001</v>
          </cell>
          <cell r="L345">
            <v>77.58</v>
          </cell>
          <cell r="M345">
            <v>3.06</v>
          </cell>
          <cell r="O345">
            <v>2.56</v>
          </cell>
          <cell r="R345">
            <v>228.64</v>
          </cell>
          <cell r="S345">
            <v>122.5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EMANUELE DA SILVA LIMA</v>
          </cell>
          <cell r="F346" t="str">
            <v>2 - Outros Profissionais da Saúde</v>
          </cell>
          <cell r="G346" t="str">
            <v>3222-05</v>
          </cell>
          <cell r="H346" t="str">
            <v>11/2022</v>
          </cell>
          <cell r="J346">
            <v>183.72720000000001</v>
          </cell>
          <cell r="M346">
            <v>0</v>
          </cell>
          <cell r="O346">
            <v>1.22</v>
          </cell>
          <cell r="R346">
            <v>295.64</v>
          </cell>
          <cell r="S346">
            <v>72.72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EMERSON DOS SANTOS SOUZA</v>
          </cell>
          <cell r="F347" t="str">
            <v>2 - Outros Profissionais da Saúde</v>
          </cell>
          <cell r="G347" t="str">
            <v>5211-30</v>
          </cell>
          <cell r="H347" t="str">
            <v>11/2022</v>
          </cell>
          <cell r="J347">
            <v>222.97200000000001</v>
          </cell>
          <cell r="L347">
            <v>77.58</v>
          </cell>
          <cell r="M347">
            <v>24.87</v>
          </cell>
          <cell r="O347">
            <v>1.22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EMILIA FERNANDA LIMA DOS SANTOS</v>
          </cell>
          <cell r="F348" t="str">
            <v>2 - Outros Profissionais da Saúde</v>
          </cell>
          <cell r="G348" t="str">
            <v>3222-05</v>
          </cell>
          <cell r="H348" t="str">
            <v>11/2022</v>
          </cell>
          <cell r="J348">
            <v>134.7672</v>
          </cell>
          <cell r="M348">
            <v>0</v>
          </cell>
          <cell r="O348">
            <v>1.22</v>
          </cell>
          <cell r="R348">
            <v>161.44</v>
          </cell>
          <cell r="S348">
            <v>62.54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EMILIO HENRIQUE MELO DE LIMA</v>
          </cell>
          <cell r="F349" t="str">
            <v>1 - Médico</v>
          </cell>
          <cell r="G349" t="str">
            <v>2251-25</v>
          </cell>
          <cell r="H349" t="str">
            <v>11/2022</v>
          </cell>
          <cell r="J349">
            <v>704.43200000000002</v>
          </cell>
          <cell r="M349">
            <v>0</v>
          </cell>
          <cell r="O349">
            <v>9.76</v>
          </cell>
          <cell r="S349">
            <v>0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EMILLY VELOSO REZENDE</v>
          </cell>
          <cell r="F350" t="str">
            <v>2 - Outros Profissionais da Saúde</v>
          </cell>
          <cell r="G350" t="str">
            <v>2235-05</v>
          </cell>
          <cell r="H350" t="str">
            <v>11/2022</v>
          </cell>
          <cell r="J350">
            <v>323.11200000000002</v>
          </cell>
          <cell r="M350">
            <v>0</v>
          </cell>
          <cell r="O350">
            <v>2.56</v>
          </cell>
          <cell r="S350">
            <v>0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ENELI HONORATO DA SILVA</v>
          </cell>
          <cell r="F351" t="str">
            <v>2 - Outros Profissionais da Saúde</v>
          </cell>
          <cell r="G351" t="str">
            <v>3222-05</v>
          </cell>
          <cell r="H351" t="str">
            <v>11/2022</v>
          </cell>
          <cell r="J351">
            <v>149.32</v>
          </cell>
          <cell r="L351">
            <v>77.58</v>
          </cell>
          <cell r="M351">
            <v>24.24</v>
          </cell>
          <cell r="O351">
            <v>1.22</v>
          </cell>
          <cell r="R351">
            <v>161.44</v>
          </cell>
          <cell r="S351">
            <v>69.08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ENIA ROSEMBERG DA SILVA MACHADO</v>
          </cell>
          <cell r="F352" t="str">
            <v>2 - Outros Profissionais da Saúde</v>
          </cell>
          <cell r="G352" t="str">
            <v>3222-05</v>
          </cell>
          <cell r="H352" t="str">
            <v>11/2022</v>
          </cell>
          <cell r="J352">
            <v>154.15199999999999</v>
          </cell>
          <cell r="L352">
            <v>77.58</v>
          </cell>
          <cell r="M352">
            <v>24.24</v>
          </cell>
          <cell r="O352">
            <v>1.22</v>
          </cell>
          <cell r="R352">
            <v>172.64</v>
          </cell>
          <cell r="S352">
            <v>67.27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ENIRLEI MARIA PENALVA DA SILVA</v>
          </cell>
          <cell r="F353" t="str">
            <v>2 - Outros Profissionais da Saúde</v>
          </cell>
          <cell r="G353" t="str">
            <v>2235-05</v>
          </cell>
          <cell r="H353" t="str">
            <v>11/2022</v>
          </cell>
          <cell r="J353">
            <v>5.8167999999999997</v>
          </cell>
          <cell r="M353">
            <v>0</v>
          </cell>
          <cell r="S353">
            <v>0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ENIUDE LIMA DE SOUZA</v>
          </cell>
          <cell r="F354" t="str">
            <v>3 - Administrativo</v>
          </cell>
          <cell r="G354" t="str">
            <v>4110-10</v>
          </cell>
          <cell r="H354" t="str">
            <v>11/2022</v>
          </cell>
          <cell r="J354">
            <v>168.1336</v>
          </cell>
          <cell r="L354">
            <v>77.58</v>
          </cell>
          <cell r="M354">
            <v>24.87</v>
          </cell>
          <cell r="O354">
            <v>1.22</v>
          </cell>
          <cell r="R354">
            <v>206.23999999999998</v>
          </cell>
          <cell r="S354">
            <v>60.44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ENOQUE DE SOUZA SILVA</v>
          </cell>
          <cell r="F355" t="str">
            <v>3 - Administrativo</v>
          </cell>
          <cell r="G355" t="str">
            <v>6220-10</v>
          </cell>
          <cell r="H355" t="str">
            <v>11/2022</v>
          </cell>
          <cell r="J355">
            <v>123.0688</v>
          </cell>
          <cell r="L355">
            <v>77.58</v>
          </cell>
          <cell r="M355">
            <v>24.8</v>
          </cell>
          <cell r="O355">
            <v>1.22</v>
          </cell>
          <cell r="R355">
            <v>340.64</v>
          </cell>
          <cell r="S355">
            <v>68.8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ERICA FELIX DA SILVA</v>
          </cell>
          <cell r="F356" t="str">
            <v>3 - Administrativo</v>
          </cell>
          <cell r="G356" t="str">
            <v>5163-45</v>
          </cell>
          <cell r="H356" t="str">
            <v>11/2022</v>
          </cell>
          <cell r="J356">
            <v>185.2784</v>
          </cell>
          <cell r="M356">
            <v>0</v>
          </cell>
          <cell r="O356">
            <v>1.22</v>
          </cell>
          <cell r="R356">
            <v>172.64</v>
          </cell>
          <cell r="S356">
            <v>74.41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ERICA PATRICIA LOPES DOS SANTOS</v>
          </cell>
          <cell r="F357" t="str">
            <v>2 - Outros Profissionais da Saúde</v>
          </cell>
          <cell r="G357" t="str">
            <v>3222-05</v>
          </cell>
          <cell r="H357" t="str">
            <v>11/2022</v>
          </cell>
          <cell r="J357">
            <v>147.93440000000001</v>
          </cell>
          <cell r="M357">
            <v>0</v>
          </cell>
          <cell r="O357">
            <v>1.22</v>
          </cell>
          <cell r="R357">
            <v>161.44</v>
          </cell>
          <cell r="S357">
            <v>72.72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ERIKA ALVES MARINHO DE ANDRADE</v>
          </cell>
          <cell r="F358" t="str">
            <v>2 - Outros Profissionais da Saúde</v>
          </cell>
          <cell r="G358" t="str">
            <v>2236-05</v>
          </cell>
          <cell r="H358" t="str">
            <v>11/2022</v>
          </cell>
          <cell r="J358">
            <v>134.70160000000001</v>
          </cell>
          <cell r="M358">
            <v>0</v>
          </cell>
          <cell r="O358">
            <v>2.56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ERIKA DA SILVA CUNHA RODRIGUES</v>
          </cell>
          <cell r="F359" t="str">
            <v>2 - Outros Profissionais da Saúde</v>
          </cell>
          <cell r="G359" t="str">
            <v>2235-05</v>
          </cell>
          <cell r="H359" t="str">
            <v>11/2022</v>
          </cell>
          <cell r="J359">
            <v>345.76960000000003</v>
          </cell>
          <cell r="M359">
            <v>0</v>
          </cell>
          <cell r="O359">
            <v>2.56</v>
          </cell>
          <cell r="S359">
            <v>0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ERIKA FERREIRA DE LIMA</v>
          </cell>
          <cell r="F360" t="str">
            <v>2 - Outros Profissionais da Saúde</v>
          </cell>
          <cell r="G360" t="str">
            <v>5152-05</v>
          </cell>
          <cell r="H360" t="str">
            <v>11/2022</v>
          </cell>
          <cell r="J360">
            <v>150.84800000000001</v>
          </cell>
          <cell r="M360">
            <v>0</v>
          </cell>
          <cell r="O360">
            <v>1.22</v>
          </cell>
          <cell r="R360">
            <v>172.64</v>
          </cell>
          <cell r="S360">
            <v>77.400000000000006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ERIKA KARINA SOUZA LIRA</v>
          </cell>
          <cell r="F361" t="str">
            <v>2 - Outros Profissionais da Saúde</v>
          </cell>
          <cell r="G361" t="str">
            <v>3222-05</v>
          </cell>
          <cell r="H361" t="str">
            <v>11/2022</v>
          </cell>
          <cell r="J361">
            <v>146.316</v>
          </cell>
          <cell r="M361">
            <v>0</v>
          </cell>
          <cell r="O361">
            <v>1.22</v>
          </cell>
          <cell r="R361">
            <v>161.44</v>
          </cell>
          <cell r="S361">
            <v>72.72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ERINEIDE COSMO DE OLIVEIRA</v>
          </cell>
          <cell r="F362" t="str">
            <v>2 - Outros Profissionais da Saúde</v>
          </cell>
          <cell r="G362" t="str">
            <v>5211-30</v>
          </cell>
          <cell r="H362" t="str">
            <v>11/2022</v>
          </cell>
          <cell r="J362">
            <v>0</v>
          </cell>
          <cell r="M362">
            <v>0</v>
          </cell>
          <cell r="O362">
            <v>1.22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ERISTENDE DIEGO PEREIRA DOS SANTOS</v>
          </cell>
          <cell r="F363" t="str">
            <v>3 - Administrativo</v>
          </cell>
          <cell r="G363" t="str">
            <v>5142-25</v>
          </cell>
          <cell r="H363" t="str">
            <v>11/2022</v>
          </cell>
          <cell r="J363">
            <v>119.65519999999999</v>
          </cell>
          <cell r="L363">
            <v>77.58</v>
          </cell>
          <cell r="M363">
            <v>24.8</v>
          </cell>
          <cell r="O363">
            <v>1.22</v>
          </cell>
          <cell r="R363">
            <v>150.23999999999998</v>
          </cell>
          <cell r="S363">
            <v>74.41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 xml:space="preserve">ESEQUIEL AMARO DA SILVA </v>
          </cell>
          <cell r="F364" t="str">
            <v>3 - Administrativo</v>
          </cell>
          <cell r="G364" t="str">
            <v>5174-10</v>
          </cell>
          <cell r="H364" t="str">
            <v>11/2022</v>
          </cell>
          <cell r="J364">
            <v>130.46559999999999</v>
          </cell>
          <cell r="L364">
            <v>77.58</v>
          </cell>
          <cell r="M364">
            <v>24.87</v>
          </cell>
          <cell r="O364">
            <v>1.22</v>
          </cell>
          <cell r="R364">
            <v>139.04</v>
          </cell>
          <cell r="S364">
            <v>43.15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ESTELA MARIA RIBEIRO DA SILVA</v>
          </cell>
          <cell r="F365" t="str">
            <v>2 - Outros Profissionais da Saúde</v>
          </cell>
          <cell r="G365" t="str">
            <v>3222-05</v>
          </cell>
          <cell r="H365" t="str">
            <v>11/2022</v>
          </cell>
          <cell r="J365">
            <v>122.1872</v>
          </cell>
          <cell r="M365">
            <v>0</v>
          </cell>
          <cell r="O365">
            <v>1.22</v>
          </cell>
          <cell r="R365">
            <v>172.64</v>
          </cell>
          <cell r="S365">
            <v>63.63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ESTEPHANY BARBOZA ALVES</v>
          </cell>
          <cell r="F366" t="str">
            <v>2 - Outros Profissionais da Saúde</v>
          </cell>
          <cell r="G366" t="str">
            <v>2235-05</v>
          </cell>
          <cell r="H366" t="str">
            <v>11/2022</v>
          </cell>
          <cell r="J366">
            <v>258.99599999999998</v>
          </cell>
          <cell r="L366">
            <v>77.58</v>
          </cell>
          <cell r="M366">
            <v>2.56</v>
          </cell>
          <cell r="O366">
            <v>2.56</v>
          </cell>
          <cell r="R366">
            <v>251.04</v>
          </cell>
          <cell r="S366">
            <v>102.49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ESTERFANIA MOURA DA SILVA</v>
          </cell>
          <cell r="F367" t="str">
            <v>2 - Outros Profissionais da Saúde</v>
          </cell>
          <cell r="G367" t="str">
            <v>2236-05</v>
          </cell>
          <cell r="H367" t="str">
            <v>11/2022</v>
          </cell>
          <cell r="J367">
            <v>304.51119999999997</v>
          </cell>
          <cell r="L367">
            <v>77.58</v>
          </cell>
          <cell r="M367">
            <v>2.75</v>
          </cell>
          <cell r="O367">
            <v>2.56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ESTHER DIAS DO NASCIMENTO DOS SANTOS</v>
          </cell>
          <cell r="F368" t="str">
            <v>2 - Outros Profissionais da Saúde</v>
          </cell>
          <cell r="G368" t="str">
            <v>2236-05</v>
          </cell>
          <cell r="H368" t="str">
            <v>11/2022</v>
          </cell>
          <cell r="J368">
            <v>194.26400000000001</v>
          </cell>
          <cell r="M368">
            <v>0</v>
          </cell>
          <cell r="O368">
            <v>2.56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EUDES BEZERRA DE CASTILHO</v>
          </cell>
          <cell r="F369" t="str">
            <v>3 - Administrativo</v>
          </cell>
          <cell r="G369" t="str">
            <v>5174-10</v>
          </cell>
          <cell r="H369" t="str">
            <v>11/2022</v>
          </cell>
          <cell r="J369">
            <v>110.81440000000001</v>
          </cell>
          <cell r="L369">
            <v>77.58</v>
          </cell>
          <cell r="M369">
            <v>24.87</v>
          </cell>
          <cell r="O369">
            <v>1.22</v>
          </cell>
          <cell r="R369">
            <v>172.64</v>
          </cell>
          <cell r="S369">
            <v>74.61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EUGENIO SOARES LUSTOSA</v>
          </cell>
          <cell r="F370" t="str">
            <v>1 - Médico</v>
          </cell>
          <cell r="G370" t="str">
            <v>2252-25</v>
          </cell>
          <cell r="H370" t="str">
            <v>11/2022</v>
          </cell>
          <cell r="J370">
            <v>991.55200000000002</v>
          </cell>
          <cell r="M370">
            <v>0</v>
          </cell>
          <cell r="O370">
            <v>9.76</v>
          </cell>
          <cell r="S370">
            <v>0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EUNIVALDO FERNANDES DE HOLANDA</v>
          </cell>
          <cell r="F371" t="str">
            <v>1 - Médico</v>
          </cell>
          <cell r="G371" t="str">
            <v>2252-25</v>
          </cell>
          <cell r="H371" t="str">
            <v>11/2022</v>
          </cell>
          <cell r="J371">
            <v>954.71600000000012</v>
          </cell>
          <cell r="M371">
            <v>0</v>
          </cell>
          <cell r="O371">
            <v>9.76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EVAIR OLIVEIRA DIAS</v>
          </cell>
          <cell r="F372" t="str">
            <v>3 - Administrativo</v>
          </cell>
          <cell r="G372" t="str">
            <v>4110-10</v>
          </cell>
          <cell r="H372" t="str">
            <v>11/2022</v>
          </cell>
          <cell r="J372">
            <v>101.8544</v>
          </cell>
          <cell r="M372">
            <v>0</v>
          </cell>
          <cell r="O372">
            <v>1.22</v>
          </cell>
          <cell r="R372">
            <v>198.64</v>
          </cell>
          <cell r="S372">
            <v>72.13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EVALDELANIA SOARES DA SILVA</v>
          </cell>
          <cell r="F373" t="str">
            <v>3 - Administrativo</v>
          </cell>
          <cell r="G373" t="str">
            <v>5163-45</v>
          </cell>
          <cell r="H373" t="str">
            <v>11/2022</v>
          </cell>
          <cell r="J373">
            <v>129.56559999999999</v>
          </cell>
          <cell r="M373">
            <v>0</v>
          </cell>
          <cell r="O373">
            <v>1.22</v>
          </cell>
          <cell r="R373">
            <v>172.64</v>
          </cell>
          <cell r="S373">
            <v>63.93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EVANDRO DE SOUZA AQUINO</v>
          </cell>
          <cell r="F374" t="str">
            <v>3 - Administrativo</v>
          </cell>
          <cell r="G374" t="str">
            <v>5174-10</v>
          </cell>
          <cell r="H374" t="str">
            <v>11/2022</v>
          </cell>
          <cell r="J374">
            <v>110.81440000000001</v>
          </cell>
          <cell r="L374">
            <v>77.58</v>
          </cell>
          <cell r="M374">
            <v>24.87</v>
          </cell>
          <cell r="O374">
            <v>1.22</v>
          </cell>
          <cell r="R374">
            <v>211.64</v>
          </cell>
          <cell r="S374">
            <v>74.61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EVANDRO LOPES DE BARROS FILHO</v>
          </cell>
          <cell r="F375" t="str">
            <v>1 - Médico</v>
          </cell>
          <cell r="G375" t="str">
            <v>2251-25</v>
          </cell>
          <cell r="H375" t="str">
            <v>11/2022</v>
          </cell>
          <cell r="J375">
            <v>1027.5912000000001</v>
          </cell>
          <cell r="M375">
            <v>0</v>
          </cell>
          <cell r="O375">
            <v>9.76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EVANIA RIBEIRO DA SILVA</v>
          </cell>
          <cell r="F376" t="str">
            <v>3 - Administrativo</v>
          </cell>
          <cell r="G376" t="str">
            <v>4110-10</v>
          </cell>
          <cell r="H376" t="str">
            <v>11/2022</v>
          </cell>
          <cell r="J376">
            <v>161.79679999999999</v>
          </cell>
          <cell r="L376">
            <v>77.58</v>
          </cell>
          <cell r="M376">
            <v>30</v>
          </cell>
          <cell r="O376">
            <v>1.22</v>
          </cell>
          <cell r="R376">
            <v>228.64</v>
          </cell>
          <cell r="S376">
            <v>105.97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EVELLYN AVELINO DE LIMA</v>
          </cell>
          <cell r="F377" t="str">
            <v>2 - Outros Profissionais da Saúde</v>
          </cell>
          <cell r="G377" t="str">
            <v>3222-05</v>
          </cell>
          <cell r="H377" t="str">
            <v>11/2022</v>
          </cell>
          <cell r="J377">
            <v>267.5736</v>
          </cell>
          <cell r="M377">
            <v>0</v>
          </cell>
          <cell r="O377">
            <v>1.22</v>
          </cell>
          <cell r="S377">
            <v>2.42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EVELYN PRISCILLA CAVALCANTI DA ROCHA</v>
          </cell>
          <cell r="F378" t="str">
            <v>2 - Outros Profissionais da Saúde</v>
          </cell>
          <cell r="G378" t="str">
            <v>3242-05</v>
          </cell>
          <cell r="H378" t="str">
            <v>11/2022</v>
          </cell>
          <cell r="J378">
            <v>189.14240000000001</v>
          </cell>
          <cell r="M378">
            <v>0</v>
          </cell>
          <cell r="O378">
            <v>1.22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EVERALDO GUILHERME DA SILVA</v>
          </cell>
          <cell r="F379" t="str">
            <v>2 - Outros Profissionais da Saúde</v>
          </cell>
          <cell r="G379" t="str">
            <v>3222-05</v>
          </cell>
          <cell r="H379" t="str">
            <v>11/2022</v>
          </cell>
          <cell r="J379">
            <v>130.89599999999999</v>
          </cell>
          <cell r="L379">
            <v>77.58</v>
          </cell>
          <cell r="M379">
            <v>24.24</v>
          </cell>
          <cell r="O379">
            <v>1.22</v>
          </cell>
          <cell r="R379">
            <v>295.64</v>
          </cell>
          <cell r="S379">
            <v>72.72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EVERSON LUIZ DE ANDRADE</v>
          </cell>
          <cell r="F380" t="str">
            <v>2 - Outros Profissionais da Saúde</v>
          </cell>
          <cell r="G380" t="str">
            <v>3241-15</v>
          </cell>
          <cell r="H380" t="str">
            <v>11/2022</v>
          </cell>
          <cell r="J380">
            <v>409.50959999999998</v>
          </cell>
          <cell r="M380">
            <v>0</v>
          </cell>
          <cell r="O380">
            <v>1.22</v>
          </cell>
          <cell r="R380">
            <v>228.64</v>
          </cell>
          <cell r="S380">
            <v>66.47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FABIANA CANDIDA DE SANTANA OLIVEIRA</v>
          </cell>
          <cell r="F381" t="str">
            <v>2 - Outros Profissionais da Saúde</v>
          </cell>
          <cell r="G381" t="str">
            <v>3222-05</v>
          </cell>
          <cell r="H381" t="str">
            <v>11/2022</v>
          </cell>
          <cell r="J381">
            <v>184.18559999999999</v>
          </cell>
          <cell r="M381">
            <v>0</v>
          </cell>
          <cell r="O381">
            <v>1.22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FABIANA FREIRES DA SILVA</v>
          </cell>
          <cell r="F382" t="str">
            <v>2 - Outros Profissionais da Saúde</v>
          </cell>
          <cell r="G382" t="str">
            <v>3222-05</v>
          </cell>
          <cell r="H382" t="str">
            <v>11/2022</v>
          </cell>
          <cell r="J382">
            <v>126.048</v>
          </cell>
          <cell r="L382">
            <v>77.58</v>
          </cell>
          <cell r="M382">
            <v>24.24</v>
          </cell>
          <cell r="O382">
            <v>1.22</v>
          </cell>
          <cell r="R382">
            <v>172.64</v>
          </cell>
          <cell r="S382">
            <v>72.72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FABIANA MICHELY DA SILVA FRANCA</v>
          </cell>
          <cell r="F383" t="str">
            <v>2 - Outros Profissionais da Saúde</v>
          </cell>
          <cell r="G383" t="str">
            <v>3222-05</v>
          </cell>
          <cell r="H383" t="str">
            <v>11/2022</v>
          </cell>
          <cell r="J383">
            <v>138.2216</v>
          </cell>
          <cell r="M383">
            <v>0</v>
          </cell>
          <cell r="O383">
            <v>1.22</v>
          </cell>
          <cell r="R383">
            <v>150.23999999999998</v>
          </cell>
          <cell r="S383">
            <v>63.63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FABIANA PONCIANO DA SILVA</v>
          </cell>
          <cell r="F384" t="str">
            <v>2 - Outros Profissionais da Saúde</v>
          </cell>
          <cell r="G384" t="str">
            <v>3242-05</v>
          </cell>
          <cell r="H384" t="str">
            <v>11/2022</v>
          </cell>
          <cell r="J384">
            <v>152.90799999999999</v>
          </cell>
          <cell r="L384">
            <v>77.58</v>
          </cell>
          <cell r="M384">
            <v>30</v>
          </cell>
          <cell r="O384">
            <v>1.22</v>
          </cell>
          <cell r="R384">
            <v>172.64</v>
          </cell>
          <cell r="S384">
            <v>79.930000000000007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FABIANA RODRIGUES GALVAO DA SILVA</v>
          </cell>
          <cell r="F385" t="str">
            <v>2 - Outros Profissionais da Saúde</v>
          </cell>
          <cell r="G385" t="str">
            <v>3222-05</v>
          </cell>
          <cell r="H385" t="str">
            <v>11/2022</v>
          </cell>
          <cell r="J385">
            <v>198.11519999999999</v>
          </cell>
          <cell r="L385">
            <v>77.58</v>
          </cell>
          <cell r="M385">
            <v>24.24</v>
          </cell>
          <cell r="O385">
            <v>1.22</v>
          </cell>
          <cell r="R385">
            <v>86.64</v>
          </cell>
          <cell r="S385">
            <v>61.81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FABIANA SOARES DOS SANTOS</v>
          </cell>
          <cell r="F386" t="str">
            <v>2 - Outros Profissionais da Saúde</v>
          </cell>
          <cell r="G386" t="str">
            <v>3222-05</v>
          </cell>
          <cell r="H386" t="str">
            <v>11/2022</v>
          </cell>
          <cell r="J386">
            <v>125.148</v>
          </cell>
          <cell r="L386">
            <v>77.58</v>
          </cell>
          <cell r="M386">
            <v>24.24</v>
          </cell>
          <cell r="O386">
            <v>1.22</v>
          </cell>
          <cell r="R386">
            <v>82.24</v>
          </cell>
          <cell r="S386">
            <v>67.63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FABIANO ALBUQUERQUE DE SANTANA</v>
          </cell>
          <cell r="F387" t="str">
            <v>3 - Administrativo</v>
          </cell>
          <cell r="G387" t="str">
            <v>5174-10</v>
          </cell>
          <cell r="H387" t="str">
            <v>11/2022</v>
          </cell>
          <cell r="J387">
            <v>76.528800000000004</v>
          </cell>
          <cell r="L387">
            <v>77.58</v>
          </cell>
          <cell r="M387">
            <v>24.87</v>
          </cell>
          <cell r="O387">
            <v>1.22</v>
          </cell>
          <cell r="R387">
            <v>276.24</v>
          </cell>
          <cell r="S387">
            <v>35.32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FABIANO NOGUEIRA NETO</v>
          </cell>
          <cell r="F388" t="str">
            <v>2 - Outros Profissionais da Saúde</v>
          </cell>
          <cell r="G388" t="str">
            <v>5151-10</v>
          </cell>
          <cell r="H388" t="str">
            <v>11/2022</v>
          </cell>
          <cell r="J388">
            <v>205.18960000000001</v>
          </cell>
          <cell r="M388">
            <v>0</v>
          </cell>
          <cell r="O388">
            <v>1.22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FABIO AURELIANO DA SILVA JUNIOR</v>
          </cell>
          <cell r="F389" t="str">
            <v>3 - Administrativo</v>
          </cell>
          <cell r="G389" t="str">
            <v>5171-10</v>
          </cell>
          <cell r="H389" t="str">
            <v>11/2022</v>
          </cell>
          <cell r="J389">
            <v>0</v>
          </cell>
          <cell r="K389">
            <v>365.61</v>
          </cell>
          <cell r="M389">
            <v>0</v>
          </cell>
          <cell r="O389">
            <v>1.22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FABIO LIMA QUEIROGA</v>
          </cell>
          <cell r="F390" t="str">
            <v>1 - Médico</v>
          </cell>
          <cell r="G390" t="str">
            <v>2251-25</v>
          </cell>
          <cell r="H390" t="str">
            <v>11/2022</v>
          </cell>
          <cell r="J390">
            <v>1219.3679999999999</v>
          </cell>
          <cell r="M390">
            <v>0</v>
          </cell>
          <cell r="O390">
            <v>9.76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FABIO MOTA DO NASCIMENTO</v>
          </cell>
          <cell r="F391" t="str">
            <v>2 - Outros Profissionais da Saúde</v>
          </cell>
          <cell r="G391" t="str">
            <v>3222-05</v>
          </cell>
          <cell r="H391" t="str">
            <v>11/2022</v>
          </cell>
          <cell r="J391">
            <v>183.30719999999999</v>
          </cell>
          <cell r="L391">
            <v>77.58</v>
          </cell>
          <cell r="M391">
            <v>24.24</v>
          </cell>
          <cell r="O391">
            <v>1.22</v>
          </cell>
          <cell r="R391">
            <v>234.23999999999998</v>
          </cell>
          <cell r="S391">
            <v>72.72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FABIO ROBERTO DOS SANTOS MATIAS</v>
          </cell>
          <cell r="F392" t="str">
            <v>3 - Administrativo</v>
          </cell>
          <cell r="G392" t="str">
            <v>5163-45</v>
          </cell>
          <cell r="H392" t="str">
            <v>11/2022</v>
          </cell>
          <cell r="J392">
            <v>129.60480000000001</v>
          </cell>
          <cell r="L392">
            <v>77.58</v>
          </cell>
          <cell r="M392">
            <v>24.8</v>
          </cell>
          <cell r="O392">
            <v>1.22</v>
          </cell>
          <cell r="R392">
            <v>273.14</v>
          </cell>
          <cell r="S392">
            <v>72.66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FABIOLA CRISTINA SILVA DE MIRANDA</v>
          </cell>
          <cell r="F393" t="str">
            <v>2 - Outros Profissionais da Saúde</v>
          </cell>
          <cell r="G393" t="str">
            <v>3222-05</v>
          </cell>
          <cell r="H393" t="str">
            <v>11/2022</v>
          </cell>
          <cell r="J393">
            <v>137.82159999999999</v>
          </cell>
          <cell r="L393">
            <v>77.58</v>
          </cell>
          <cell r="M393">
            <v>24.24</v>
          </cell>
          <cell r="O393">
            <v>1.22</v>
          </cell>
          <cell r="R393">
            <v>172.64</v>
          </cell>
          <cell r="S393">
            <v>60.99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FABIOLA EMANUELLE DE SOUZA PIMENTEL</v>
          </cell>
          <cell r="F394" t="str">
            <v>2 - Outros Profissionais da Saúde</v>
          </cell>
          <cell r="G394" t="str">
            <v>2516-05</v>
          </cell>
          <cell r="H394" t="str">
            <v>11/2022</v>
          </cell>
          <cell r="J394">
            <v>248.7328</v>
          </cell>
          <cell r="L394">
            <v>77.58</v>
          </cell>
          <cell r="M394">
            <v>30</v>
          </cell>
          <cell r="O394">
            <v>1.22</v>
          </cell>
          <cell r="R394">
            <v>228.64</v>
          </cell>
          <cell r="S394">
            <v>110.81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FABYOLA MELO DA SILVA</v>
          </cell>
          <cell r="F395" t="str">
            <v>2 - Outros Profissionais da Saúde</v>
          </cell>
          <cell r="G395" t="str">
            <v>3222-05</v>
          </cell>
          <cell r="H395" t="str">
            <v>11/2022</v>
          </cell>
          <cell r="J395">
            <v>140.4744</v>
          </cell>
          <cell r="L395">
            <v>77.58</v>
          </cell>
          <cell r="M395">
            <v>24.24</v>
          </cell>
          <cell r="O395">
            <v>1.22</v>
          </cell>
          <cell r="R395">
            <v>172.64</v>
          </cell>
          <cell r="S395">
            <v>72.72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FAGNER FONSECA DE ATHAYDE</v>
          </cell>
          <cell r="F396" t="str">
            <v>1 - Médico</v>
          </cell>
          <cell r="G396" t="str">
            <v>2252-70</v>
          </cell>
          <cell r="H396" t="str">
            <v>11/2022</v>
          </cell>
          <cell r="J396">
            <v>0</v>
          </cell>
          <cell r="M396">
            <v>0</v>
          </cell>
          <cell r="O396">
            <v>9.76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FELIPE ANGELO DE LEMOS</v>
          </cell>
          <cell r="F397" t="str">
            <v>2 - Outros Profissionais da Saúde</v>
          </cell>
          <cell r="G397" t="str">
            <v>5211-30</v>
          </cell>
          <cell r="H397" t="str">
            <v>11/2022</v>
          </cell>
          <cell r="J397">
            <v>141.01519999999999</v>
          </cell>
          <cell r="M397">
            <v>0</v>
          </cell>
          <cell r="O397">
            <v>1.22</v>
          </cell>
          <cell r="R397">
            <v>150.13999999999999</v>
          </cell>
          <cell r="S397">
            <v>74.61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FELIPE MESQUITA DA SILVA</v>
          </cell>
          <cell r="F398" t="str">
            <v>2 - Outros Profissionais da Saúde</v>
          </cell>
          <cell r="G398" t="str">
            <v>2235-05</v>
          </cell>
          <cell r="H398" t="str">
            <v>11/2022</v>
          </cell>
          <cell r="J398">
            <v>453.10079999999999</v>
          </cell>
          <cell r="L398">
            <v>77.58</v>
          </cell>
          <cell r="M398">
            <v>3.06</v>
          </cell>
          <cell r="O398">
            <v>2.56</v>
          </cell>
          <cell r="S398">
            <v>0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FELIPE SOUZA DA SILVA</v>
          </cell>
          <cell r="F399" t="str">
            <v>3 - Administrativo</v>
          </cell>
          <cell r="G399" t="str">
            <v>5135-05</v>
          </cell>
          <cell r="H399" t="str">
            <v>11/2022</v>
          </cell>
          <cell r="J399">
            <v>231.51439999999999</v>
          </cell>
          <cell r="M399">
            <v>0</v>
          </cell>
          <cell r="O399">
            <v>1.22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FELIX HENRIQUE DA SILVA FILHO</v>
          </cell>
          <cell r="F400" t="str">
            <v>3 - Administrativo</v>
          </cell>
          <cell r="G400" t="str">
            <v>5174-10</v>
          </cell>
          <cell r="H400" t="str">
            <v>11/2022</v>
          </cell>
          <cell r="J400">
            <v>209.624</v>
          </cell>
          <cell r="L400">
            <v>77.58</v>
          </cell>
          <cell r="M400">
            <v>24.87</v>
          </cell>
          <cell r="O400">
            <v>1.22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FERNANDA CARLA MARIA FERREIRA</v>
          </cell>
          <cell r="F401" t="str">
            <v>2 - Outros Profissionais da Saúde</v>
          </cell>
          <cell r="G401" t="str">
            <v>3222-05</v>
          </cell>
          <cell r="H401" t="str">
            <v>11/2022</v>
          </cell>
          <cell r="J401">
            <v>135.744</v>
          </cell>
          <cell r="L401">
            <v>77.58</v>
          </cell>
          <cell r="M401">
            <v>24.24</v>
          </cell>
          <cell r="O401">
            <v>1.22</v>
          </cell>
          <cell r="R401">
            <v>172.64</v>
          </cell>
          <cell r="S401">
            <v>72.72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FERNANDA MARIA ROCHA BOTELHO</v>
          </cell>
          <cell r="F402" t="str">
            <v>2 - Outros Profissionais da Saúde</v>
          </cell>
          <cell r="G402" t="str">
            <v>2235-05</v>
          </cell>
          <cell r="H402" t="str">
            <v>11/2022</v>
          </cell>
          <cell r="J402">
            <v>197.82159999999999</v>
          </cell>
          <cell r="M402">
            <v>0</v>
          </cell>
          <cell r="O402">
            <v>2.56</v>
          </cell>
          <cell r="S402">
            <v>0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FERNANDA PAULA PAIXAO DA SILVA</v>
          </cell>
          <cell r="F403" t="str">
            <v>2 - Outros Profissionais da Saúde</v>
          </cell>
          <cell r="G403" t="str">
            <v>3222-05</v>
          </cell>
          <cell r="H403" t="str">
            <v>11/2022</v>
          </cell>
          <cell r="J403">
            <v>135.744</v>
          </cell>
          <cell r="L403">
            <v>77.58</v>
          </cell>
          <cell r="M403">
            <v>24.24</v>
          </cell>
          <cell r="O403">
            <v>1.22</v>
          </cell>
          <cell r="R403">
            <v>172.64</v>
          </cell>
          <cell r="S403">
            <v>72.72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FERNANDA SOUZA DA CAMARA NASCIMENTO</v>
          </cell>
          <cell r="F404" t="str">
            <v>2 - Outros Profissionais da Saúde</v>
          </cell>
          <cell r="G404" t="str">
            <v>2235-05</v>
          </cell>
          <cell r="H404" t="str">
            <v>11/2022</v>
          </cell>
          <cell r="J404">
            <v>359.16559999999998</v>
          </cell>
          <cell r="L404">
            <v>77.58</v>
          </cell>
          <cell r="M404">
            <v>3.3</v>
          </cell>
          <cell r="O404">
            <v>2.56</v>
          </cell>
          <cell r="R404">
            <v>431.44</v>
          </cell>
          <cell r="S404">
            <v>129.9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FERNANDO ANDRADE MARQUES</v>
          </cell>
          <cell r="F405" t="str">
            <v>2 - Outros Profissionais da Saúde</v>
          </cell>
          <cell r="G405" t="str">
            <v>5211-30</v>
          </cell>
          <cell r="H405" t="str">
            <v>11/2022</v>
          </cell>
          <cell r="J405">
            <v>106.42</v>
          </cell>
          <cell r="L405">
            <v>77.58</v>
          </cell>
          <cell r="M405">
            <v>24.87</v>
          </cell>
          <cell r="O405">
            <v>1.22</v>
          </cell>
          <cell r="R405">
            <v>206.23999999999998</v>
          </cell>
          <cell r="S405">
            <v>74.61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FERNANDO ANTONIO GALVAO GONDIM FILHO</v>
          </cell>
          <cell r="F406" t="str">
            <v>1 - Médico</v>
          </cell>
          <cell r="G406" t="str">
            <v>2251-25</v>
          </cell>
          <cell r="H406" t="str">
            <v>11/2022</v>
          </cell>
          <cell r="J406">
            <v>704.43200000000002</v>
          </cell>
          <cell r="M406">
            <v>0</v>
          </cell>
          <cell r="O406">
            <v>9.76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FERNANDO CARNEIRO DA CUNHA</v>
          </cell>
          <cell r="F407" t="str">
            <v>3 - Administrativo</v>
          </cell>
          <cell r="G407" t="str">
            <v>5142-25</v>
          </cell>
          <cell r="H407" t="str">
            <v>11/2022</v>
          </cell>
          <cell r="J407">
            <v>192.7944</v>
          </cell>
          <cell r="L407">
            <v>77.58</v>
          </cell>
          <cell r="M407">
            <v>24.8</v>
          </cell>
          <cell r="O407">
            <v>1.22</v>
          </cell>
          <cell r="R407">
            <v>392.64</v>
          </cell>
          <cell r="S407">
            <v>74.41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FERNANDO JORGE DINIZ CAVALCANTI</v>
          </cell>
          <cell r="F408" t="str">
            <v>1 - Médico</v>
          </cell>
          <cell r="G408" t="str">
            <v>2252-25</v>
          </cell>
          <cell r="H408" t="str">
            <v>11/2022</v>
          </cell>
          <cell r="J408">
            <v>382.45119999999997</v>
          </cell>
          <cell r="M408">
            <v>0</v>
          </cell>
          <cell r="O408">
            <v>9.76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FERNAO HENRIQUE COSTA E ALVIM</v>
          </cell>
          <cell r="F409" t="str">
            <v>1 - Médico</v>
          </cell>
          <cell r="G409" t="str">
            <v>2251-25</v>
          </cell>
          <cell r="H409" t="str">
            <v>11/2022</v>
          </cell>
          <cell r="J409">
            <v>423.36320000000001</v>
          </cell>
          <cell r="M409">
            <v>0</v>
          </cell>
          <cell r="O409">
            <v>9.76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FILIPE DA SILVA LIMA</v>
          </cell>
          <cell r="F410" t="str">
            <v>2 - Outros Profissionais da Saúde</v>
          </cell>
          <cell r="G410" t="str">
            <v>3222-05</v>
          </cell>
          <cell r="H410" t="str">
            <v>11/2022</v>
          </cell>
          <cell r="J410">
            <v>132.24160000000001</v>
          </cell>
          <cell r="M410">
            <v>0</v>
          </cell>
          <cell r="O410">
            <v>1.22</v>
          </cell>
          <cell r="R410">
            <v>150.23999999999998</v>
          </cell>
          <cell r="S410">
            <v>68.42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FILIPE ROMARIO RODRIGUES DE OLIVEIRA</v>
          </cell>
          <cell r="F411" t="str">
            <v>1 - Médico</v>
          </cell>
          <cell r="G411" t="str">
            <v>2251-25</v>
          </cell>
          <cell r="H411" t="str">
            <v>11/2022</v>
          </cell>
          <cell r="J411">
            <v>565.95920000000001</v>
          </cell>
          <cell r="M411">
            <v>0</v>
          </cell>
          <cell r="O411">
            <v>9.76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FLAVIA ALMEIDA DE OLIVEIRA</v>
          </cell>
          <cell r="F412" t="str">
            <v>2 - Outros Profissionais da Saúde</v>
          </cell>
          <cell r="G412" t="str">
            <v>2235-05</v>
          </cell>
          <cell r="H412" t="str">
            <v>11/2022</v>
          </cell>
          <cell r="J412">
            <v>254.1728</v>
          </cell>
          <cell r="L412">
            <v>77.58</v>
          </cell>
          <cell r="M412">
            <v>3.06</v>
          </cell>
          <cell r="O412">
            <v>2.56</v>
          </cell>
          <cell r="S412">
            <v>0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FLAVIA PEREIRA DE SOUZA</v>
          </cell>
          <cell r="F413" t="str">
            <v>3 - Administrativo</v>
          </cell>
          <cell r="G413" t="str">
            <v>4110-10</v>
          </cell>
          <cell r="H413" t="str">
            <v>11/2022</v>
          </cell>
          <cell r="J413">
            <v>261.1592</v>
          </cell>
          <cell r="M413">
            <v>0</v>
          </cell>
          <cell r="O413">
            <v>1.22</v>
          </cell>
          <cell r="S413">
            <v>0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FLAVIA RODRIGUES ALVES</v>
          </cell>
          <cell r="F414" t="str">
            <v>2 - Outros Profissionais da Saúde</v>
          </cell>
          <cell r="G414" t="str">
            <v>3222-05</v>
          </cell>
          <cell r="H414" t="str">
            <v>11/2022</v>
          </cell>
          <cell r="J414">
            <v>196.42320000000001</v>
          </cell>
          <cell r="L414">
            <v>77.58</v>
          </cell>
          <cell r="M414">
            <v>24.24</v>
          </cell>
          <cell r="O414">
            <v>1.22</v>
          </cell>
          <cell r="R414">
            <v>150.23999999999998</v>
          </cell>
          <cell r="S414">
            <v>72.72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FLAVIA WALLACE JOSE DOS SANTOS</v>
          </cell>
          <cell r="F415" t="str">
            <v>2 - Outros Profissionais da Saúde</v>
          </cell>
          <cell r="G415" t="str">
            <v>3222-05</v>
          </cell>
          <cell r="H415" t="str">
            <v>11/2022</v>
          </cell>
          <cell r="J415">
            <v>125.30719999999999</v>
          </cell>
          <cell r="L415">
            <v>77.58</v>
          </cell>
          <cell r="M415">
            <v>24.24</v>
          </cell>
          <cell r="O415">
            <v>1.22</v>
          </cell>
          <cell r="R415">
            <v>53.14</v>
          </cell>
          <cell r="S415">
            <v>52.91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FLAVIO ALBUQUERQUE DE SANTANA</v>
          </cell>
          <cell r="F416" t="str">
            <v>3 - Administrativo</v>
          </cell>
          <cell r="G416" t="str">
            <v>5174-10</v>
          </cell>
          <cell r="H416" t="str">
            <v>11/2022</v>
          </cell>
          <cell r="J416">
            <v>40.623199999999997</v>
          </cell>
          <cell r="M416">
            <v>0</v>
          </cell>
          <cell r="O416">
            <v>1.22</v>
          </cell>
          <cell r="R416">
            <v>120.88</v>
          </cell>
          <cell r="S416">
            <v>27.36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FLAVIO AMBROSIO DE BRITO</v>
          </cell>
          <cell r="F417" t="str">
            <v>3 - Administrativo</v>
          </cell>
          <cell r="G417" t="str">
            <v>5142-25</v>
          </cell>
          <cell r="H417" t="str">
            <v>11/2022</v>
          </cell>
          <cell r="J417">
            <v>126.3432</v>
          </cell>
          <cell r="M417">
            <v>0</v>
          </cell>
          <cell r="O417">
            <v>1.22</v>
          </cell>
          <cell r="R417">
            <v>392.64</v>
          </cell>
          <cell r="S417">
            <v>74.41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FLORIZA MARIA ALVES DA SILVA</v>
          </cell>
          <cell r="F418" t="str">
            <v>2 - Outros Profissionais da Saúde</v>
          </cell>
          <cell r="G418" t="str">
            <v>3222-05</v>
          </cell>
          <cell r="H418" t="str">
            <v>11/2022</v>
          </cell>
          <cell r="J418">
            <v>145.44</v>
          </cell>
          <cell r="L418">
            <v>77.58</v>
          </cell>
          <cell r="M418">
            <v>24.24</v>
          </cell>
          <cell r="O418">
            <v>1.22</v>
          </cell>
          <cell r="R418">
            <v>172.64</v>
          </cell>
          <cell r="S418">
            <v>72.72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FRANCIS MARY DUTRA</v>
          </cell>
          <cell r="F419" t="str">
            <v>2 - Outros Profissionais da Saúde</v>
          </cell>
          <cell r="G419" t="str">
            <v>3241-15</v>
          </cell>
          <cell r="H419" t="str">
            <v>11/2022</v>
          </cell>
          <cell r="J419">
            <v>265.86880000000002</v>
          </cell>
          <cell r="M419">
            <v>0</v>
          </cell>
          <cell r="O419">
            <v>1.22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FRANCISCO RAFAEL DO COUTO SOARES</v>
          </cell>
          <cell r="F420" t="str">
            <v>1 - Médico</v>
          </cell>
          <cell r="G420" t="str">
            <v>2252-70</v>
          </cell>
          <cell r="H420" t="str">
            <v>11/2022</v>
          </cell>
          <cell r="J420">
            <v>959.49600000000009</v>
          </cell>
          <cell r="M420">
            <v>0</v>
          </cell>
          <cell r="O420">
            <v>9.76</v>
          </cell>
          <cell r="S420">
            <v>0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GABRIEL LOURENCO RODRIGUES</v>
          </cell>
          <cell r="F421" t="str">
            <v>2 - Outros Profissionais da Saúde</v>
          </cell>
          <cell r="G421" t="str">
            <v>5211-30</v>
          </cell>
          <cell r="H421" t="str">
            <v>11/2022</v>
          </cell>
          <cell r="J421">
            <v>110.9592</v>
          </cell>
          <cell r="L421">
            <v>77.58</v>
          </cell>
          <cell r="M421">
            <v>24.87</v>
          </cell>
          <cell r="O421">
            <v>1.22</v>
          </cell>
          <cell r="R421">
            <v>295.83999999999997</v>
          </cell>
          <cell r="S421">
            <v>74.61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GABRIEL LUNA VIANNA</v>
          </cell>
          <cell r="F422" t="str">
            <v>1 - Médico</v>
          </cell>
          <cell r="G422" t="str">
            <v>2251-25</v>
          </cell>
          <cell r="H422" t="str">
            <v>11/2022</v>
          </cell>
          <cell r="J422">
            <v>884.17280000000005</v>
          </cell>
          <cell r="M422">
            <v>0</v>
          </cell>
          <cell r="O422">
            <v>9.76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GABRIEL MORAIS DE MENEZES LIRA</v>
          </cell>
          <cell r="F423" t="str">
            <v>1 - Médico</v>
          </cell>
          <cell r="G423" t="str">
            <v>2251-25</v>
          </cell>
          <cell r="H423" t="str">
            <v>11/2022</v>
          </cell>
          <cell r="J423">
            <v>488.38400000000001</v>
          </cell>
          <cell r="M423">
            <v>0</v>
          </cell>
          <cell r="O423">
            <v>9.76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GABRIEL TENORIO CURSINO</v>
          </cell>
          <cell r="F424" t="str">
            <v>1 - Médico</v>
          </cell>
          <cell r="G424" t="str">
            <v>2251-25</v>
          </cell>
          <cell r="H424" t="str">
            <v>11/2022</v>
          </cell>
          <cell r="J424">
            <v>637.22559999999999</v>
          </cell>
          <cell r="M424">
            <v>0</v>
          </cell>
          <cell r="O424">
            <v>9.76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GABRIELA ARAUJO DE SOUZA MARTINS</v>
          </cell>
          <cell r="F425" t="str">
            <v>3 - Administrativo</v>
          </cell>
          <cell r="G425" t="str">
            <v>4110-10</v>
          </cell>
          <cell r="H425" t="str">
            <v>11/2022</v>
          </cell>
          <cell r="J425">
            <v>17.170000000000002</v>
          </cell>
          <cell r="M425">
            <v>0</v>
          </cell>
          <cell r="O425">
            <v>1.22</v>
          </cell>
          <cell r="S425">
            <v>36.36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GABRIELA GENUINO DE AMORIM</v>
          </cell>
          <cell r="F426" t="str">
            <v>1 - Médico</v>
          </cell>
          <cell r="G426" t="str">
            <v>2251-25</v>
          </cell>
          <cell r="H426" t="str">
            <v>11/2022</v>
          </cell>
          <cell r="J426">
            <v>400.2672</v>
          </cell>
          <cell r="M426">
            <v>0</v>
          </cell>
          <cell r="O426">
            <v>9.76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GABRIELA XAVIER LOURENCO DA SILVA</v>
          </cell>
          <cell r="F427" t="str">
            <v>2 - Outros Profissionais da Saúde</v>
          </cell>
          <cell r="G427" t="str">
            <v>3222-05</v>
          </cell>
          <cell r="H427" t="str">
            <v>11/2022</v>
          </cell>
          <cell r="J427">
            <v>143.47280000000001</v>
          </cell>
          <cell r="L427">
            <v>77.58</v>
          </cell>
          <cell r="M427">
            <v>24.24</v>
          </cell>
          <cell r="O427">
            <v>1.22</v>
          </cell>
          <cell r="R427">
            <v>172.64</v>
          </cell>
          <cell r="S427">
            <v>70.900000000000006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GABRIELLA RODRIGUES DIAS SANTOS</v>
          </cell>
          <cell r="F428" t="str">
            <v>1 - Médico</v>
          </cell>
          <cell r="G428" t="str">
            <v>2251-25</v>
          </cell>
          <cell r="H428" t="str">
            <v>11/2022</v>
          </cell>
          <cell r="J428">
            <v>418.77440000000001</v>
          </cell>
          <cell r="M428">
            <v>0</v>
          </cell>
          <cell r="O428">
            <v>9.76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GABRIELLY RODRIGUES DE SANTANA</v>
          </cell>
          <cell r="F429" t="str">
            <v>2 - Outros Profissionais da Saúde</v>
          </cell>
          <cell r="G429" t="str">
            <v>5211-30</v>
          </cell>
          <cell r="H429" t="str">
            <v>11/2022</v>
          </cell>
          <cell r="J429">
            <v>113.5896</v>
          </cell>
          <cell r="L429">
            <v>77.58</v>
          </cell>
          <cell r="M429">
            <v>24.87</v>
          </cell>
          <cell r="O429">
            <v>1.22</v>
          </cell>
          <cell r="R429">
            <v>150.13999999999999</v>
          </cell>
          <cell r="S429">
            <v>74.61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GEANE ABDIAS DA SILVA</v>
          </cell>
          <cell r="F430" t="str">
            <v>2 - Outros Profissionais da Saúde</v>
          </cell>
          <cell r="G430" t="str">
            <v>3222-05</v>
          </cell>
          <cell r="H430" t="str">
            <v>11/2022</v>
          </cell>
          <cell r="J430">
            <v>140.59200000000001</v>
          </cell>
          <cell r="M430">
            <v>0</v>
          </cell>
          <cell r="O430">
            <v>1.22</v>
          </cell>
          <cell r="R430">
            <v>161.44</v>
          </cell>
          <cell r="S430">
            <v>72.72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GEDALVA PEREIRA DE LIMA</v>
          </cell>
          <cell r="F431" t="str">
            <v>2 - Outros Profissionais da Saúde</v>
          </cell>
          <cell r="G431" t="str">
            <v>2235-05</v>
          </cell>
          <cell r="H431" t="str">
            <v>11/2022</v>
          </cell>
          <cell r="J431">
            <v>384.72160000000002</v>
          </cell>
          <cell r="M431">
            <v>0</v>
          </cell>
          <cell r="O431">
            <v>2.56</v>
          </cell>
          <cell r="R431">
            <v>33.74</v>
          </cell>
          <cell r="S431">
            <v>26.4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GEISYLANE DIAS FELIX</v>
          </cell>
          <cell r="F432" t="str">
            <v>2 - Outros Profissionais da Saúde</v>
          </cell>
          <cell r="G432" t="str">
            <v>3222-05</v>
          </cell>
          <cell r="H432" t="str">
            <v>11/2022</v>
          </cell>
          <cell r="J432">
            <v>121.2</v>
          </cell>
          <cell r="M432">
            <v>0</v>
          </cell>
          <cell r="O432">
            <v>1.22</v>
          </cell>
          <cell r="R432">
            <v>172.64</v>
          </cell>
          <cell r="S432">
            <v>72.72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GENESIO GOMES DA CRUZ JUNIOR</v>
          </cell>
          <cell r="F433" t="str">
            <v>1 - Médico</v>
          </cell>
          <cell r="G433" t="str">
            <v>2251-25</v>
          </cell>
          <cell r="H433" t="str">
            <v>11/2022</v>
          </cell>
          <cell r="J433">
            <v>1301.0328</v>
          </cell>
          <cell r="M433">
            <v>0</v>
          </cell>
          <cell r="O433">
            <v>9.76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GEOVANA CANDIDA SOARES DE LIMA</v>
          </cell>
          <cell r="F434" t="str">
            <v>3 - Administrativo</v>
          </cell>
          <cell r="G434" t="str">
            <v>4110-10</v>
          </cell>
          <cell r="H434" t="str">
            <v>11/2022</v>
          </cell>
          <cell r="J434">
            <v>128.5016</v>
          </cell>
          <cell r="L434">
            <v>77.58</v>
          </cell>
          <cell r="M434">
            <v>24.87</v>
          </cell>
          <cell r="O434">
            <v>1.22</v>
          </cell>
          <cell r="R434">
            <v>172.64</v>
          </cell>
          <cell r="S434">
            <v>74.61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GERALDO MAGNO BEZERRA GOMES</v>
          </cell>
          <cell r="F435" t="str">
            <v>2 - Outros Profissionais da Saúde</v>
          </cell>
          <cell r="G435" t="str">
            <v>2234-05</v>
          </cell>
          <cell r="H435" t="str">
            <v>11/2022</v>
          </cell>
          <cell r="J435">
            <v>432.07520000000011</v>
          </cell>
          <cell r="L435">
            <v>77.58</v>
          </cell>
          <cell r="M435">
            <v>17.010000000000002</v>
          </cell>
          <cell r="O435">
            <v>1.22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GERLAINE KAROLINY DO NASCIMENTO MAGALHAES</v>
          </cell>
          <cell r="F436" t="str">
            <v>3 - Administrativo</v>
          </cell>
          <cell r="G436" t="str">
            <v>4110-10</v>
          </cell>
          <cell r="H436" t="str">
            <v>11/2022</v>
          </cell>
          <cell r="J436">
            <v>154.38159999999999</v>
          </cell>
          <cell r="L436">
            <v>77.58</v>
          </cell>
          <cell r="M436">
            <v>24.87</v>
          </cell>
          <cell r="O436">
            <v>1.22</v>
          </cell>
          <cell r="R436">
            <v>172.64</v>
          </cell>
          <cell r="S436">
            <v>74.61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GERSICA MARIA RODRIGUES DA SILVA</v>
          </cell>
          <cell r="F437" t="str">
            <v>2 - Outros Profissionais da Saúde</v>
          </cell>
          <cell r="G437" t="str">
            <v>2234-05</v>
          </cell>
          <cell r="H437" t="str">
            <v>11/2022</v>
          </cell>
          <cell r="J437">
            <v>891.68320000000006</v>
          </cell>
          <cell r="L437">
            <v>77.58</v>
          </cell>
          <cell r="M437">
            <v>17.010000000000002</v>
          </cell>
          <cell r="O437">
            <v>1.22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GEYSISLAYNE MAYARA DA SILVA</v>
          </cell>
          <cell r="F438" t="str">
            <v>2 - Outros Profissionais da Saúde</v>
          </cell>
          <cell r="G438" t="str">
            <v>3222-05</v>
          </cell>
          <cell r="H438" t="str">
            <v>11/2022</v>
          </cell>
          <cell r="J438">
            <v>145.49600000000001</v>
          </cell>
          <cell r="L438">
            <v>77.58</v>
          </cell>
          <cell r="M438">
            <v>24.24</v>
          </cell>
          <cell r="O438">
            <v>1.22</v>
          </cell>
          <cell r="R438">
            <v>172.64</v>
          </cell>
          <cell r="S438">
            <v>72.72</v>
          </cell>
          <cell r="U438">
            <v>69.41</v>
          </cell>
          <cell r="X438" t="str">
            <v>AUXÍLIO CRECHE</v>
          </cell>
        </row>
        <row r="439">
          <cell r="C439" t="str">
            <v>HOSPITAL MIGUEL ARRAES - CG. Nº 023/2022</v>
          </cell>
          <cell r="E439" t="str">
            <v>GICERLY MARINHO DE MOURA</v>
          </cell>
          <cell r="F439" t="str">
            <v>2 - Outros Profissionais da Saúde</v>
          </cell>
          <cell r="G439" t="str">
            <v>3222-05</v>
          </cell>
          <cell r="H439" t="str">
            <v>11/2022</v>
          </cell>
          <cell r="J439">
            <v>143.1952</v>
          </cell>
          <cell r="L439">
            <v>77.58</v>
          </cell>
          <cell r="M439">
            <v>24.24</v>
          </cell>
          <cell r="O439">
            <v>1.22</v>
          </cell>
          <cell r="R439">
            <v>172.64</v>
          </cell>
          <cell r="S439">
            <v>59.99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GILBERTO FELIX COSTA</v>
          </cell>
          <cell r="F440" t="str">
            <v>3 - Administrativo</v>
          </cell>
          <cell r="G440" t="str">
            <v>5132-20</v>
          </cell>
          <cell r="H440" t="str">
            <v>11/2022</v>
          </cell>
          <cell r="J440">
            <v>130.8168</v>
          </cell>
          <cell r="M440">
            <v>0</v>
          </cell>
          <cell r="O440">
            <v>1.22</v>
          </cell>
          <cell r="R440">
            <v>198.64</v>
          </cell>
          <cell r="S440">
            <v>74.17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GILDO REIS DA SILVA FILHO</v>
          </cell>
          <cell r="F441" t="str">
            <v>3 - Administrativo</v>
          </cell>
          <cell r="G441" t="str">
            <v>3516-05</v>
          </cell>
          <cell r="H441" t="str">
            <v>11/2022</v>
          </cell>
          <cell r="J441">
            <v>161.352</v>
          </cell>
          <cell r="L441">
            <v>77.58</v>
          </cell>
          <cell r="M441">
            <v>30</v>
          </cell>
          <cell r="O441">
            <v>1.22</v>
          </cell>
          <cell r="R441">
            <v>362.64</v>
          </cell>
          <cell r="S441">
            <v>102.79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GILSON GOMES DE ANDRADE</v>
          </cell>
          <cell r="F442" t="str">
            <v>2 - Outros Profissionais da Saúde</v>
          </cell>
          <cell r="G442" t="str">
            <v>2235-05</v>
          </cell>
          <cell r="H442" t="str">
            <v>11/2022</v>
          </cell>
          <cell r="J442">
            <v>280.02640000000002</v>
          </cell>
          <cell r="M442">
            <v>0</v>
          </cell>
          <cell r="O442">
            <v>2.56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GILSON HELENO FELIX</v>
          </cell>
          <cell r="F443" t="str">
            <v>3 - Administrativo</v>
          </cell>
          <cell r="G443" t="str">
            <v>4110-10</v>
          </cell>
          <cell r="H443" t="str">
            <v>11/2022</v>
          </cell>
          <cell r="J443">
            <v>198.35120000000001</v>
          </cell>
          <cell r="L443">
            <v>77.58</v>
          </cell>
          <cell r="M443">
            <v>27.17</v>
          </cell>
          <cell r="O443">
            <v>1.22</v>
          </cell>
          <cell r="R443">
            <v>33.74</v>
          </cell>
          <cell r="S443">
            <v>16.3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GILVANI MATIAS DOS SANTOS</v>
          </cell>
          <cell r="F444" t="str">
            <v>2 - Outros Profissionais da Saúde</v>
          </cell>
          <cell r="G444" t="str">
            <v>3222-05</v>
          </cell>
          <cell r="H444" t="str">
            <v>11/2022</v>
          </cell>
          <cell r="J444">
            <v>141.3552</v>
          </cell>
          <cell r="M444">
            <v>0</v>
          </cell>
          <cell r="O444">
            <v>1.22</v>
          </cell>
          <cell r="R444">
            <v>150.13999999999999</v>
          </cell>
          <cell r="S444">
            <v>72.72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GILZA DE SOUZA NASCIMENTO</v>
          </cell>
          <cell r="F445" t="str">
            <v>2 - Outros Profissionais da Saúde</v>
          </cell>
          <cell r="G445" t="str">
            <v>3222-05</v>
          </cell>
          <cell r="H445" t="str">
            <v>11/2022</v>
          </cell>
          <cell r="J445">
            <v>149.15280000000001</v>
          </cell>
          <cell r="L445">
            <v>77.58</v>
          </cell>
          <cell r="M445">
            <v>24.24</v>
          </cell>
          <cell r="O445">
            <v>1.22</v>
          </cell>
          <cell r="R445">
            <v>295.64</v>
          </cell>
          <cell r="S445">
            <v>72.72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GIOVANNA DE BRITO SILVA</v>
          </cell>
          <cell r="F446" t="str">
            <v>1 - Médico</v>
          </cell>
          <cell r="G446" t="str">
            <v>2251-25</v>
          </cell>
          <cell r="H446" t="str">
            <v>11/2022</v>
          </cell>
          <cell r="J446">
            <v>381.52800000000002</v>
          </cell>
          <cell r="M446">
            <v>0</v>
          </cell>
          <cell r="O446">
            <v>9.76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GIRLENE MARIA FEIJO DO NASCIMENTO</v>
          </cell>
          <cell r="F447" t="str">
            <v>2 - Outros Profissionais da Saúde</v>
          </cell>
          <cell r="G447" t="str">
            <v>3222-05</v>
          </cell>
          <cell r="H447" t="str">
            <v>11/2022</v>
          </cell>
          <cell r="J447">
            <v>221.5624</v>
          </cell>
          <cell r="L447">
            <v>77.58</v>
          </cell>
          <cell r="M447">
            <v>24.24</v>
          </cell>
          <cell r="O447">
            <v>1.22</v>
          </cell>
          <cell r="R447">
            <v>172.64</v>
          </cell>
          <cell r="S447">
            <v>72.72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GIRLLENE CRISTINA BARBOSA GOMES</v>
          </cell>
          <cell r="F448" t="str">
            <v>2 - Outros Profissionais da Saúde</v>
          </cell>
          <cell r="G448" t="str">
            <v>2234-05</v>
          </cell>
          <cell r="H448" t="str">
            <v>11/2022</v>
          </cell>
          <cell r="J448">
            <v>713.82880000000011</v>
          </cell>
          <cell r="L448">
            <v>77.58</v>
          </cell>
          <cell r="M448">
            <v>17.010000000000002</v>
          </cell>
          <cell r="O448">
            <v>1.22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GISELE MARIA BERNARDO</v>
          </cell>
          <cell r="F449" t="str">
            <v>2 - Outros Profissionais da Saúde</v>
          </cell>
          <cell r="G449" t="str">
            <v>3222-05</v>
          </cell>
          <cell r="H449" t="str">
            <v>11/2022</v>
          </cell>
          <cell r="J449">
            <v>116.352</v>
          </cell>
          <cell r="M449">
            <v>0</v>
          </cell>
          <cell r="O449">
            <v>1.22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GIVANIZE ALVES DE MORAIS SOUZA</v>
          </cell>
          <cell r="F450" t="str">
            <v>2 - Outros Profissionais da Saúde</v>
          </cell>
          <cell r="G450" t="str">
            <v>5152-05</v>
          </cell>
          <cell r="H450" t="str">
            <v>11/2022</v>
          </cell>
          <cell r="J450">
            <v>136.1832</v>
          </cell>
          <cell r="L450">
            <v>77.58</v>
          </cell>
          <cell r="M450">
            <v>25.8</v>
          </cell>
          <cell r="O450">
            <v>1.22</v>
          </cell>
          <cell r="R450">
            <v>150.13999999999999</v>
          </cell>
          <cell r="S450">
            <v>77.400000000000006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GLAISE KELLY DA SILVA</v>
          </cell>
          <cell r="F451" t="str">
            <v>2 - Outros Profissionais da Saúde</v>
          </cell>
          <cell r="G451" t="str">
            <v>3222-05</v>
          </cell>
          <cell r="H451" t="str">
            <v>11/2022</v>
          </cell>
          <cell r="J451">
            <v>121.1168</v>
          </cell>
          <cell r="L451">
            <v>77.58</v>
          </cell>
          <cell r="M451">
            <v>24.24</v>
          </cell>
          <cell r="O451">
            <v>1.22</v>
          </cell>
          <cell r="R451">
            <v>161.44</v>
          </cell>
          <cell r="S451">
            <v>60.84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GLEICE LUZIA SANTOS DE SOUZA SILVA</v>
          </cell>
          <cell r="F452" t="str">
            <v>2 - Outros Profissionais da Saúde</v>
          </cell>
          <cell r="G452" t="str">
            <v>3222-05</v>
          </cell>
          <cell r="H452" t="str">
            <v>11/2022</v>
          </cell>
          <cell r="J452">
            <v>201.19200000000001</v>
          </cell>
          <cell r="M452">
            <v>0</v>
          </cell>
          <cell r="O452">
            <v>1.22</v>
          </cell>
          <cell r="R452">
            <v>150.13999999999999</v>
          </cell>
          <cell r="S452">
            <v>72.72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GLEICELENE REIS DA SILVA</v>
          </cell>
          <cell r="F453" t="str">
            <v>3 - Administrativo</v>
          </cell>
          <cell r="G453" t="str">
            <v>5174-10</v>
          </cell>
          <cell r="H453" t="str">
            <v>11/2022</v>
          </cell>
          <cell r="J453">
            <v>175.88640000000001</v>
          </cell>
          <cell r="L453">
            <v>77.58</v>
          </cell>
          <cell r="M453">
            <v>24.87</v>
          </cell>
          <cell r="O453">
            <v>1.22</v>
          </cell>
          <cell r="S453">
            <v>0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GLENDA ISIS CAMARA MACIEL</v>
          </cell>
          <cell r="F454" t="str">
            <v>2 - Outros Profissionais da Saúde</v>
          </cell>
          <cell r="G454" t="str">
            <v>2516-05</v>
          </cell>
          <cell r="H454" t="str">
            <v>11/2022</v>
          </cell>
          <cell r="J454">
            <v>265.1336</v>
          </cell>
          <cell r="L454">
            <v>77.58</v>
          </cell>
          <cell r="M454">
            <v>30</v>
          </cell>
          <cell r="O454">
            <v>1.22</v>
          </cell>
          <cell r="R454">
            <v>198.65</v>
          </cell>
          <cell r="S454">
            <v>112.04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GLEYSE KELLY DA SILVA</v>
          </cell>
          <cell r="F455" t="str">
            <v>2 - Outros Profissionais da Saúde</v>
          </cell>
          <cell r="G455" t="str">
            <v>3241-15</v>
          </cell>
          <cell r="H455" t="str">
            <v>11/2022</v>
          </cell>
          <cell r="J455">
            <v>283.20639999999997</v>
          </cell>
          <cell r="M455">
            <v>0</v>
          </cell>
          <cell r="O455">
            <v>1.22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GLORIA CONCEICAO DE SOUZA</v>
          </cell>
          <cell r="F456" t="str">
            <v>2 - Outros Profissionais da Saúde</v>
          </cell>
          <cell r="G456" t="str">
            <v>3222-05</v>
          </cell>
          <cell r="H456" t="str">
            <v>11/2022</v>
          </cell>
          <cell r="J456">
            <v>260.67840000000012</v>
          </cell>
          <cell r="L456">
            <v>77.58</v>
          </cell>
          <cell r="M456">
            <v>24.24</v>
          </cell>
          <cell r="O456">
            <v>1.22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GRACIELA SOUZA LIMA</v>
          </cell>
          <cell r="F457" t="str">
            <v>2 - Outros Profissionais da Saúde</v>
          </cell>
          <cell r="G457" t="str">
            <v>5152-05</v>
          </cell>
          <cell r="H457" t="str">
            <v>11/2022</v>
          </cell>
          <cell r="J457">
            <v>139.9408</v>
          </cell>
          <cell r="M457">
            <v>0</v>
          </cell>
          <cell r="O457">
            <v>1.22</v>
          </cell>
          <cell r="R457">
            <v>127.65</v>
          </cell>
          <cell r="S457">
            <v>77.400000000000006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GRACIELY TEIXEIRA DA SILVA</v>
          </cell>
          <cell r="F458" t="str">
            <v>3 - Administrativo</v>
          </cell>
          <cell r="G458" t="str">
            <v>2521-05</v>
          </cell>
          <cell r="H458" t="str">
            <v>11/2022</v>
          </cell>
          <cell r="J458">
            <v>552.67840000000001</v>
          </cell>
          <cell r="M458">
            <v>0</v>
          </cell>
          <cell r="O458">
            <v>1.22</v>
          </cell>
          <cell r="R458">
            <v>310.64999999999998</v>
          </cell>
          <cell r="S458">
            <v>216.5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GUILHERME HENRIQUE DOS SANTOS PEREIRA</v>
          </cell>
          <cell r="F459" t="str">
            <v>2 - Outros Profissionais da Saúde</v>
          </cell>
          <cell r="G459" t="str">
            <v>2236-05</v>
          </cell>
          <cell r="H459" t="str">
            <v>11/2022</v>
          </cell>
          <cell r="J459">
            <v>254.28720000000001</v>
          </cell>
          <cell r="L459">
            <v>77.58</v>
          </cell>
          <cell r="M459">
            <v>2.98</v>
          </cell>
          <cell r="O459">
            <v>2.56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GUILHERME SOUZA DE OLIVEIRA</v>
          </cell>
          <cell r="F460" t="str">
            <v>2 - Outros Profissionais da Saúde</v>
          </cell>
          <cell r="G460" t="str">
            <v>3222-05</v>
          </cell>
          <cell r="H460" t="str">
            <v>11/2022</v>
          </cell>
          <cell r="J460">
            <v>150.55199999999999</v>
          </cell>
          <cell r="L460">
            <v>77.58</v>
          </cell>
          <cell r="M460">
            <v>24.24</v>
          </cell>
          <cell r="O460">
            <v>1.22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GUSTAVO CAVALCANTI ARRUDA</v>
          </cell>
          <cell r="F461" t="str">
            <v>1 - Médico</v>
          </cell>
          <cell r="G461" t="str">
            <v>2252-25</v>
          </cell>
          <cell r="H461" t="str">
            <v>11/2022</v>
          </cell>
          <cell r="J461">
            <v>704.43200000000002</v>
          </cell>
          <cell r="M461">
            <v>0</v>
          </cell>
          <cell r="O461">
            <v>9.76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GUSTAVO HENRIQUE CHARAMBA DUTRA DE ARRUDA</v>
          </cell>
          <cell r="F462" t="str">
            <v>1 - Médico</v>
          </cell>
          <cell r="G462" t="str">
            <v>2252-25</v>
          </cell>
          <cell r="H462" t="str">
            <v>11/2022</v>
          </cell>
          <cell r="J462">
            <v>410.13279999999997</v>
          </cell>
          <cell r="M462">
            <v>0</v>
          </cell>
          <cell r="O462">
            <v>9.76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GUSTAVO HENRIQUE DE LIMA GUERRA</v>
          </cell>
          <cell r="F463" t="str">
            <v>1 - Médico</v>
          </cell>
          <cell r="G463" t="str">
            <v>2251-25</v>
          </cell>
          <cell r="H463" t="str">
            <v>11/2022</v>
          </cell>
          <cell r="J463">
            <v>547.87279999999998</v>
          </cell>
          <cell r="M463">
            <v>0</v>
          </cell>
          <cell r="O463">
            <v>9.76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HALLAMES HENRIQUE WANDERLEY DANTAS</v>
          </cell>
          <cell r="F464" t="str">
            <v>2 - Outros Profissionais da Saúde</v>
          </cell>
          <cell r="G464" t="str">
            <v>3222-05</v>
          </cell>
          <cell r="H464" t="str">
            <v>11/2022</v>
          </cell>
          <cell r="J464">
            <v>184.05199999999999</v>
          </cell>
          <cell r="M464">
            <v>0</v>
          </cell>
          <cell r="O464">
            <v>1.22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HANNESSA KATTIANA COSDEM CORREIA DE ARAUJO</v>
          </cell>
          <cell r="F465" t="str">
            <v>3 - Administrativo</v>
          </cell>
          <cell r="G465" t="str">
            <v>4110-10</v>
          </cell>
          <cell r="H465" t="str">
            <v>11/2022</v>
          </cell>
          <cell r="J465">
            <v>114.2736</v>
          </cell>
          <cell r="M465">
            <v>0</v>
          </cell>
          <cell r="O465">
            <v>1.22</v>
          </cell>
          <cell r="R465">
            <v>172.95000000000002</v>
          </cell>
          <cell r="S465">
            <v>139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HELAINY CRISTIAN DE OLIVEIRA PESSOA</v>
          </cell>
          <cell r="F466" t="str">
            <v>2 - Outros Profissionais da Saúde</v>
          </cell>
          <cell r="G466" t="str">
            <v>2236-05</v>
          </cell>
          <cell r="H466" t="str">
            <v>11/2022</v>
          </cell>
          <cell r="J466">
            <v>192.61840000000001</v>
          </cell>
          <cell r="L466">
            <v>77.58</v>
          </cell>
          <cell r="M466">
            <v>2.38</v>
          </cell>
          <cell r="O466">
            <v>2.56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HELENA KETILLYN DE MELO MARINHO</v>
          </cell>
          <cell r="F467" t="str">
            <v>3 - Administrativo</v>
          </cell>
          <cell r="G467" t="str">
            <v>4110-10</v>
          </cell>
          <cell r="H467" t="str">
            <v>11/2022</v>
          </cell>
          <cell r="J467">
            <v>14.14</v>
          </cell>
          <cell r="M467">
            <v>0</v>
          </cell>
          <cell r="O467">
            <v>1.22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HELENA LAURA DE BARROS FERREIRA BARBOSA</v>
          </cell>
          <cell r="F468" t="str">
            <v>2 - Outros Profissionais da Saúde</v>
          </cell>
          <cell r="G468" t="str">
            <v>3222-05</v>
          </cell>
          <cell r="H468" t="str">
            <v>11/2022</v>
          </cell>
          <cell r="J468">
            <v>122.0528</v>
          </cell>
          <cell r="L468">
            <v>77.58</v>
          </cell>
          <cell r="M468">
            <v>24.24</v>
          </cell>
          <cell r="O468">
            <v>1.22</v>
          </cell>
          <cell r="R468">
            <v>172.65</v>
          </cell>
          <cell r="S468">
            <v>55.75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HELIA LOPES ALVES</v>
          </cell>
          <cell r="F469" t="str">
            <v>3 - Administrativo</v>
          </cell>
          <cell r="G469" t="str">
            <v>5134-30</v>
          </cell>
          <cell r="H469" t="str">
            <v>11/2022</v>
          </cell>
          <cell r="J469">
            <v>186.8152</v>
          </cell>
          <cell r="M469">
            <v>0</v>
          </cell>
          <cell r="O469">
            <v>1.22</v>
          </cell>
          <cell r="R469">
            <v>172.65</v>
          </cell>
          <cell r="S469">
            <v>74.41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HELLEN FERNANDA LIMA DE OLIVEIRA</v>
          </cell>
          <cell r="F470" t="str">
            <v>2 - Outros Profissionais da Saúde</v>
          </cell>
          <cell r="G470" t="str">
            <v>3241-15</v>
          </cell>
          <cell r="H470" t="str">
            <v>11/2022</v>
          </cell>
          <cell r="J470">
            <v>322.5872</v>
          </cell>
          <cell r="M470">
            <v>0</v>
          </cell>
          <cell r="O470">
            <v>1.22</v>
          </cell>
          <cell r="R470">
            <v>150.25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HELLEN PAULA BARBOSA BEZERRA</v>
          </cell>
          <cell r="F471" t="str">
            <v>2 - Outros Profissionais da Saúde</v>
          </cell>
          <cell r="G471" t="str">
            <v>3222-05</v>
          </cell>
          <cell r="H471" t="str">
            <v>11/2022</v>
          </cell>
          <cell r="J471">
            <v>274.2912</v>
          </cell>
          <cell r="L471">
            <v>77.58</v>
          </cell>
          <cell r="M471">
            <v>24.24</v>
          </cell>
          <cell r="O471">
            <v>1.22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HELLENA RACHEL DE SANTANA MARINHO</v>
          </cell>
          <cell r="F472" t="str">
            <v>1 - Médico</v>
          </cell>
          <cell r="G472" t="str">
            <v>2251-25</v>
          </cell>
          <cell r="H472" t="str">
            <v>11/2022</v>
          </cell>
          <cell r="J472">
            <v>387.7792</v>
          </cell>
          <cell r="M472">
            <v>0</v>
          </cell>
          <cell r="O472">
            <v>9.76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HERON OLIVEIRA SCHOTS</v>
          </cell>
          <cell r="F473" t="str">
            <v>1 - Médico</v>
          </cell>
          <cell r="G473" t="str">
            <v>2252-25</v>
          </cell>
          <cell r="H473" t="str">
            <v>11/2022</v>
          </cell>
          <cell r="J473">
            <v>425.91359999999997</v>
          </cell>
          <cell r="M473">
            <v>0</v>
          </cell>
          <cell r="O473">
            <v>9.76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HIGO PHELIPE ALVES TEOBALDO</v>
          </cell>
          <cell r="F474" t="str">
            <v>2 - Outros Profissionais da Saúde</v>
          </cell>
          <cell r="G474" t="str">
            <v>5211-30</v>
          </cell>
          <cell r="H474" t="str">
            <v>11/2022</v>
          </cell>
          <cell r="J474">
            <v>32.32</v>
          </cell>
          <cell r="L474">
            <v>77.58</v>
          </cell>
          <cell r="M474">
            <v>24.24</v>
          </cell>
          <cell r="O474">
            <v>1.22</v>
          </cell>
          <cell r="R474">
            <v>357.15</v>
          </cell>
          <cell r="S474">
            <v>329.74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HOBSON GOMES DE SANTANA</v>
          </cell>
          <cell r="F475" t="str">
            <v>2 - Outros Profissionais da Saúde</v>
          </cell>
          <cell r="G475" t="str">
            <v>3222-05</v>
          </cell>
          <cell r="H475" t="str">
            <v>11/2022</v>
          </cell>
          <cell r="J475">
            <v>131.8672</v>
          </cell>
          <cell r="L475">
            <v>77.58</v>
          </cell>
          <cell r="M475">
            <v>24.24</v>
          </cell>
          <cell r="O475">
            <v>1.22</v>
          </cell>
          <cell r="R475">
            <v>172.65</v>
          </cell>
          <cell r="S475">
            <v>72.72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HUGO CESAR RAGO ANDURAND</v>
          </cell>
          <cell r="F476" t="str">
            <v>2 - Outros Profissionais da Saúde</v>
          </cell>
          <cell r="G476" t="str">
            <v>5151-10</v>
          </cell>
          <cell r="H476" t="str">
            <v>11/2022</v>
          </cell>
          <cell r="J476">
            <v>134.64320000000001</v>
          </cell>
          <cell r="L476">
            <v>77.58</v>
          </cell>
          <cell r="M476">
            <v>24.8</v>
          </cell>
          <cell r="O476">
            <v>1.22</v>
          </cell>
          <cell r="R476">
            <v>150.25</v>
          </cell>
          <cell r="S476">
            <v>72.42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HUGO LIMA FERREIRA</v>
          </cell>
          <cell r="F477" t="str">
            <v>3 - Administrativo</v>
          </cell>
          <cell r="G477" t="str">
            <v>4141-05</v>
          </cell>
          <cell r="H477" t="str">
            <v>11/2022</v>
          </cell>
          <cell r="J477">
            <v>138.09360000000001</v>
          </cell>
          <cell r="M477">
            <v>0</v>
          </cell>
          <cell r="O477">
            <v>1.22</v>
          </cell>
          <cell r="R477">
            <v>172.65</v>
          </cell>
          <cell r="S477">
            <v>89.69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IANA GOUVEIA CURSINO</v>
          </cell>
          <cell r="F478" t="str">
            <v>3 - Administrativo</v>
          </cell>
          <cell r="G478" t="str">
            <v>2611-10</v>
          </cell>
          <cell r="H478" t="str">
            <v>11/2022</v>
          </cell>
          <cell r="J478">
            <v>479.40960000000001</v>
          </cell>
          <cell r="M478">
            <v>0</v>
          </cell>
          <cell r="O478">
            <v>1.22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IARA VILELA DE ALMEIDA</v>
          </cell>
          <cell r="F479" t="str">
            <v>2 - Outros Profissionais da Saúde</v>
          </cell>
          <cell r="G479" t="str">
            <v>2234-05</v>
          </cell>
          <cell r="H479" t="str">
            <v>11/2022</v>
          </cell>
          <cell r="J479">
            <v>259.00319999999999</v>
          </cell>
          <cell r="M479">
            <v>0</v>
          </cell>
          <cell r="O479">
            <v>1.22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IGOR CAMPOS DA ROCHA CARVALHO</v>
          </cell>
          <cell r="F480" t="str">
            <v>2 - Outros Profissionais da Saúde</v>
          </cell>
          <cell r="G480" t="str">
            <v>2237-10</v>
          </cell>
          <cell r="H480" t="str">
            <v>11/2022</v>
          </cell>
          <cell r="J480">
            <v>466.04719999999998</v>
          </cell>
          <cell r="M480">
            <v>0</v>
          </cell>
          <cell r="O480">
            <v>1.22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IGOR DA SILVA GONDIM</v>
          </cell>
          <cell r="F481" t="str">
            <v>3 - Administrativo</v>
          </cell>
          <cell r="G481" t="str">
            <v>5174-10</v>
          </cell>
          <cell r="H481" t="str">
            <v>11/2022</v>
          </cell>
          <cell r="J481">
            <v>191.91200000000001</v>
          </cell>
          <cell r="L481">
            <v>77.58</v>
          </cell>
          <cell r="M481">
            <v>24.87</v>
          </cell>
          <cell r="O481">
            <v>1.22</v>
          </cell>
          <cell r="S481">
            <v>2.4900000000000002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IGOR DE LA-ROCQUE BARROS CARLOS DA SILVA</v>
          </cell>
          <cell r="F482" t="str">
            <v>1 - Médico</v>
          </cell>
          <cell r="G482" t="str">
            <v>2251-25</v>
          </cell>
          <cell r="H482" t="str">
            <v>11/2022</v>
          </cell>
          <cell r="J482">
            <v>360.76</v>
          </cell>
          <cell r="M482">
            <v>0</v>
          </cell>
          <cell r="O482">
            <v>9.76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IKAMAAN ALBUQUERQUE DA SILVA</v>
          </cell>
          <cell r="F483" t="str">
            <v>2 - Outros Profissionais da Saúde</v>
          </cell>
          <cell r="G483" t="str">
            <v>3222-05</v>
          </cell>
          <cell r="H483" t="str">
            <v>11/2022</v>
          </cell>
          <cell r="J483">
            <v>147.9504</v>
          </cell>
          <cell r="L483">
            <v>77.58</v>
          </cell>
          <cell r="M483">
            <v>24.24</v>
          </cell>
          <cell r="O483">
            <v>1.22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ILKA ALVES MONTEIRO</v>
          </cell>
          <cell r="F484" t="str">
            <v>2 - Outros Profissionais da Saúde</v>
          </cell>
          <cell r="G484" t="str">
            <v>2516-05</v>
          </cell>
          <cell r="H484" t="str">
            <v>11/2022</v>
          </cell>
          <cell r="J484">
            <v>444.8064</v>
          </cell>
          <cell r="L484">
            <v>77.58</v>
          </cell>
          <cell r="M484">
            <v>30</v>
          </cell>
          <cell r="O484">
            <v>1.22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ILKA ROCHA FLORENCIO RODRIGUES</v>
          </cell>
          <cell r="F485" t="str">
            <v>1 - Médico</v>
          </cell>
          <cell r="G485" t="str">
            <v>2251-50</v>
          </cell>
          <cell r="H485" t="str">
            <v>11/2022</v>
          </cell>
          <cell r="J485">
            <v>435.95280000000002</v>
          </cell>
          <cell r="M485">
            <v>0</v>
          </cell>
          <cell r="O485">
            <v>9.76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ILKA VALERIA AMARAL DA SILVA</v>
          </cell>
          <cell r="F486" t="str">
            <v>3 - Administrativo</v>
          </cell>
          <cell r="G486" t="str">
            <v>4110-10</v>
          </cell>
          <cell r="H486" t="str">
            <v>11/2022</v>
          </cell>
          <cell r="J486">
            <v>0</v>
          </cell>
          <cell r="M486">
            <v>0</v>
          </cell>
          <cell r="O486">
            <v>1.22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INALDO CEZAR DA SILVA</v>
          </cell>
          <cell r="F487" t="str">
            <v>3 - Administrativo</v>
          </cell>
          <cell r="G487" t="str">
            <v>5143-10</v>
          </cell>
          <cell r="H487" t="str">
            <v>11/2022</v>
          </cell>
          <cell r="J487">
            <v>340.14479999999998</v>
          </cell>
          <cell r="L487">
            <v>77.58</v>
          </cell>
          <cell r="M487">
            <v>30</v>
          </cell>
          <cell r="O487">
            <v>1.22</v>
          </cell>
          <cell r="R487">
            <v>228.65</v>
          </cell>
          <cell r="S487">
            <v>130.76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INGRID CARDOSO CIPRIANO</v>
          </cell>
          <cell r="F488" t="str">
            <v>1 - Médico</v>
          </cell>
          <cell r="G488" t="str">
            <v>2251-25</v>
          </cell>
          <cell r="H488" t="str">
            <v>11/2022</v>
          </cell>
          <cell r="J488">
            <v>747.45440000000008</v>
          </cell>
          <cell r="M488">
            <v>0</v>
          </cell>
          <cell r="O488">
            <v>9.76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IONETE AMANCIO DOS SANTOS</v>
          </cell>
          <cell r="F489" t="str">
            <v>3 - Administrativo</v>
          </cell>
          <cell r="G489" t="str">
            <v>5174-10</v>
          </cell>
          <cell r="H489" t="str">
            <v>11/2022</v>
          </cell>
          <cell r="J489">
            <v>123.724</v>
          </cell>
          <cell r="L489">
            <v>77.58</v>
          </cell>
          <cell r="M489">
            <v>24.87</v>
          </cell>
          <cell r="O489">
            <v>1.22</v>
          </cell>
          <cell r="R489">
            <v>256.84999999999997</v>
          </cell>
          <cell r="S489">
            <v>67.900000000000006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IRACEMA SILVA DO CARMO NUNES</v>
          </cell>
          <cell r="F490" t="str">
            <v>2 - Outros Profissionais da Saúde</v>
          </cell>
          <cell r="G490" t="str">
            <v>3222-05</v>
          </cell>
          <cell r="H490" t="str">
            <v>11/2022</v>
          </cell>
          <cell r="J490">
            <v>126.0288</v>
          </cell>
          <cell r="M490">
            <v>0</v>
          </cell>
          <cell r="O490">
            <v>1.22</v>
          </cell>
          <cell r="R490">
            <v>172.65</v>
          </cell>
          <cell r="S490">
            <v>72.72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IRACEMA SILVA MEIRELES SUZANO</v>
          </cell>
          <cell r="F491" t="str">
            <v>2 - Outros Profissionais da Saúde</v>
          </cell>
          <cell r="G491" t="str">
            <v>2235-05</v>
          </cell>
          <cell r="H491" t="str">
            <v>11/2022</v>
          </cell>
          <cell r="J491">
            <v>364.60879999999997</v>
          </cell>
          <cell r="L491">
            <v>77.58</v>
          </cell>
          <cell r="M491">
            <v>3.3</v>
          </cell>
          <cell r="O491">
            <v>2.56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IRINALVA DO AMARAL SILVA ARAUJO</v>
          </cell>
          <cell r="F492" t="str">
            <v>2 - Outros Profissionais da Saúde</v>
          </cell>
          <cell r="G492" t="str">
            <v>2235-05</v>
          </cell>
          <cell r="H492" t="str">
            <v>11/2022</v>
          </cell>
          <cell r="J492">
            <v>7.8384000000000009</v>
          </cell>
          <cell r="M492">
            <v>0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IRIS MICHELINY BATISTA DA SILVA SANTOS</v>
          </cell>
          <cell r="F493" t="str">
            <v>2 - Outros Profissionais da Saúde</v>
          </cell>
          <cell r="G493" t="str">
            <v>3222-05</v>
          </cell>
          <cell r="H493" t="str">
            <v>11/2022</v>
          </cell>
          <cell r="J493">
            <v>125.85680000000001</v>
          </cell>
          <cell r="L493">
            <v>77.58</v>
          </cell>
          <cell r="M493">
            <v>24.24</v>
          </cell>
          <cell r="O493">
            <v>1.22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IRYS FELIPE DA SILVA</v>
          </cell>
          <cell r="F494" t="str">
            <v>2 - Outros Profissionais da Saúde</v>
          </cell>
          <cell r="G494" t="str">
            <v>2235-05</v>
          </cell>
          <cell r="H494" t="str">
            <v>11/2022</v>
          </cell>
          <cell r="J494">
            <v>544.64559999999994</v>
          </cell>
          <cell r="M494">
            <v>0</v>
          </cell>
          <cell r="O494">
            <v>2.56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ISA GABRIELA PINTO PIRES</v>
          </cell>
          <cell r="F495" t="str">
            <v>1 - Médico</v>
          </cell>
          <cell r="G495" t="str">
            <v>2251-25</v>
          </cell>
          <cell r="H495" t="str">
            <v>11/2022</v>
          </cell>
          <cell r="J495">
            <v>997.66640000000007</v>
          </cell>
          <cell r="M495">
            <v>0</v>
          </cell>
          <cell r="O495">
            <v>9.76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ISABELA DE ARAUJO SILVA</v>
          </cell>
          <cell r="F496" t="str">
            <v>2 - Outros Profissionais da Saúde</v>
          </cell>
          <cell r="G496" t="str">
            <v>5211-30</v>
          </cell>
          <cell r="H496" t="str">
            <v>11/2022</v>
          </cell>
          <cell r="J496">
            <v>189.4648</v>
          </cell>
          <cell r="M496">
            <v>0</v>
          </cell>
          <cell r="O496">
            <v>1.22</v>
          </cell>
          <cell r="R496">
            <v>172.65</v>
          </cell>
          <cell r="S496">
            <v>74.61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ISABELLA CONCEICAO OLIVEIRA DE SOUZA</v>
          </cell>
          <cell r="F497" t="str">
            <v>2 - Outros Profissionais da Saúde</v>
          </cell>
          <cell r="G497" t="str">
            <v>2236-05</v>
          </cell>
          <cell r="H497" t="str">
            <v>11/2022</v>
          </cell>
          <cell r="J497">
            <v>340.06479999999999</v>
          </cell>
          <cell r="M497">
            <v>0</v>
          </cell>
          <cell r="O497">
            <v>2.56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ISABELLE KRISTINE VELOSO DOS SANTOS PITANCO</v>
          </cell>
          <cell r="F498" t="str">
            <v>2 - Outros Profissionais da Saúde</v>
          </cell>
          <cell r="G498" t="str">
            <v>3222-05</v>
          </cell>
          <cell r="H498" t="str">
            <v>11/2022</v>
          </cell>
          <cell r="J498">
            <v>145.44</v>
          </cell>
          <cell r="M498">
            <v>0</v>
          </cell>
          <cell r="O498">
            <v>1.22</v>
          </cell>
          <cell r="R498">
            <v>152.28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ISADORA JULIA DA SILVA</v>
          </cell>
          <cell r="F499" t="str">
            <v>2 - Outros Profissionais da Saúde</v>
          </cell>
          <cell r="G499" t="str">
            <v>3226-05</v>
          </cell>
          <cell r="H499" t="str">
            <v>11/2022</v>
          </cell>
          <cell r="J499">
            <v>134.34</v>
          </cell>
          <cell r="L499">
            <v>77.58</v>
          </cell>
          <cell r="M499">
            <v>24.87</v>
          </cell>
          <cell r="O499">
            <v>1.22</v>
          </cell>
          <cell r="R499">
            <v>127.65</v>
          </cell>
          <cell r="S499">
            <v>74.61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ISAIAS MARCELINO DA SILVA</v>
          </cell>
          <cell r="F500" t="str">
            <v>2 - Outros Profissionais da Saúde</v>
          </cell>
          <cell r="G500" t="str">
            <v>3222-05</v>
          </cell>
          <cell r="H500" t="str">
            <v>11/2022</v>
          </cell>
          <cell r="J500">
            <v>209.75040000000001</v>
          </cell>
          <cell r="L500">
            <v>77.58</v>
          </cell>
          <cell r="M500">
            <v>24.24</v>
          </cell>
          <cell r="O500">
            <v>1.22</v>
          </cell>
          <cell r="R500">
            <v>150.15</v>
          </cell>
          <cell r="S500">
            <v>72.72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ISIS MENDES NOBREGA</v>
          </cell>
          <cell r="F501" t="str">
            <v>2 - Outros Profissionais da Saúde</v>
          </cell>
          <cell r="G501" t="str">
            <v>2235-05</v>
          </cell>
          <cell r="H501" t="str">
            <v>11/2022</v>
          </cell>
          <cell r="J501">
            <v>440.73360000000002</v>
          </cell>
          <cell r="L501">
            <v>77.58</v>
          </cell>
          <cell r="M501">
            <v>3.3</v>
          </cell>
          <cell r="O501">
            <v>2.56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ITALO DE ARAUJO PEREIRA BORGES</v>
          </cell>
          <cell r="F502" t="str">
            <v>3 - Administrativo</v>
          </cell>
          <cell r="G502" t="str">
            <v>5174-10</v>
          </cell>
          <cell r="H502" t="str">
            <v>11/2022</v>
          </cell>
          <cell r="J502">
            <v>187.90880000000001</v>
          </cell>
          <cell r="L502">
            <v>77.58</v>
          </cell>
          <cell r="M502">
            <v>24.87</v>
          </cell>
          <cell r="O502">
            <v>1.22</v>
          </cell>
          <cell r="R502">
            <v>150.18</v>
          </cell>
          <cell r="S502">
            <v>74.61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IVAN NOGUEIRA VELOSO</v>
          </cell>
          <cell r="F503" t="str">
            <v>3 - Administrativo</v>
          </cell>
          <cell r="G503" t="str">
            <v>5142-25</v>
          </cell>
          <cell r="H503" t="str">
            <v>11/2022</v>
          </cell>
          <cell r="J503">
            <v>208.53360000000001</v>
          </cell>
          <cell r="L503">
            <v>77.58</v>
          </cell>
          <cell r="M503">
            <v>24.8</v>
          </cell>
          <cell r="O503">
            <v>1.22</v>
          </cell>
          <cell r="R503">
            <v>172.65</v>
          </cell>
          <cell r="S503">
            <v>74.41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IVANEIDE RAMOS DA SILVA</v>
          </cell>
          <cell r="F504" t="str">
            <v>2 - Outros Profissionais da Saúde</v>
          </cell>
          <cell r="G504" t="str">
            <v>3222-05</v>
          </cell>
          <cell r="H504" t="str">
            <v>11/2022</v>
          </cell>
          <cell r="J504">
            <v>100.0304</v>
          </cell>
          <cell r="M504">
            <v>0</v>
          </cell>
          <cell r="O504">
            <v>1.22</v>
          </cell>
          <cell r="S504">
            <v>46.06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IVANETE RIBEIRO DA SILVA</v>
          </cell>
          <cell r="F505" t="str">
            <v>3 - Administrativo</v>
          </cell>
          <cell r="G505" t="str">
            <v>5134-30</v>
          </cell>
          <cell r="H505" t="str">
            <v>11/2022</v>
          </cell>
          <cell r="J505">
            <v>131.47999999999999</v>
          </cell>
          <cell r="M505">
            <v>0</v>
          </cell>
          <cell r="O505">
            <v>1.22</v>
          </cell>
          <cell r="R505">
            <v>172.65</v>
          </cell>
          <cell r="S505">
            <v>74.41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IVANICE SOUZA DA SILVA</v>
          </cell>
          <cell r="F506" t="str">
            <v>2 - Outros Profissionais da Saúde</v>
          </cell>
          <cell r="G506" t="str">
            <v>3222-05</v>
          </cell>
          <cell r="H506" t="str">
            <v>11/2022</v>
          </cell>
          <cell r="J506">
            <v>254.232</v>
          </cell>
          <cell r="L506">
            <v>77.58</v>
          </cell>
          <cell r="M506">
            <v>24.24</v>
          </cell>
          <cell r="O506">
            <v>1.22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IVIANE KELY SENA DO NASCIMENTO</v>
          </cell>
          <cell r="F507" t="str">
            <v>2 - Outros Profissionais da Saúde</v>
          </cell>
          <cell r="G507" t="str">
            <v>2235-05</v>
          </cell>
          <cell r="H507" t="str">
            <v>11/2022</v>
          </cell>
          <cell r="J507">
            <v>330.15359999999998</v>
          </cell>
          <cell r="M507">
            <v>0</v>
          </cell>
          <cell r="O507">
            <v>2.56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IVYSON FARIAS DA FONSECA</v>
          </cell>
          <cell r="F508" t="str">
            <v>1 - Médico</v>
          </cell>
          <cell r="G508" t="str">
            <v>2251-25</v>
          </cell>
          <cell r="H508" t="str">
            <v>11/2022</v>
          </cell>
          <cell r="J508">
            <v>457.54</v>
          </cell>
          <cell r="M508">
            <v>0</v>
          </cell>
          <cell r="O508">
            <v>9.76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IZABELA LIMA DE SOUSA</v>
          </cell>
          <cell r="F509" t="str">
            <v>2 - Outros Profissionais da Saúde</v>
          </cell>
          <cell r="G509" t="str">
            <v>2237-10</v>
          </cell>
          <cell r="H509" t="str">
            <v>11/2022</v>
          </cell>
          <cell r="J509">
            <v>358.50319999999999</v>
          </cell>
          <cell r="M509">
            <v>0</v>
          </cell>
          <cell r="O509">
            <v>1.22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IZABELA MARIA DA SILVA</v>
          </cell>
          <cell r="F510" t="str">
            <v>2 - Outros Profissionais da Saúde</v>
          </cell>
          <cell r="G510" t="str">
            <v>5152-05</v>
          </cell>
          <cell r="H510" t="str">
            <v>11/2022</v>
          </cell>
          <cell r="J510">
            <v>147.83519999999999</v>
          </cell>
          <cell r="L510">
            <v>77.58</v>
          </cell>
          <cell r="M510">
            <v>25.8</v>
          </cell>
          <cell r="O510">
            <v>1.22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IZABELE MARIA BARBOSA SILVA MOTTA</v>
          </cell>
          <cell r="F511" t="str">
            <v>2 - Outros Profissionais da Saúde</v>
          </cell>
          <cell r="G511" t="str">
            <v>2235-05</v>
          </cell>
          <cell r="H511" t="str">
            <v>11/2022</v>
          </cell>
          <cell r="J511">
            <v>279.51280000000003</v>
          </cell>
          <cell r="M511">
            <v>0</v>
          </cell>
          <cell r="O511">
            <v>2.56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IZABELLA MARIA DE MELLO CAVALCANTI TENORIO</v>
          </cell>
          <cell r="F512" t="str">
            <v>2 - Outros Profissionais da Saúde</v>
          </cell>
          <cell r="G512" t="str">
            <v>2235-05</v>
          </cell>
          <cell r="H512" t="str">
            <v>11/2022</v>
          </cell>
          <cell r="J512">
            <v>233.44239999999999</v>
          </cell>
          <cell r="M512">
            <v>0</v>
          </cell>
          <cell r="O512">
            <v>2.56</v>
          </cell>
          <cell r="S512">
            <v>0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IZABELLE DE ARAUJO VILAR</v>
          </cell>
          <cell r="F513" t="str">
            <v>2 - Outros Profissionais da Saúde</v>
          </cell>
          <cell r="G513" t="str">
            <v>3241-15</v>
          </cell>
          <cell r="H513" t="str">
            <v>11/2022</v>
          </cell>
          <cell r="J513">
            <v>262.952</v>
          </cell>
          <cell r="M513">
            <v>0</v>
          </cell>
          <cell r="O513">
            <v>1.22</v>
          </cell>
          <cell r="R513">
            <v>94.25</v>
          </cell>
          <cell r="S513">
            <v>66.47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JAASIEL SOBREIRA DE ALBUQUERQUE</v>
          </cell>
          <cell r="F514" t="str">
            <v>2 - Outros Profissionais da Saúde</v>
          </cell>
          <cell r="G514" t="str">
            <v>5151-10</v>
          </cell>
          <cell r="H514" t="str">
            <v>11/2022</v>
          </cell>
          <cell r="J514">
            <v>145.1808</v>
          </cell>
          <cell r="M514">
            <v>0</v>
          </cell>
          <cell r="O514">
            <v>1.22</v>
          </cell>
          <cell r="R514">
            <v>273.14999999999998</v>
          </cell>
          <cell r="S514">
            <v>67.42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JAAZIEL ALVES DE SOUZA MONTEIRO</v>
          </cell>
          <cell r="F515" t="str">
            <v>2 - Outros Profissionais da Saúde</v>
          </cell>
          <cell r="G515" t="str">
            <v>3222-05</v>
          </cell>
          <cell r="H515" t="str">
            <v>11/2022</v>
          </cell>
          <cell r="J515">
            <v>132.10319999999999</v>
          </cell>
          <cell r="L515">
            <v>77.58</v>
          </cell>
          <cell r="M515">
            <v>24.24</v>
          </cell>
          <cell r="O515">
            <v>1.22</v>
          </cell>
          <cell r="R515">
            <v>172.65</v>
          </cell>
          <cell r="S515">
            <v>72.72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JACIARA MAYARA DA SILVA MENDONCA</v>
          </cell>
          <cell r="F516" t="str">
            <v>2 - Outros Profissionais da Saúde</v>
          </cell>
          <cell r="G516" t="str">
            <v>3222-05</v>
          </cell>
          <cell r="H516" t="str">
            <v>11/2022</v>
          </cell>
          <cell r="J516">
            <v>131.69759999999999</v>
          </cell>
          <cell r="L516">
            <v>77.58</v>
          </cell>
          <cell r="M516">
            <v>24.24</v>
          </cell>
          <cell r="O516">
            <v>1.22</v>
          </cell>
          <cell r="R516">
            <v>140.45000000000002</v>
          </cell>
          <cell r="S516">
            <v>54.85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JACIENE PEREIRA DA SILVA</v>
          </cell>
          <cell r="F517" t="str">
            <v>2 - Outros Profissionais da Saúde</v>
          </cell>
          <cell r="G517" t="str">
            <v>5211-30</v>
          </cell>
          <cell r="H517" t="str">
            <v>11/2022</v>
          </cell>
          <cell r="J517">
            <v>110.6472</v>
          </cell>
          <cell r="L517">
            <v>77.58</v>
          </cell>
          <cell r="M517">
            <v>24.87</v>
          </cell>
          <cell r="O517">
            <v>1.22</v>
          </cell>
          <cell r="R517">
            <v>161.45000000000002</v>
          </cell>
          <cell r="S517">
            <v>70.88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JACILENE CESARIO DO ESPIRITO SANTO SILVA</v>
          </cell>
          <cell r="F518" t="str">
            <v>2 - Outros Profissionais da Saúde</v>
          </cell>
          <cell r="G518" t="str">
            <v>3222-05</v>
          </cell>
          <cell r="H518" t="str">
            <v>11/2022</v>
          </cell>
          <cell r="J518">
            <v>189.5376</v>
          </cell>
          <cell r="L518">
            <v>77.58</v>
          </cell>
          <cell r="M518">
            <v>24.24</v>
          </cell>
          <cell r="O518">
            <v>1.22</v>
          </cell>
          <cell r="R518">
            <v>172.65</v>
          </cell>
          <cell r="S518">
            <v>60.84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JACILENE SOARES DE OLIVEIRA</v>
          </cell>
          <cell r="F519" t="str">
            <v>2 - Outros Profissionais da Saúde</v>
          </cell>
          <cell r="G519" t="str">
            <v>3222-05</v>
          </cell>
          <cell r="H519" t="str">
            <v>11/2022</v>
          </cell>
          <cell r="J519">
            <v>151.01519999999999</v>
          </cell>
          <cell r="L519">
            <v>77.58</v>
          </cell>
          <cell r="M519">
            <v>24.24</v>
          </cell>
          <cell r="O519">
            <v>1.22</v>
          </cell>
          <cell r="R519">
            <v>172.65</v>
          </cell>
          <cell r="S519">
            <v>65.930000000000007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JACIONE TAVARES DOS SANTOS</v>
          </cell>
          <cell r="F520" t="str">
            <v>2 - Outros Profissionais da Saúde</v>
          </cell>
          <cell r="G520" t="str">
            <v>3222-05</v>
          </cell>
          <cell r="H520" t="str">
            <v>11/2022</v>
          </cell>
          <cell r="J520">
            <v>153.4264</v>
          </cell>
          <cell r="L520">
            <v>77.58</v>
          </cell>
          <cell r="M520">
            <v>24.24</v>
          </cell>
          <cell r="O520">
            <v>1.22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JACKELINE EVELYN FERREIRA DE LIMA SILVA</v>
          </cell>
          <cell r="F521" t="str">
            <v>3 - Administrativo</v>
          </cell>
          <cell r="G521" t="str">
            <v>4110-10</v>
          </cell>
          <cell r="H521" t="str">
            <v>11/2022</v>
          </cell>
          <cell r="J521">
            <v>122.4192</v>
          </cell>
          <cell r="L521">
            <v>77.58</v>
          </cell>
          <cell r="M521">
            <v>24.87</v>
          </cell>
          <cell r="O521">
            <v>1.22</v>
          </cell>
          <cell r="S521">
            <v>74.61</v>
          </cell>
          <cell r="U521">
            <v>77.569999999999993</v>
          </cell>
          <cell r="X521" t="str">
            <v>AUXÍLIO CRECHE</v>
          </cell>
        </row>
        <row r="522">
          <cell r="C522" t="str">
            <v>HOSPITAL MIGUEL ARRAES - CG. Nº 023/2022</v>
          </cell>
          <cell r="E522" t="str">
            <v>JACYARA PETRONIA SIMOES DA SILVA</v>
          </cell>
          <cell r="F522" t="str">
            <v>2 - Outros Profissionais da Saúde</v>
          </cell>
          <cell r="G522" t="str">
            <v>3222-05</v>
          </cell>
          <cell r="H522" t="str">
            <v>11/2022</v>
          </cell>
          <cell r="J522">
            <v>208.69200000000001</v>
          </cell>
          <cell r="M522">
            <v>0</v>
          </cell>
          <cell r="O522">
            <v>1.22</v>
          </cell>
          <cell r="R522">
            <v>276.25</v>
          </cell>
          <cell r="S522">
            <v>62.54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JADISON VIEIRA DE OLIVEIRA</v>
          </cell>
          <cell r="F523" t="str">
            <v>3 - Administrativo</v>
          </cell>
          <cell r="G523" t="str">
            <v>2526-05</v>
          </cell>
          <cell r="H523" t="str">
            <v>11/2022</v>
          </cell>
          <cell r="J523">
            <v>221.1104</v>
          </cell>
          <cell r="L523">
            <v>77.58</v>
          </cell>
          <cell r="M523">
            <v>30</v>
          </cell>
          <cell r="O523">
            <v>1.22</v>
          </cell>
          <cell r="R523">
            <v>172.65</v>
          </cell>
          <cell r="S523">
            <v>129.53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JAILSON SOUZA DE CARVALHO</v>
          </cell>
          <cell r="F524" t="str">
            <v>2 - Outros Profissionais da Saúde</v>
          </cell>
          <cell r="G524" t="str">
            <v>3222-05</v>
          </cell>
          <cell r="H524" t="str">
            <v>11/2022</v>
          </cell>
          <cell r="J524">
            <v>145.4016</v>
          </cell>
          <cell r="L524">
            <v>77.58</v>
          </cell>
          <cell r="M524">
            <v>24.24</v>
          </cell>
          <cell r="O524">
            <v>1.22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JAIRANE EVELY DE CASTRO AZEVEDO</v>
          </cell>
          <cell r="F525" t="str">
            <v>2 - Outros Profissionais da Saúde</v>
          </cell>
          <cell r="G525" t="str">
            <v>2235-05</v>
          </cell>
          <cell r="H525" t="str">
            <v>11/2022</v>
          </cell>
          <cell r="J525">
            <v>0</v>
          </cell>
          <cell r="K525">
            <v>80.03</v>
          </cell>
          <cell r="M525">
            <v>0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JAKELAINE MARANHAO DA SILVA</v>
          </cell>
          <cell r="F526" t="str">
            <v>3 - Administrativo</v>
          </cell>
          <cell r="G526" t="str">
            <v>4110-10</v>
          </cell>
          <cell r="H526" t="str">
            <v>11/2022</v>
          </cell>
          <cell r="J526">
            <v>126.5992</v>
          </cell>
          <cell r="M526">
            <v>0</v>
          </cell>
          <cell r="O526">
            <v>1.22</v>
          </cell>
          <cell r="R526">
            <v>228.65</v>
          </cell>
          <cell r="S526">
            <v>32.61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JANAINA MARIA DE LIMA</v>
          </cell>
          <cell r="F527" t="str">
            <v>2 - Outros Profissionais da Saúde</v>
          </cell>
          <cell r="G527" t="str">
            <v>3222-05</v>
          </cell>
          <cell r="H527" t="str">
            <v>11/2022</v>
          </cell>
          <cell r="J527">
            <v>121.2</v>
          </cell>
          <cell r="M527">
            <v>0</v>
          </cell>
          <cell r="O527">
            <v>1.22</v>
          </cell>
          <cell r="R527">
            <v>172.65</v>
          </cell>
          <cell r="S527">
            <v>72.72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JANAINA SAMUEL DA SILVA</v>
          </cell>
          <cell r="F528" t="str">
            <v>3 - Administrativo</v>
          </cell>
          <cell r="G528" t="str">
            <v>5142-25</v>
          </cell>
          <cell r="H528" t="str">
            <v>11/2022</v>
          </cell>
          <cell r="J528">
            <v>160.83920000000001</v>
          </cell>
          <cell r="M528">
            <v>0</v>
          </cell>
          <cell r="O528">
            <v>1.22</v>
          </cell>
          <cell r="R528">
            <v>198.65</v>
          </cell>
          <cell r="S528">
            <v>74.41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JANAINA SANTOS JARDIM DE SA</v>
          </cell>
          <cell r="F529" t="str">
            <v>2 - Outros Profissionais da Saúde</v>
          </cell>
          <cell r="G529" t="str">
            <v>5211-30</v>
          </cell>
          <cell r="H529" t="str">
            <v>11/2022</v>
          </cell>
          <cell r="J529">
            <v>153.46799999999999</v>
          </cell>
          <cell r="M529">
            <v>0</v>
          </cell>
          <cell r="O529">
            <v>1.22</v>
          </cell>
          <cell r="R529">
            <v>150.25</v>
          </cell>
          <cell r="S529">
            <v>72.25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JANAINA SILVA DO VALE</v>
          </cell>
          <cell r="F530" t="str">
            <v>3 - Administrativo</v>
          </cell>
          <cell r="G530" t="str">
            <v>4110-10</v>
          </cell>
          <cell r="H530" t="str">
            <v>11/2022</v>
          </cell>
          <cell r="J530">
            <v>105.5792</v>
          </cell>
          <cell r="L530">
            <v>77.58</v>
          </cell>
          <cell r="M530">
            <v>24.87</v>
          </cell>
          <cell r="O530">
            <v>1.22</v>
          </cell>
          <cell r="R530">
            <v>172.65</v>
          </cell>
          <cell r="S530">
            <v>50.99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JANAYNA FERNANDA PEREIRA DE MORAES</v>
          </cell>
          <cell r="F531" t="str">
            <v>3 - Administrativo</v>
          </cell>
          <cell r="G531" t="str">
            <v>3516-05</v>
          </cell>
          <cell r="H531" t="str">
            <v>11/2022</v>
          </cell>
          <cell r="J531">
            <v>163.0128</v>
          </cell>
          <cell r="M531">
            <v>0</v>
          </cell>
          <cell r="O531">
            <v>1.22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JANE CLEIDE DE LIMA SILVA</v>
          </cell>
          <cell r="F532" t="str">
            <v>2 - Outros Profissionais da Saúde</v>
          </cell>
          <cell r="G532" t="str">
            <v>3222-05</v>
          </cell>
          <cell r="H532" t="str">
            <v>11/2022</v>
          </cell>
          <cell r="J532">
            <v>140.62719999999999</v>
          </cell>
          <cell r="M532">
            <v>0</v>
          </cell>
          <cell r="O532">
            <v>1.22</v>
          </cell>
          <cell r="R532">
            <v>172.65</v>
          </cell>
          <cell r="S532">
            <v>68.84</v>
          </cell>
          <cell r="U532">
            <v>64.78</v>
          </cell>
          <cell r="X532" t="str">
            <v>AUXÍLIO CRECHE</v>
          </cell>
        </row>
        <row r="533">
          <cell r="C533" t="str">
            <v>HOSPITAL MIGUEL ARRAES - CG. Nº 023/2022</v>
          </cell>
          <cell r="E533" t="str">
            <v>JANINE ALVES DE SOUZA LUCENA</v>
          </cell>
          <cell r="F533" t="str">
            <v>2 - Outros Profissionais da Saúde</v>
          </cell>
          <cell r="G533" t="str">
            <v>3222-05</v>
          </cell>
          <cell r="H533" t="str">
            <v>11/2022</v>
          </cell>
          <cell r="J533">
            <v>140.59200000000001</v>
          </cell>
          <cell r="M533">
            <v>0</v>
          </cell>
          <cell r="O533">
            <v>1.22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JAQUELINE MARIA DA SILVA DOS SANTOS</v>
          </cell>
          <cell r="F534" t="str">
            <v>3 - Administrativo</v>
          </cell>
          <cell r="G534" t="str">
            <v>4110-10</v>
          </cell>
          <cell r="H534" t="str">
            <v>11/2022</v>
          </cell>
          <cell r="J534">
            <v>109.27679999999999</v>
          </cell>
          <cell r="M534">
            <v>0</v>
          </cell>
          <cell r="O534">
            <v>1.22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JAQUELINE ROCHA SILVA DE SOUZA</v>
          </cell>
          <cell r="F535" t="str">
            <v>2 - Outros Profissionais da Saúde</v>
          </cell>
          <cell r="G535" t="str">
            <v>3222-05</v>
          </cell>
          <cell r="H535" t="str">
            <v>11/2022</v>
          </cell>
          <cell r="J535">
            <v>201.19200000000001</v>
          </cell>
          <cell r="L535">
            <v>77.58</v>
          </cell>
          <cell r="M535">
            <v>24.24</v>
          </cell>
          <cell r="O535">
            <v>1.22</v>
          </cell>
          <cell r="R535">
            <v>172.65</v>
          </cell>
          <cell r="S535">
            <v>72.72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JARLENE COSTA DE BRITO NEGREIROS</v>
          </cell>
          <cell r="F536" t="str">
            <v>2 - Outros Profissionais da Saúde</v>
          </cell>
          <cell r="G536" t="str">
            <v>3222-05</v>
          </cell>
          <cell r="H536" t="str">
            <v>11/2022</v>
          </cell>
          <cell r="J536">
            <v>135.04320000000001</v>
          </cell>
          <cell r="L536">
            <v>77.58</v>
          </cell>
          <cell r="M536">
            <v>24.24</v>
          </cell>
          <cell r="O536">
            <v>1.22</v>
          </cell>
          <cell r="R536">
            <v>172.65</v>
          </cell>
          <cell r="S536">
            <v>67.989999999999995</v>
          </cell>
          <cell r="U536">
            <v>69.41</v>
          </cell>
          <cell r="X536" t="str">
            <v>AUXÍLIO CRECHE</v>
          </cell>
        </row>
        <row r="537">
          <cell r="C537" t="str">
            <v>HOSPITAL MIGUEL ARRAES - CG. Nº 023/2022</v>
          </cell>
          <cell r="E537" t="str">
            <v>JEANDRO NASCIMENTO DE OLIVEIRA</v>
          </cell>
          <cell r="F537" t="str">
            <v>2 - Outros Profissionais da Saúde</v>
          </cell>
          <cell r="G537" t="str">
            <v>5151-10</v>
          </cell>
          <cell r="H537" t="str">
            <v>11/2022</v>
          </cell>
          <cell r="J537">
            <v>135.6936</v>
          </cell>
          <cell r="L537">
            <v>77.58</v>
          </cell>
          <cell r="M537">
            <v>24.8</v>
          </cell>
          <cell r="O537">
            <v>1.22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JEANNE CICERA MENDES BARBOSA</v>
          </cell>
          <cell r="F538" t="str">
            <v>2 - Outros Profissionais da Saúde</v>
          </cell>
          <cell r="G538" t="str">
            <v>3222-05</v>
          </cell>
          <cell r="H538" t="str">
            <v>11/2022</v>
          </cell>
          <cell r="J538">
            <v>174.5624</v>
          </cell>
          <cell r="M538">
            <v>0</v>
          </cell>
          <cell r="O538">
            <v>1.22</v>
          </cell>
          <cell r="R538">
            <v>172.65</v>
          </cell>
          <cell r="S538">
            <v>69.33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JECIEL VIANA MEDEIROS DE MELO</v>
          </cell>
          <cell r="F539" t="str">
            <v>2 - Outros Profissionais da Saúde</v>
          </cell>
          <cell r="G539" t="str">
            <v>3222-05</v>
          </cell>
          <cell r="H539" t="str">
            <v>11/2022</v>
          </cell>
          <cell r="J539">
            <v>143.5864</v>
          </cell>
          <cell r="L539">
            <v>77.58</v>
          </cell>
          <cell r="M539">
            <v>24.24</v>
          </cell>
          <cell r="O539">
            <v>1.22</v>
          </cell>
          <cell r="R539">
            <v>172.65</v>
          </cell>
          <cell r="S539">
            <v>72.72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JEFFERSON RONNEY FERREIRA BARBOZA ALBINO</v>
          </cell>
          <cell r="F540" t="str">
            <v>2 - Outros Profissionais da Saúde</v>
          </cell>
          <cell r="G540" t="str">
            <v>3241-15</v>
          </cell>
          <cell r="H540" t="str">
            <v>11/2022</v>
          </cell>
          <cell r="J540">
            <v>416.69760000000002</v>
          </cell>
          <cell r="L540">
            <v>77.58</v>
          </cell>
          <cell r="M540">
            <v>30</v>
          </cell>
          <cell r="O540">
            <v>1.22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JEIZIANE TRIBUTINO DE ARAUJO</v>
          </cell>
          <cell r="F541" t="str">
            <v>2 - Outros Profissionais da Saúde</v>
          </cell>
          <cell r="G541" t="str">
            <v>2235-05</v>
          </cell>
          <cell r="H541" t="str">
            <v>11/2022</v>
          </cell>
          <cell r="J541">
            <v>288.3304</v>
          </cell>
          <cell r="L541">
            <v>77.58</v>
          </cell>
          <cell r="M541">
            <v>3.3</v>
          </cell>
          <cell r="O541">
            <v>2.56</v>
          </cell>
          <cell r="R541">
            <v>251.05</v>
          </cell>
          <cell r="S541">
            <v>120.87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JENIFER MARIA DA SILVA</v>
          </cell>
          <cell r="F542" t="str">
            <v>3 - Administrativo</v>
          </cell>
          <cell r="G542" t="str">
            <v>5134-30</v>
          </cell>
          <cell r="H542" t="str">
            <v>11/2022</v>
          </cell>
          <cell r="J542">
            <v>0</v>
          </cell>
          <cell r="M542">
            <v>0</v>
          </cell>
          <cell r="O542">
            <v>1.22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JENNIFER MARIA DE CASTRO</v>
          </cell>
          <cell r="F543" t="str">
            <v>2 - Outros Profissionais da Saúde</v>
          </cell>
          <cell r="G543" t="str">
            <v>2234-05</v>
          </cell>
          <cell r="H543" t="str">
            <v>11/2022</v>
          </cell>
          <cell r="J543">
            <v>394.41680000000002</v>
          </cell>
          <cell r="M543">
            <v>0</v>
          </cell>
          <cell r="O543">
            <v>1.22</v>
          </cell>
          <cell r="R543">
            <v>101.65</v>
          </cell>
          <cell r="S543">
            <v>88.5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JENNIFER MARTINS LIMA DA SILVA</v>
          </cell>
          <cell r="F544" t="str">
            <v>3 - Administrativo</v>
          </cell>
          <cell r="G544" t="str">
            <v>4110-10</v>
          </cell>
          <cell r="H544" t="str">
            <v>11/2022</v>
          </cell>
          <cell r="J544">
            <v>111.4144</v>
          </cell>
          <cell r="M544">
            <v>0</v>
          </cell>
          <cell r="O544">
            <v>1.22</v>
          </cell>
          <cell r="R544">
            <v>392.65</v>
          </cell>
          <cell r="S544">
            <v>74.61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JEOZADAK NEVES MARQUES</v>
          </cell>
          <cell r="F545" t="str">
            <v>2 - Outros Profissionais da Saúde</v>
          </cell>
          <cell r="G545" t="str">
            <v>2236-05</v>
          </cell>
          <cell r="H545" t="str">
            <v>11/2022</v>
          </cell>
          <cell r="J545">
            <v>419.16480000000001</v>
          </cell>
          <cell r="L545">
            <v>77.58</v>
          </cell>
          <cell r="M545">
            <v>2.6</v>
          </cell>
          <cell r="O545">
            <v>2.56</v>
          </cell>
          <cell r="S545">
            <v>0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JESANE DANTAS ARAUJO BARBOSA</v>
          </cell>
          <cell r="F546" t="str">
            <v>3 - Administrativo</v>
          </cell>
          <cell r="G546" t="str">
            <v>4110-10</v>
          </cell>
          <cell r="H546" t="str">
            <v>11/2022</v>
          </cell>
          <cell r="J546">
            <v>105.2864</v>
          </cell>
          <cell r="L546">
            <v>77.58</v>
          </cell>
          <cell r="M546">
            <v>24.87</v>
          </cell>
          <cell r="O546">
            <v>1.22</v>
          </cell>
          <cell r="R546">
            <v>139.05000000000001</v>
          </cell>
          <cell r="S546">
            <v>74.61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JESSE GOMES DA SILVA</v>
          </cell>
          <cell r="F547" t="str">
            <v>3 - Administrativo</v>
          </cell>
          <cell r="G547" t="str">
            <v>8601-10</v>
          </cell>
          <cell r="H547" t="str">
            <v>11/2022</v>
          </cell>
          <cell r="J547">
            <v>225.8408</v>
          </cell>
          <cell r="M547">
            <v>0</v>
          </cell>
          <cell r="O547">
            <v>1.22</v>
          </cell>
          <cell r="S547">
            <v>0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JESSICA DAYANNE SANTOS BERNARDO</v>
          </cell>
          <cell r="F548" t="str">
            <v>2 - Outros Profissionais da Saúde</v>
          </cell>
          <cell r="G548" t="str">
            <v>2236-05</v>
          </cell>
          <cell r="H548" t="str">
            <v>11/2022</v>
          </cell>
          <cell r="J548">
            <v>307.74880000000002</v>
          </cell>
          <cell r="L548">
            <v>77.58</v>
          </cell>
          <cell r="M548">
            <v>2.6</v>
          </cell>
          <cell r="O548">
            <v>2.56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JESSICA DO ESPIRITO SANTO DAS CHAGAS</v>
          </cell>
          <cell r="F549" t="str">
            <v>2 - Outros Profissionais da Saúde</v>
          </cell>
          <cell r="G549" t="str">
            <v>3222-05</v>
          </cell>
          <cell r="H549" t="str">
            <v>11/2022</v>
          </cell>
          <cell r="J549">
            <v>132.1472</v>
          </cell>
          <cell r="L549">
            <v>77.58</v>
          </cell>
          <cell r="M549">
            <v>24.24</v>
          </cell>
          <cell r="O549">
            <v>1.22</v>
          </cell>
          <cell r="R549">
            <v>150.25</v>
          </cell>
          <cell r="S549">
            <v>72.72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JESSICA MARIA DA SILVA</v>
          </cell>
          <cell r="F550" t="str">
            <v>2 - Outros Profissionais da Saúde</v>
          </cell>
          <cell r="G550" t="str">
            <v>3222-05</v>
          </cell>
          <cell r="H550" t="str">
            <v>11/2022</v>
          </cell>
          <cell r="J550">
            <v>209.71600000000001</v>
          </cell>
          <cell r="L550">
            <v>77.58</v>
          </cell>
          <cell r="M550">
            <v>24.24</v>
          </cell>
          <cell r="O550">
            <v>1.22</v>
          </cell>
          <cell r="R550">
            <v>172.65</v>
          </cell>
          <cell r="S550">
            <v>72.72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JESSICA MARQUES DOURADO</v>
          </cell>
          <cell r="F551" t="str">
            <v>1 - Médico</v>
          </cell>
          <cell r="G551" t="str">
            <v>2251-25</v>
          </cell>
          <cell r="H551" t="str">
            <v>11/2022</v>
          </cell>
          <cell r="J551">
            <v>658.7328</v>
          </cell>
          <cell r="M551">
            <v>0</v>
          </cell>
          <cell r="O551">
            <v>9.76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JESUA MARIA DOS SANTOS</v>
          </cell>
          <cell r="F552" t="str">
            <v>2 - Outros Profissionais da Saúde</v>
          </cell>
          <cell r="G552" t="str">
            <v>3222-05</v>
          </cell>
          <cell r="H552" t="str">
            <v>11/2022</v>
          </cell>
          <cell r="J552">
            <v>145.44</v>
          </cell>
          <cell r="L552">
            <v>77.58</v>
          </cell>
          <cell r="M552">
            <v>24.24</v>
          </cell>
          <cell r="O552">
            <v>1.22</v>
          </cell>
          <cell r="R552">
            <v>172.65</v>
          </cell>
          <cell r="S552">
            <v>72.72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JEYSSON SUELDO BARROS DOS SANTOS</v>
          </cell>
          <cell r="F553" t="str">
            <v>2 - Outros Profissionais da Saúde</v>
          </cell>
          <cell r="G553" t="str">
            <v>3241-15</v>
          </cell>
          <cell r="H553" t="str">
            <v>11/2022</v>
          </cell>
          <cell r="J553">
            <v>265.86880000000002</v>
          </cell>
          <cell r="M553">
            <v>0</v>
          </cell>
          <cell r="O553">
            <v>1.22</v>
          </cell>
          <cell r="R553">
            <v>115.05000000000001</v>
          </cell>
          <cell r="S553">
            <v>66.47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JHONATAS DA SILVA TRINDADE</v>
          </cell>
          <cell r="F554" t="str">
            <v>3 - Administrativo</v>
          </cell>
          <cell r="G554" t="str">
            <v>4141-05</v>
          </cell>
          <cell r="H554" t="str">
            <v>11/2022</v>
          </cell>
          <cell r="J554">
            <v>179.3168</v>
          </cell>
          <cell r="L554">
            <v>77.58</v>
          </cell>
          <cell r="M554">
            <v>29.9</v>
          </cell>
          <cell r="O554">
            <v>1.22</v>
          </cell>
          <cell r="R554">
            <v>206.25</v>
          </cell>
          <cell r="S554">
            <v>89.69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JOANA D ARC SANTOS SILVA</v>
          </cell>
          <cell r="F555" t="str">
            <v>2 - Outros Profissionais da Saúde</v>
          </cell>
          <cell r="G555" t="str">
            <v>2235-05</v>
          </cell>
          <cell r="H555" t="str">
            <v>11/2022</v>
          </cell>
          <cell r="J555">
            <v>379.76639999999998</v>
          </cell>
          <cell r="L555">
            <v>77.58</v>
          </cell>
          <cell r="M555">
            <v>3.3</v>
          </cell>
          <cell r="O555">
            <v>2.56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JOANA LAIS ARRUDA DE LIMA</v>
          </cell>
          <cell r="F556" t="str">
            <v>2 - Outros Profissionais da Saúde</v>
          </cell>
          <cell r="G556" t="str">
            <v>3222-05</v>
          </cell>
          <cell r="H556" t="str">
            <v>11/2022</v>
          </cell>
          <cell r="J556">
            <v>132.1472</v>
          </cell>
          <cell r="L556">
            <v>77.58</v>
          </cell>
          <cell r="M556">
            <v>24.24</v>
          </cell>
          <cell r="O556">
            <v>1.22</v>
          </cell>
          <cell r="R556">
            <v>139.05000000000001</v>
          </cell>
          <cell r="S556">
            <v>63.02</v>
          </cell>
          <cell r="U556">
            <v>57.84</v>
          </cell>
          <cell r="X556" t="str">
            <v>AUXÍLIO CRECHE</v>
          </cell>
        </row>
        <row r="557">
          <cell r="C557" t="str">
            <v>HOSPITAL MIGUEL ARRAES - CG. Nº 023/2022</v>
          </cell>
          <cell r="E557" t="str">
            <v>JOAO BATISTA TORQUATO DE SOUZA</v>
          </cell>
          <cell r="F557" t="str">
            <v>2 - Outros Profissionais da Saúde</v>
          </cell>
          <cell r="G557" t="str">
            <v>5151-10</v>
          </cell>
          <cell r="H557" t="str">
            <v>11/2022</v>
          </cell>
          <cell r="J557">
            <v>119.188</v>
          </cell>
          <cell r="L557">
            <v>77.58</v>
          </cell>
          <cell r="M557">
            <v>24.8</v>
          </cell>
          <cell r="O557">
            <v>1.22</v>
          </cell>
          <cell r="R557">
            <v>150.15</v>
          </cell>
          <cell r="S557">
            <v>74.41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JOAS FERREIRA DE SOUSA</v>
          </cell>
          <cell r="F558" t="str">
            <v>2 - Outros Profissionais da Saúde</v>
          </cell>
          <cell r="G558" t="str">
            <v>5151-10</v>
          </cell>
          <cell r="H558" t="str">
            <v>11/2022</v>
          </cell>
          <cell r="J558">
            <v>129.6824</v>
          </cell>
          <cell r="L558">
            <v>77.58</v>
          </cell>
          <cell r="M558">
            <v>24.8</v>
          </cell>
          <cell r="O558">
            <v>1.22</v>
          </cell>
          <cell r="R558">
            <v>295.64999999999998</v>
          </cell>
          <cell r="S558">
            <v>74.41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JOELI SOUZA LIMA</v>
          </cell>
          <cell r="F559" t="str">
            <v>2 - Outros Profissionais da Saúde</v>
          </cell>
          <cell r="G559" t="str">
            <v>2235-05</v>
          </cell>
          <cell r="H559" t="str">
            <v>11/2022</v>
          </cell>
          <cell r="J559">
            <v>368.3424</v>
          </cell>
          <cell r="M559">
            <v>0</v>
          </cell>
          <cell r="O559">
            <v>2.56</v>
          </cell>
          <cell r="S559">
            <v>0</v>
          </cell>
          <cell r="U559">
            <v>3.68</v>
          </cell>
          <cell r="X559" t="str">
            <v>AUXÍLIO CRECHE</v>
          </cell>
        </row>
        <row r="560">
          <cell r="C560" t="str">
            <v>HOSPITAL MIGUEL ARRAES - CG. Nº 023/2022</v>
          </cell>
          <cell r="E560" t="str">
            <v>JOELMA MARIA MACIEL CABRAL BARBOSA</v>
          </cell>
          <cell r="F560" t="str">
            <v>2 - Outros Profissionais da Saúde</v>
          </cell>
          <cell r="G560" t="str">
            <v>3222-05</v>
          </cell>
          <cell r="H560" t="str">
            <v>11/2022</v>
          </cell>
          <cell r="J560">
            <v>0</v>
          </cell>
          <cell r="M560">
            <v>0</v>
          </cell>
          <cell r="O560">
            <v>1.22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JOELMA PAULINO DOS SANTOS CARDOZO</v>
          </cell>
          <cell r="F561" t="str">
            <v>2 - Outros Profissionais da Saúde</v>
          </cell>
          <cell r="G561" t="str">
            <v>3222-05</v>
          </cell>
          <cell r="H561" t="str">
            <v>11/2022</v>
          </cell>
          <cell r="J561">
            <v>147.51519999999999</v>
          </cell>
          <cell r="L561">
            <v>77.58</v>
          </cell>
          <cell r="M561">
            <v>24.24</v>
          </cell>
          <cell r="O561">
            <v>1.22</v>
          </cell>
          <cell r="S561">
            <v>0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JOELSON REGIS PEREIRA DA SILVA</v>
          </cell>
          <cell r="F562" t="str">
            <v>3 - Administrativo</v>
          </cell>
          <cell r="G562" t="str">
            <v>5132-20</v>
          </cell>
          <cell r="H562" t="str">
            <v>11/2022</v>
          </cell>
          <cell r="J562">
            <v>163.2808</v>
          </cell>
          <cell r="M562">
            <v>0</v>
          </cell>
          <cell r="O562">
            <v>1.22</v>
          </cell>
          <cell r="R562">
            <v>159.85</v>
          </cell>
          <cell r="S562">
            <v>76.72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JONAS TRAJANO DE ARAUJO</v>
          </cell>
          <cell r="F563" t="str">
            <v>2 - Outros Profissionais da Saúde</v>
          </cell>
          <cell r="G563" t="str">
            <v>3241-15</v>
          </cell>
          <cell r="H563" t="str">
            <v>11/2022</v>
          </cell>
          <cell r="J563">
            <v>452.88560000000001</v>
          </cell>
          <cell r="M563">
            <v>0</v>
          </cell>
          <cell r="O563">
            <v>1.22</v>
          </cell>
          <cell r="R563">
            <v>70.25</v>
          </cell>
          <cell r="S563">
            <v>60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JORGE LUIS VITORINO</v>
          </cell>
          <cell r="F564" t="str">
            <v>2 - Outros Profissionais da Saúde</v>
          </cell>
          <cell r="G564" t="str">
            <v>2236-05</v>
          </cell>
          <cell r="H564" t="str">
            <v>11/2022</v>
          </cell>
          <cell r="J564">
            <v>297.24239999999998</v>
          </cell>
          <cell r="M564">
            <v>0</v>
          </cell>
          <cell r="O564">
            <v>2.56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JORGE LUIZ GOUVEIA</v>
          </cell>
          <cell r="F565" t="str">
            <v>3 - Administrativo</v>
          </cell>
          <cell r="G565" t="str">
            <v>8601-10</v>
          </cell>
          <cell r="H565" t="str">
            <v>11/2022</v>
          </cell>
          <cell r="J565">
            <v>0</v>
          </cell>
          <cell r="M565">
            <v>0</v>
          </cell>
          <cell r="O565">
            <v>1.22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JORGE RODRIGO MORAIS DE LIMA</v>
          </cell>
          <cell r="F566" t="str">
            <v>2 - Outros Profissionais da Saúde</v>
          </cell>
          <cell r="G566" t="str">
            <v>2234-05</v>
          </cell>
          <cell r="H566" t="str">
            <v>11/2022</v>
          </cell>
          <cell r="J566">
            <v>682.16320000000007</v>
          </cell>
          <cell r="L566">
            <v>77.58</v>
          </cell>
          <cell r="M566">
            <v>17.010000000000002</v>
          </cell>
          <cell r="O566">
            <v>1.22</v>
          </cell>
          <cell r="S566">
            <v>0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JOSAFA XAVIER ARAUJO</v>
          </cell>
          <cell r="F567" t="str">
            <v>3 - Administrativo</v>
          </cell>
          <cell r="G567" t="str">
            <v>4110-10</v>
          </cell>
          <cell r="H567" t="str">
            <v>11/2022</v>
          </cell>
          <cell r="J567">
            <v>110.49039999999999</v>
          </cell>
          <cell r="L567">
            <v>77.58</v>
          </cell>
          <cell r="M567">
            <v>24.87</v>
          </cell>
          <cell r="O567">
            <v>1.22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JOSE ALBENES DOS SANTOS</v>
          </cell>
          <cell r="F568" t="str">
            <v>3 - Administrativo</v>
          </cell>
          <cell r="G568" t="str">
            <v>5142-25</v>
          </cell>
          <cell r="H568" t="str">
            <v>11/2022</v>
          </cell>
          <cell r="J568">
            <v>130.7672</v>
          </cell>
          <cell r="M568">
            <v>0</v>
          </cell>
          <cell r="O568">
            <v>1.22</v>
          </cell>
          <cell r="R568">
            <v>228.65</v>
          </cell>
          <cell r="S568">
            <v>74.41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JOSE ANDRADE DA SILVA</v>
          </cell>
          <cell r="F569" t="str">
            <v>3 - Administrativo</v>
          </cell>
          <cell r="G569" t="str">
            <v>5163-45</v>
          </cell>
          <cell r="H569" t="str">
            <v>11/2022</v>
          </cell>
          <cell r="J569">
            <v>144.13839999999999</v>
          </cell>
          <cell r="L569">
            <v>77.58</v>
          </cell>
          <cell r="M569">
            <v>24.8</v>
          </cell>
          <cell r="O569">
            <v>1.22</v>
          </cell>
          <cell r="R569">
            <v>161.45000000000002</v>
          </cell>
          <cell r="S569">
            <v>74.41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JOSE ANDRE DE LIRA</v>
          </cell>
          <cell r="F570" t="str">
            <v>3 - Administrativo</v>
          </cell>
          <cell r="G570" t="str">
            <v>2526-05</v>
          </cell>
          <cell r="H570" t="str">
            <v>11/2022</v>
          </cell>
          <cell r="J570">
            <v>188.65199999999999</v>
          </cell>
          <cell r="L570">
            <v>77.58</v>
          </cell>
          <cell r="M570">
            <v>30</v>
          </cell>
          <cell r="O570">
            <v>1.22</v>
          </cell>
          <cell r="R570">
            <v>184.05</v>
          </cell>
          <cell r="S570">
            <v>129.53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JOSE CARLOS EGIPEDES DE FRANCA</v>
          </cell>
          <cell r="F571" t="str">
            <v>2 - Outros Profissionais da Saúde</v>
          </cell>
          <cell r="G571" t="str">
            <v>3222-05</v>
          </cell>
          <cell r="H571" t="str">
            <v>11/2022</v>
          </cell>
          <cell r="J571">
            <v>150.55199999999999</v>
          </cell>
          <cell r="L571">
            <v>77.58</v>
          </cell>
          <cell r="M571">
            <v>24.24</v>
          </cell>
          <cell r="O571">
            <v>1.22</v>
          </cell>
          <cell r="R571">
            <v>172.65</v>
          </cell>
          <cell r="S571">
            <v>67.63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JOSE CEZAR DA SILVA</v>
          </cell>
          <cell r="F572" t="str">
            <v>3 - Administrativo</v>
          </cell>
          <cell r="G572" t="str">
            <v>5142-25</v>
          </cell>
          <cell r="H572" t="str">
            <v>11/2022</v>
          </cell>
          <cell r="J572">
            <v>268.36880000000002</v>
          </cell>
          <cell r="L572">
            <v>77.58</v>
          </cell>
          <cell r="M572">
            <v>24.8</v>
          </cell>
          <cell r="O572">
            <v>1.22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JOSE EMERSON PAZ SOARES</v>
          </cell>
          <cell r="F573" t="str">
            <v>1 - Médico</v>
          </cell>
          <cell r="G573" t="str">
            <v>2251-25</v>
          </cell>
          <cell r="H573" t="str">
            <v>11/2022</v>
          </cell>
          <cell r="J573">
            <v>861.13440000000003</v>
          </cell>
          <cell r="M573">
            <v>0</v>
          </cell>
          <cell r="O573">
            <v>9.76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JOSE FABIO DA PAIXAO</v>
          </cell>
          <cell r="F574" t="str">
            <v>2 - Outros Profissionais da Saúde</v>
          </cell>
          <cell r="G574" t="str">
            <v>3222-05</v>
          </cell>
          <cell r="H574" t="str">
            <v>11/2022</v>
          </cell>
          <cell r="J574">
            <v>130.4016</v>
          </cell>
          <cell r="L574">
            <v>77.58</v>
          </cell>
          <cell r="M574">
            <v>24.24</v>
          </cell>
          <cell r="O574">
            <v>1.22</v>
          </cell>
          <cell r="R574">
            <v>161.45000000000002</v>
          </cell>
          <cell r="S574">
            <v>70.78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JOSE MANOEL DA SILVA</v>
          </cell>
          <cell r="F575" t="str">
            <v>2 - Outros Profissionais da Saúde</v>
          </cell>
          <cell r="G575" t="str">
            <v>5151-10</v>
          </cell>
          <cell r="H575" t="str">
            <v>11/2022</v>
          </cell>
          <cell r="J575">
            <v>177.91200000000001</v>
          </cell>
          <cell r="L575">
            <v>77.58</v>
          </cell>
          <cell r="M575">
            <v>24.8</v>
          </cell>
          <cell r="O575">
            <v>1.22</v>
          </cell>
          <cell r="R575">
            <v>228.65</v>
          </cell>
          <cell r="S575">
            <v>74.41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JOSE RICARDO DE ARAUJO</v>
          </cell>
          <cell r="F576" t="str">
            <v>2 - Outros Profissionais da Saúde</v>
          </cell>
          <cell r="G576" t="str">
            <v>3222-05</v>
          </cell>
          <cell r="H576" t="str">
            <v>11/2022</v>
          </cell>
          <cell r="J576">
            <v>187.1224</v>
          </cell>
          <cell r="M576">
            <v>0</v>
          </cell>
          <cell r="O576">
            <v>1.22</v>
          </cell>
          <cell r="R576">
            <v>119.45</v>
          </cell>
          <cell r="S576">
            <v>62.54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JOSE ROBSON ALVES PORTO FILHO</v>
          </cell>
          <cell r="F577" t="str">
            <v>3 - Administrativo</v>
          </cell>
          <cell r="G577" t="str">
            <v>4110-10</v>
          </cell>
          <cell r="H577" t="str">
            <v>11/2022</v>
          </cell>
          <cell r="J577">
            <v>0</v>
          </cell>
          <cell r="K577">
            <v>13.99</v>
          </cell>
          <cell r="M577">
            <v>0</v>
          </cell>
          <cell r="O577">
            <v>1.22</v>
          </cell>
          <cell r="S577">
            <v>11.88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JOSEANE DE OLIVEIRA DA SILVA</v>
          </cell>
          <cell r="F578" t="str">
            <v>2 - Outros Profissionais da Saúde</v>
          </cell>
          <cell r="G578" t="str">
            <v>3222-05</v>
          </cell>
          <cell r="H578" t="str">
            <v>11/2022</v>
          </cell>
          <cell r="J578">
            <v>163.04480000000001</v>
          </cell>
          <cell r="M578">
            <v>0</v>
          </cell>
          <cell r="O578">
            <v>1.22</v>
          </cell>
          <cell r="R578">
            <v>256.84999999999997</v>
          </cell>
          <cell r="S578">
            <v>65.930000000000007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 xml:space="preserve">JOSEANE MARIA DA SILVA </v>
          </cell>
          <cell r="F579" t="str">
            <v>2 - Outros Profissionais da Saúde</v>
          </cell>
          <cell r="G579" t="str">
            <v>5211-30</v>
          </cell>
          <cell r="H579" t="str">
            <v>11/2022</v>
          </cell>
          <cell r="J579">
            <v>105.7848</v>
          </cell>
          <cell r="M579">
            <v>0</v>
          </cell>
          <cell r="O579">
            <v>1.22</v>
          </cell>
          <cell r="R579">
            <v>295.64999999999998</v>
          </cell>
          <cell r="S579">
            <v>69.89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JOSEFA PINHEIRO ALVES</v>
          </cell>
          <cell r="F580" t="str">
            <v>2 - Outros Profissionais da Saúde</v>
          </cell>
          <cell r="G580" t="str">
            <v>2235-05</v>
          </cell>
          <cell r="H580" t="str">
            <v>11/2022</v>
          </cell>
          <cell r="J580">
            <v>324.67840000000001</v>
          </cell>
          <cell r="L580">
            <v>77.58</v>
          </cell>
          <cell r="M580">
            <v>3.3</v>
          </cell>
          <cell r="O580">
            <v>2.56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JOSELAYNE MARTILIANO MARTINS</v>
          </cell>
          <cell r="F581" t="str">
            <v>2 - Outros Profissionais da Saúde</v>
          </cell>
          <cell r="G581" t="str">
            <v>3222-05</v>
          </cell>
          <cell r="H581" t="str">
            <v>11/2022</v>
          </cell>
          <cell r="J581">
            <v>175.27520000000001</v>
          </cell>
          <cell r="M581">
            <v>0</v>
          </cell>
          <cell r="O581">
            <v>1.22</v>
          </cell>
          <cell r="S581">
            <v>0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JOSEMIL BARROS DE OLIVEIRA</v>
          </cell>
          <cell r="F582" t="str">
            <v>3 - Administrativo</v>
          </cell>
          <cell r="G582" t="str">
            <v>4110-10</v>
          </cell>
          <cell r="H582" t="str">
            <v>11/2022</v>
          </cell>
          <cell r="J582">
            <v>178.4888</v>
          </cell>
          <cell r="L582">
            <v>77.58</v>
          </cell>
          <cell r="M582">
            <v>27.17</v>
          </cell>
          <cell r="O582">
            <v>1.22</v>
          </cell>
          <cell r="S582">
            <v>0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JOSIANE DE SOUSA VIANA</v>
          </cell>
          <cell r="F583" t="str">
            <v>2 - Outros Profissionais da Saúde</v>
          </cell>
          <cell r="G583" t="str">
            <v>3222-05</v>
          </cell>
          <cell r="H583" t="str">
            <v>11/2022</v>
          </cell>
          <cell r="J583">
            <v>245.9392</v>
          </cell>
          <cell r="M583">
            <v>0</v>
          </cell>
          <cell r="O583">
            <v>1.22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JOSIANE MARIA DO BOM PARTO OLIVEIRA DE MIRANDA</v>
          </cell>
          <cell r="F584" t="str">
            <v>3 - Administrativo</v>
          </cell>
          <cell r="G584" t="str">
            <v>4110-10</v>
          </cell>
          <cell r="H584" t="str">
            <v>11/2022</v>
          </cell>
          <cell r="J584">
            <v>173.74080000000001</v>
          </cell>
          <cell r="M584">
            <v>0</v>
          </cell>
          <cell r="O584">
            <v>1.22</v>
          </cell>
          <cell r="R584">
            <v>392.65</v>
          </cell>
          <cell r="S584">
            <v>78.8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JOSIAS JOSE RUFINO</v>
          </cell>
          <cell r="F585" t="str">
            <v>2 - Outros Profissionais da Saúde</v>
          </cell>
          <cell r="G585" t="str">
            <v>5151-10</v>
          </cell>
          <cell r="H585" t="str">
            <v>11/2022</v>
          </cell>
          <cell r="J585">
            <v>132.93279999999999</v>
          </cell>
          <cell r="L585">
            <v>77.58</v>
          </cell>
          <cell r="M585">
            <v>24.8</v>
          </cell>
          <cell r="O585">
            <v>1.22</v>
          </cell>
          <cell r="R585">
            <v>295.64999999999998</v>
          </cell>
          <cell r="S585">
            <v>74.41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JOSIAS NELSON TORRES DE AMORIM</v>
          </cell>
          <cell r="F586" t="str">
            <v>2 - Outros Profissionais da Saúde</v>
          </cell>
          <cell r="G586" t="str">
            <v>2235-05</v>
          </cell>
          <cell r="H586" t="str">
            <v>11/2022</v>
          </cell>
          <cell r="J586">
            <v>0</v>
          </cell>
          <cell r="K586">
            <v>62.46</v>
          </cell>
          <cell r="M586">
            <v>0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JOSILEIDE ALVES FERREIRA DA SILVA</v>
          </cell>
          <cell r="F587" t="str">
            <v>2 - Outros Profissionais da Saúde</v>
          </cell>
          <cell r="G587" t="str">
            <v>3222-05</v>
          </cell>
          <cell r="H587" t="str">
            <v>11/2022</v>
          </cell>
          <cell r="J587">
            <v>256.02</v>
          </cell>
          <cell r="L587">
            <v>77.58</v>
          </cell>
          <cell r="M587">
            <v>24.24</v>
          </cell>
          <cell r="O587">
            <v>1.22</v>
          </cell>
          <cell r="S587">
            <v>2.42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JOSILEIDE PEREIRA DA SILVA COSTA</v>
          </cell>
          <cell r="F588" t="str">
            <v>2 - Outros Profissionais da Saúde</v>
          </cell>
          <cell r="G588" t="str">
            <v>2235-05</v>
          </cell>
          <cell r="H588" t="str">
            <v>11/2022</v>
          </cell>
          <cell r="J588">
            <v>311.5</v>
          </cell>
          <cell r="L588">
            <v>77.58</v>
          </cell>
          <cell r="M588">
            <v>2.81</v>
          </cell>
          <cell r="O588">
            <v>2.56</v>
          </cell>
          <cell r="S588">
            <v>0</v>
          </cell>
          <cell r="U588">
            <v>44.2</v>
          </cell>
          <cell r="X588" t="str">
            <v>AUXÍLIO CRECHE</v>
          </cell>
        </row>
        <row r="589">
          <cell r="C589" t="str">
            <v>HOSPITAL MIGUEL ARRAES - CG. Nº 023/2022</v>
          </cell>
          <cell r="E589" t="str">
            <v>JOSILENE MOURA DA SILVA</v>
          </cell>
          <cell r="F589" t="str">
            <v>2 - Outros Profissionais da Saúde</v>
          </cell>
          <cell r="G589" t="str">
            <v>3222-05</v>
          </cell>
          <cell r="H589" t="str">
            <v>11/2022</v>
          </cell>
          <cell r="J589">
            <v>145.2056</v>
          </cell>
          <cell r="L589">
            <v>77.58</v>
          </cell>
          <cell r="M589">
            <v>24.24</v>
          </cell>
          <cell r="O589">
            <v>1.22</v>
          </cell>
          <cell r="R589">
            <v>161.45000000000002</v>
          </cell>
          <cell r="S589">
            <v>69.33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JOSIVAN PEREIRA DO NASCIMENTO</v>
          </cell>
          <cell r="F590" t="str">
            <v>3 - Administrativo</v>
          </cell>
          <cell r="G590" t="str">
            <v>5174-10</v>
          </cell>
          <cell r="H590" t="str">
            <v>11/2022</v>
          </cell>
          <cell r="J590">
            <v>244.4392</v>
          </cell>
          <cell r="L590">
            <v>77.58</v>
          </cell>
          <cell r="M590">
            <v>24.87</v>
          </cell>
          <cell r="O590">
            <v>1.22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JOZILDO BARBOSA DE SOUZA</v>
          </cell>
          <cell r="F591" t="str">
            <v>1 - Médico</v>
          </cell>
          <cell r="G591" t="str">
            <v>2251-25</v>
          </cell>
          <cell r="H591" t="str">
            <v>11/2022</v>
          </cell>
          <cell r="J591">
            <v>685.04</v>
          </cell>
          <cell r="M591">
            <v>0</v>
          </cell>
          <cell r="O591">
            <v>9.76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JOZIMO ALVES FEITOSA NETO</v>
          </cell>
          <cell r="F592" t="str">
            <v>1 - Médico</v>
          </cell>
          <cell r="G592" t="str">
            <v>2251-25</v>
          </cell>
          <cell r="H592" t="str">
            <v>11/2022</v>
          </cell>
          <cell r="J592">
            <v>409.05839999999989</v>
          </cell>
          <cell r="M592">
            <v>0</v>
          </cell>
          <cell r="O592">
            <v>9.76</v>
          </cell>
          <cell r="S592">
            <v>0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JOZIVANIA DO CARMO DO NASCIMENTO SILVA</v>
          </cell>
          <cell r="F593" t="str">
            <v>2 - Outros Profissionais da Saúde</v>
          </cell>
          <cell r="G593" t="str">
            <v>3222-05</v>
          </cell>
          <cell r="H593" t="str">
            <v>11/2022</v>
          </cell>
          <cell r="J593">
            <v>124.22880000000001</v>
          </cell>
          <cell r="M593">
            <v>0</v>
          </cell>
          <cell r="O593">
            <v>1.22</v>
          </cell>
          <cell r="R593">
            <v>172.65</v>
          </cell>
          <cell r="S593">
            <v>59.06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JULIA MARIA DE OLIVEIRA PASTOR</v>
          </cell>
          <cell r="F594" t="str">
            <v>2 - Outros Profissionais da Saúde</v>
          </cell>
          <cell r="G594" t="str">
            <v>3242-05</v>
          </cell>
          <cell r="H594" t="str">
            <v>11/2022</v>
          </cell>
          <cell r="J594">
            <v>151.62639999999999</v>
          </cell>
          <cell r="L594">
            <v>77.58</v>
          </cell>
          <cell r="M594">
            <v>30</v>
          </cell>
          <cell r="O594">
            <v>1.22</v>
          </cell>
          <cell r="R594">
            <v>152.25</v>
          </cell>
          <cell r="S594">
            <v>88.14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JULIA MARIA SOBREIRA MACHADO SALES</v>
          </cell>
          <cell r="F595" t="str">
            <v>2 - Outros Profissionais da Saúde</v>
          </cell>
          <cell r="G595" t="str">
            <v>2235-05</v>
          </cell>
          <cell r="H595" t="str">
            <v>11/2022</v>
          </cell>
          <cell r="J595">
            <v>281.18959999999998</v>
          </cell>
          <cell r="L595">
            <v>77.58</v>
          </cell>
          <cell r="M595">
            <v>2.81</v>
          </cell>
          <cell r="O595">
            <v>2.56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JULIA PIRES DOS SANTOS</v>
          </cell>
          <cell r="F596" t="str">
            <v>2 - Outros Profissionais da Saúde</v>
          </cell>
          <cell r="G596" t="str">
            <v>2234-05</v>
          </cell>
          <cell r="H596" t="str">
            <v>11/2022</v>
          </cell>
          <cell r="J596">
            <v>0</v>
          </cell>
          <cell r="K596">
            <v>875.99</v>
          </cell>
          <cell r="M596">
            <v>0</v>
          </cell>
          <cell r="O596">
            <v>1.22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JULIA RAVIANNE LEITE LUNA</v>
          </cell>
          <cell r="F597" t="str">
            <v>3 - Administrativo</v>
          </cell>
          <cell r="G597" t="str">
            <v>4110-10</v>
          </cell>
          <cell r="H597" t="str">
            <v>11/2022</v>
          </cell>
          <cell r="J597">
            <v>17.6952</v>
          </cell>
          <cell r="K597">
            <v>0</v>
          </cell>
          <cell r="M597">
            <v>0</v>
          </cell>
          <cell r="O597">
            <v>1.22</v>
          </cell>
          <cell r="S597">
            <v>34.909999999999997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JULIANA ALVES MEIRELES</v>
          </cell>
          <cell r="F598" t="str">
            <v>2 - Outros Profissionais da Saúde</v>
          </cell>
          <cell r="G598" t="str">
            <v>2236-05</v>
          </cell>
          <cell r="H598" t="str">
            <v>11/2022</v>
          </cell>
          <cell r="J598">
            <v>241.36240000000001</v>
          </cell>
          <cell r="M598">
            <v>0</v>
          </cell>
          <cell r="O598">
            <v>2.56</v>
          </cell>
          <cell r="S598">
            <v>0</v>
          </cell>
          <cell r="U598">
            <v>103.12</v>
          </cell>
          <cell r="X598" t="str">
            <v>AUXÍLIO CRECHE</v>
          </cell>
        </row>
        <row r="599">
          <cell r="C599" t="str">
            <v>HOSPITAL MIGUEL ARRAES - CG. Nº 023/2022</v>
          </cell>
          <cell r="E599" t="str">
            <v>JULIANA MELO DE JESUS LOPES</v>
          </cell>
          <cell r="F599" t="str">
            <v>3 - Administrativo</v>
          </cell>
          <cell r="G599" t="str">
            <v>4110-10</v>
          </cell>
          <cell r="H599" t="str">
            <v>11/2022</v>
          </cell>
          <cell r="J599">
            <v>125.1544</v>
          </cell>
          <cell r="M599">
            <v>0</v>
          </cell>
          <cell r="O599">
            <v>1.22</v>
          </cell>
          <cell r="R599">
            <v>172.65</v>
          </cell>
          <cell r="S599">
            <v>81.52</v>
          </cell>
          <cell r="U599">
            <v>77.569999999999993</v>
          </cell>
          <cell r="X599" t="str">
            <v>AUXÍLIO CRECHE</v>
          </cell>
        </row>
        <row r="600">
          <cell r="C600" t="str">
            <v>HOSPITAL MIGUEL ARRAES - CG. Nº 023/2022</v>
          </cell>
          <cell r="E600" t="str">
            <v>JULIANA PASCARETTA ROCHA</v>
          </cell>
          <cell r="F600" t="str">
            <v>1 - Médico</v>
          </cell>
          <cell r="G600" t="str">
            <v>2251-25</v>
          </cell>
          <cell r="H600" t="str">
            <v>11/2022</v>
          </cell>
          <cell r="J600">
            <v>447.74079999999998</v>
          </cell>
          <cell r="M600">
            <v>0</v>
          </cell>
          <cell r="O600">
            <v>9.76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JULIANA PEREIRA PINTO</v>
          </cell>
          <cell r="F601" t="str">
            <v>3 - Administrativo</v>
          </cell>
          <cell r="G601" t="str">
            <v>4110-10</v>
          </cell>
          <cell r="H601" t="str">
            <v>11/2022</v>
          </cell>
          <cell r="J601">
            <v>126.41119999999999</v>
          </cell>
          <cell r="M601">
            <v>0</v>
          </cell>
          <cell r="O601">
            <v>1.22</v>
          </cell>
          <cell r="R601">
            <v>172.65</v>
          </cell>
          <cell r="S601">
            <v>74.61</v>
          </cell>
          <cell r="U601">
            <v>77.569999999999993</v>
          </cell>
          <cell r="X601" t="str">
            <v>AUXÍLIO CRECHE</v>
          </cell>
        </row>
        <row r="602">
          <cell r="C602" t="str">
            <v>HOSPITAL MIGUEL ARRAES - CG. Nº 023/2022</v>
          </cell>
          <cell r="E602" t="str">
            <v>JULIO CESAR DA COSTA</v>
          </cell>
          <cell r="F602" t="str">
            <v>3 - Administrativo</v>
          </cell>
          <cell r="G602" t="str">
            <v>5174-10</v>
          </cell>
          <cell r="H602" t="str">
            <v>11/2022</v>
          </cell>
          <cell r="J602">
            <v>211.9032</v>
          </cell>
          <cell r="L602">
            <v>77.58</v>
          </cell>
          <cell r="M602">
            <v>24.87</v>
          </cell>
          <cell r="O602">
            <v>1.22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JUSSARA SILVA DE MEDEIROS</v>
          </cell>
          <cell r="F603" t="str">
            <v>2 - Outros Profissionais da Saúde</v>
          </cell>
          <cell r="G603" t="str">
            <v>3222-05</v>
          </cell>
          <cell r="H603" t="str">
            <v>11/2022</v>
          </cell>
          <cell r="J603">
            <v>145.6472</v>
          </cell>
          <cell r="L603">
            <v>77.58</v>
          </cell>
          <cell r="M603">
            <v>24.24</v>
          </cell>
          <cell r="O603">
            <v>1.22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KALECIA LIDIANE NASCIMENTO FERREIRA</v>
          </cell>
          <cell r="F604" t="str">
            <v>3 - Administrativo</v>
          </cell>
          <cell r="G604" t="str">
            <v>4110-10</v>
          </cell>
          <cell r="H604" t="str">
            <v>11/2022</v>
          </cell>
          <cell r="J604">
            <v>15.15</v>
          </cell>
          <cell r="M604">
            <v>0</v>
          </cell>
          <cell r="O604">
            <v>1.22</v>
          </cell>
          <cell r="S604">
            <v>36.36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KAMILA RAQUEL DA SILVA CARNAUBA</v>
          </cell>
          <cell r="F605" t="str">
            <v>2 - Outros Profissionais da Saúde</v>
          </cell>
          <cell r="G605" t="str">
            <v>2235-05</v>
          </cell>
          <cell r="H605" t="str">
            <v>11/2022</v>
          </cell>
          <cell r="J605">
            <v>403.66080000000011</v>
          </cell>
          <cell r="L605">
            <v>77.58</v>
          </cell>
          <cell r="M605">
            <v>3.3</v>
          </cell>
          <cell r="O605">
            <v>2.56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KAMILA SAMAYRA LINO DE FREITAS</v>
          </cell>
          <cell r="F606" t="str">
            <v>2 - Outros Profissionais da Saúde</v>
          </cell>
          <cell r="G606" t="str">
            <v>2235-05</v>
          </cell>
          <cell r="H606" t="str">
            <v>11/2022</v>
          </cell>
          <cell r="J606">
            <v>305.7192</v>
          </cell>
          <cell r="L606">
            <v>77.58</v>
          </cell>
          <cell r="M606">
            <v>2.81</v>
          </cell>
          <cell r="O606">
            <v>2.56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KARINA EVENY TAVARES DA SILVA</v>
          </cell>
          <cell r="F607" t="str">
            <v>2 - Outros Profissionais da Saúde</v>
          </cell>
          <cell r="G607" t="str">
            <v>5152-05</v>
          </cell>
          <cell r="H607" t="str">
            <v>11/2022</v>
          </cell>
          <cell r="J607">
            <v>195.94319999999999</v>
          </cell>
          <cell r="M607">
            <v>0</v>
          </cell>
          <cell r="O607">
            <v>1.22</v>
          </cell>
          <cell r="R607">
            <v>150.25</v>
          </cell>
          <cell r="S607">
            <v>77.400000000000006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KARINE MARIA FONSECA COSTA GOMES</v>
          </cell>
          <cell r="F608" t="str">
            <v>2 - Outros Profissionais da Saúde</v>
          </cell>
          <cell r="G608" t="str">
            <v>2235-05</v>
          </cell>
          <cell r="H608" t="str">
            <v>11/2022</v>
          </cell>
          <cell r="J608">
            <v>55.5032</v>
          </cell>
          <cell r="M608">
            <v>0</v>
          </cell>
          <cell r="S608">
            <v>0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KARLA CRISTINE PONTES DA COSTA</v>
          </cell>
          <cell r="F609" t="str">
            <v>2 - Outros Profissionais da Saúde</v>
          </cell>
          <cell r="G609" t="str">
            <v>5211-30</v>
          </cell>
          <cell r="H609" t="str">
            <v>11/2022</v>
          </cell>
          <cell r="J609">
            <v>64.6648</v>
          </cell>
          <cell r="M609">
            <v>0</v>
          </cell>
          <cell r="O609">
            <v>1.22</v>
          </cell>
          <cell r="R609">
            <v>105.47999999999999</v>
          </cell>
          <cell r="S609">
            <v>42.28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KARLA GOMES DA SILVA</v>
          </cell>
          <cell r="F610" t="str">
            <v>2 - Outros Profissionais da Saúde</v>
          </cell>
          <cell r="G610" t="str">
            <v>2235-05</v>
          </cell>
          <cell r="H610" t="str">
            <v>11/2022</v>
          </cell>
          <cell r="J610">
            <v>464.2056</v>
          </cell>
          <cell r="L610">
            <v>77.58</v>
          </cell>
          <cell r="M610">
            <v>3.3</v>
          </cell>
          <cell r="O610">
            <v>2.56</v>
          </cell>
          <cell r="S610">
            <v>0</v>
          </cell>
          <cell r="U610">
            <v>110.51</v>
          </cell>
          <cell r="X610" t="str">
            <v>AUXÍLIO CRECHE</v>
          </cell>
        </row>
        <row r="611">
          <cell r="C611" t="str">
            <v>HOSPITAL MIGUEL ARRAES - CG. Nº 023/2022</v>
          </cell>
          <cell r="E611" t="str">
            <v>KAROLINE DE BRITO CAVALCANTE</v>
          </cell>
          <cell r="F611" t="str">
            <v>3 - Administrativo</v>
          </cell>
          <cell r="G611" t="str">
            <v>5174-10</v>
          </cell>
          <cell r="H611" t="str">
            <v>11/2022</v>
          </cell>
          <cell r="J611">
            <v>144.9736</v>
          </cell>
          <cell r="L611">
            <v>77.58</v>
          </cell>
          <cell r="M611">
            <v>24.87</v>
          </cell>
          <cell r="O611">
            <v>1.22</v>
          </cell>
          <cell r="R611">
            <v>206.25</v>
          </cell>
          <cell r="S611">
            <v>71.900000000000006</v>
          </cell>
          <cell r="U611">
            <v>77.569999999999993</v>
          </cell>
          <cell r="X611" t="str">
            <v>AUXÍLIO CRECHE</v>
          </cell>
        </row>
        <row r="612">
          <cell r="C612" t="str">
            <v>HOSPITAL MIGUEL ARRAES - CG. Nº 023/2022</v>
          </cell>
          <cell r="E612" t="str">
            <v>KASSIA ADRIANE DOS SANTOS SOUZA</v>
          </cell>
          <cell r="F612" t="str">
            <v>3 - Administrativo</v>
          </cell>
          <cell r="G612" t="str">
            <v>5174-10</v>
          </cell>
          <cell r="H612" t="str">
            <v>11/2022</v>
          </cell>
          <cell r="J612">
            <v>0</v>
          </cell>
          <cell r="M612">
            <v>0</v>
          </cell>
          <cell r="O612">
            <v>1.22</v>
          </cell>
          <cell r="S612">
            <v>0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KASSIA GABRIELLA DE LIMA SALES</v>
          </cell>
          <cell r="F613" t="str">
            <v>2 - Outros Profissionais da Saúde</v>
          </cell>
          <cell r="G613" t="str">
            <v>3222-05</v>
          </cell>
          <cell r="H613" t="str">
            <v>11/2022</v>
          </cell>
          <cell r="J613">
            <v>223.1584</v>
          </cell>
          <cell r="L613">
            <v>77.58</v>
          </cell>
          <cell r="M613">
            <v>24.24</v>
          </cell>
          <cell r="O613">
            <v>1.22</v>
          </cell>
          <cell r="R613">
            <v>150.15</v>
          </cell>
          <cell r="S613">
            <v>72.72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KATIA BETANIA ALVES</v>
          </cell>
          <cell r="F614" t="str">
            <v>2 - Outros Profissionais da Saúde</v>
          </cell>
          <cell r="G614" t="str">
            <v>3222-05</v>
          </cell>
          <cell r="H614" t="str">
            <v>11/2022</v>
          </cell>
          <cell r="J614">
            <v>186.1952</v>
          </cell>
          <cell r="L614">
            <v>77.58</v>
          </cell>
          <cell r="M614">
            <v>24.24</v>
          </cell>
          <cell r="O614">
            <v>1.22</v>
          </cell>
          <cell r="R614">
            <v>172.65</v>
          </cell>
          <cell r="S614">
            <v>72.72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KATIA CILENE FERNANDES VIEIRA</v>
          </cell>
          <cell r="F615" t="str">
            <v>2 - Outros Profissionais da Saúde</v>
          </cell>
          <cell r="G615" t="str">
            <v>3222-05</v>
          </cell>
          <cell r="H615" t="str">
            <v>11/2022</v>
          </cell>
          <cell r="J615">
            <v>131.16</v>
          </cell>
          <cell r="M615">
            <v>0</v>
          </cell>
          <cell r="O615">
            <v>1.22</v>
          </cell>
          <cell r="R615">
            <v>161.45000000000002</v>
          </cell>
          <cell r="S615">
            <v>72.72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KATIA GISELLY FERNANDES DA SILVA</v>
          </cell>
          <cell r="F616" t="str">
            <v>2 - Outros Profissionais da Saúde</v>
          </cell>
          <cell r="G616" t="str">
            <v>2235-05</v>
          </cell>
          <cell r="H616" t="str">
            <v>11/2022</v>
          </cell>
          <cell r="J616">
            <v>312.89359999999999</v>
          </cell>
          <cell r="M616">
            <v>0</v>
          </cell>
          <cell r="O616">
            <v>2.56</v>
          </cell>
          <cell r="S616">
            <v>0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KATIA GOMES FREITAS DA SILVA</v>
          </cell>
          <cell r="F617" t="str">
            <v>2 - Outros Profissionais da Saúde</v>
          </cell>
          <cell r="G617" t="str">
            <v>3222-05</v>
          </cell>
          <cell r="H617" t="str">
            <v>11/2022</v>
          </cell>
          <cell r="J617">
            <v>122.1872</v>
          </cell>
          <cell r="M617">
            <v>0</v>
          </cell>
          <cell r="O617">
            <v>1.22</v>
          </cell>
          <cell r="R617">
            <v>150.15</v>
          </cell>
          <cell r="S617">
            <v>72.72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KATIA MARIA DA SILVA PAIVA</v>
          </cell>
          <cell r="F618" t="str">
            <v>2 - Outros Profissionais da Saúde</v>
          </cell>
          <cell r="G618" t="str">
            <v>3222-05</v>
          </cell>
          <cell r="H618" t="str">
            <v>11/2022</v>
          </cell>
          <cell r="J618">
            <v>145.30799999999999</v>
          </cell>
          <cell r="M618">
            <v>0</v>
          </cell>
          <cell r="O618">
            <v>1.22</v>
          </cell>
          <cell r="S618">
            <v>0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KATIA MARIA DE SOUZA VIEIRA</v>
          </cell>
          <cell r="F619" t="str">
            <v>2 - Outros Profissionais da Saúde</v>
          </cell>
          <cell r="G619" t="str">
            <v>3222-05</v>
          </cell>
          <cell r="H619" t="str">
            <v>11/2022</v>
          </cell>
          <cell r="J619">
            <v>147.56</v>
          </cell>
          <cell r="M619">
            <v>0</v>
          </cell>
          <cell r="O619">
            <v>1.22</v>
          </cell>
          <cell r="R619">
            <v>276.25</v>
          </cell>
          <cell r="S619">
            <v>71.02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KEILLA AMANDA CORREIA DO NASCIMENTO</v>
          </cell>
          <cell r="F620" t="str">
            <v>3 - Administrativo</v>
          </cell>
          <cell r="G620" t="str">
            <v>4110-10</v>
          </cell>
          <cell r="H620" t="str">
            <v>11/2022</v>
          </cell>
          <cell r="J620">
            <v>109.9272</v>
          </cell>
          <cell r="M620">
            <v>0</v>
          </cell>
          <cell r="O620">
            <v>1.22</v>
          </cell>
          <cell r="R620">
            <v>295.64999999999998</v>
          </cell>
          <cell r="S620">
            <v>74.61</v>
          </cell>
          <cell r="U620">
            <v>77.569999999999993</v>
          </cell>
          <cell r="X620" t="str">
            <v>AUXÍLIO CRECHE</v>
          </cell>
        </row>
        <row r="621">
          <cell r="C621" t="str">
            <v>HOSPITAL MIGUEL ARRAES - CG. Nº 023/2022</v>
          </cell>
          <cell r="E621" t="str">
            <v>KELLY PATRICIA ALBUQUERQUE TIMOTEO</v>
          </cell>
          <cell r="F621" t="str">
            <v>3 - Administrativo</v>
          </cell>
          <cell r="G621" t="str">
            <v>5174-10</v>
          </cell>
          <cell r="H621" t="str">
            <v>11/2022</v>
          </cell>
          <cell r="J621">
            <v>97.004800000000003</v>
          </cell>
          <cell r="M621">
            <v>0</v>
          </cell>
          <cell r="O621">
            <v>1.22</v>
          </cell>
          <cell r="R621">
            <v>139.05000000000001</v>
          </cell>
          <cell r="S621">
            <v>40.29</v>
          </cell>
          <cell r="U621">
            <v>56.88</v>
          </cell>
          <cell r="X621" t="str">
            <v>AUXÍLIO CRECHE</v>
          </cell>
        </row>
        <row r="622">
          <cell r="C622" t="str">
            <v>HOSPITAL MIGUEL ARRAES - CG. Nº 023/2022</v>
          </cell>
          <cell r="E622" t="str">
            <v>KELYANE VITORIA PONTES DA COSTA</v>
          </cell>
          <cell r="F622" t="str">
            <v>2 - Outros Profissionais da Saúde</v>
          </cell>
          <cell r="G622" t="str">
            <v>5211-30</v>
          </cell>
          <cell r="H622" t="str">
            <v>11/2022</v>
          </cell>
          <cell r="J622">
            <v>127.7064</v>
          </cell>
          <cell r="L622">
            <v>77.58</v>
          </cell>
          <cell r="M622">
            <v>24.87</v>
          </cell>
          <cell r="O622">
            <v>1.22</v>
          </cell>
          <cell r="R622">
            <v>161.45000000000002</v>
          </cell>
          <cell r="S622">
            <v>74.61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KENIA MAYLLA DOMINGOS ALVES</v>
          </cell>
          <cell r="F623" t="str">
            <v>2 - Outros Profissionais da Saúde</v>
          </cell>
          <cell r="G623" t="str">
            <v>2235-05</v>
          </cell>
          <cell r="H623" t="str">
            <v>11/2022</v>
          </cell>
          <cell r="J623">
            <v>380.5736</v>
          </cell>
          <cell r="L623">
            <v>77.58</v>
          </cell>
          <cell r="M623">
            <v>3.3</v>
          </cell>
          <cell r="O623">
            <v>2.56</v>
          </cell>
          <cell r="R623">
            <v>101.65</v>
          </cell>
          <cell r="S623">
            <v>106.2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KESIA MARTINS CAMPOS FRANCA</v>
          </cell>
          <cell r="F624" t="str">
            <v>2 - Outros Profissionais da Saúde</v>
          </cell>
          <cell r="G624" t="str">
            <v>5152-05</v>
          </cell>
          <cell r="H624" t="str">
            <v>11/2022</v>
          </cell>
          <cell r="J624">
            <v>132.91200000000001</v>
          </cell>
          <cell r="M624">
            <v>0</v>
          </cell>
          <cell r="O624">
            <v>1.22</v>
          </cell>
          <cell r="R624">
            <v>172.65</v>
          </cell>
          <cell r="S624">
            <v>77.400000000000006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KEYLA ALVES DA SILVA</v>
          </cell>
          <cell r="F625" t="str">
            <v>2 - Outros Profissionais da Saúde</v>
          </cell>
          <cell r="G625" t="str">
            <v>3222-05</v>
          </cell>
          <cell r="H625" t="str">
            <v>11/2022</v>
          </cell>
          <cell r="J625">
            <v>287.82799999999997</v>
          </cell>
          <cell r="L625">
            <v>77.58</v>
          </cell>
          <cell r="M625">
            <v>24.24</v>
          </cell>
          <cell r="O625">
            <v>1.22</v>
          </cell>
          <cell r="S625">
            <v>2.42</v>
          </cell>
          <cell r="U625">
            <v>2.31</v>
          </cell>
          <cell r="X625" t="str">
            <v>AUXÍLIO CRECHE</v>
          </cell>
        </row>
        <row r="626">
          <cell r="C626" t="str">
            <v>HOSPITAL MIGUEL ARRAES - CG. Nº 023/2022</v>
          </cell>
          <cell r="E626" t="str">
            <v>KEZIA GALDINO DA SILVA</v>
          </cell>
          <cell r="F626" t="str">
            <v>2 - Outros Profissionais da Saúde</v>
          </cell>
          <cell r="G626" t="str">
            <v>3222-05</v>
          </cell>
          <cell r="H626" t="str">
            <v>11/2022</v>
          </cell>
          <cell r="J626">
            <v>121.2</v>
          </cell>
          <cell r="M626">
            <v>0</v>
          </cell>
          <cell r="O626">
            <v>1.22</v>
          </cell>
          <cell r="S626">
            <v>0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KLEBER DE FREITAS MATIAS</v>
          </cell>
          <cell r="F627" t="str">
            <v>1 - Médico</v>
          </cell>
          <cell r="G627" t="str">
            <v>2251-25</v>
          </cell>
          <cell r="H627" t="str">
            <v>11/2022</v>
          </cell>
          <cell r="J627">
            <v>486.05360000000002</v>
          </cell>
          <cell r="M627">
            <v>0</v>
          </cell>
          <cell r="O627">
            <v>9.76</v>
          </cell>
          <cell r="S627">
            <v>0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KLEBER JOSE REGIS SOARES</v>
          </cell>
          <cell r="F628" t="str">
            <v>2 - Outros Profissionais da Saúde</v>
          </cell>
          <cell r="G628" t="str">
            <v>5151-10</v>
          </cell>
          <cell r="H628" t="str">
            <v>11/2022</v>
          </cell>
          <cell r="J628">
            <v>192.3656</v>
          </cell>
          <cell r="L628">
            <v>77.58</v>
          </cell>
          <cell r="M628">
            <v>24.8</v>
          </cell>
          <cell r="O628">
            <v>1.22</v>
          </cell>
          <cell r="S628">
            <v>0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LAHISA LICA DIAS DE FREITAS</v>
          </cell>
          <cell r="F629" t="str">
            <v>3 - Administrativo</v>
          </cell>
          <cell r="G629" t="str">
            <v>1422-05</v>
          </cell>
          <cell r="H629" t="str">
            <v>11/2022</v>
          </cell>
          <cell r="J629">
            <v>550.88799999999992</v>
          </cell>
          <cell r="M629">
            <v>0</v>
          </cell>
          <cell r="O629">
            <v>1.22</v>
          </cell>
          <cell r="S629">
            <v>0</v>
          </cell>
          <cell r="U629">
            <v>64.64</v>
          </cell>
          <cell r="X629" t="str">
            <v>AUXÍLIO CRECHE</v>
          </cell>
        </row>
        <row r="630">
          <cell r="C630" t="str">
            <v>HOSPITAL MIGUEL ARRAES - CG. Nº 023/2022</v>
          </cell>
          <cell r="E630" t="str">
            <v>LAIS CIBELE SANTOS DAMASCENO</v>
          </cell>
          <cell r="F630" t="str">
            <v>3 - Administrativo</v>
          </cell>
          <cell r="G630" t="str">
            <v>4110-10</v>
          </cell>
          <cell r="H630" t="str">
            <v>11/2022</v>
          </cell>
          <cell r="J630">
            <v>0</v>
          </cell>
          <cell r="K630">
            <v>12.95</v>
          </cell>
          <cell r="M630">
            <v>0</v>
          </cell>
          <cell r="O630">
            <v>1.22</v>
          </cell>
          <cell r="S630">
            <v>8.9700000000000006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LAIS REGINA RAMOS DE ALBUQUERQUE</v>
          </cell>
          <cell r="F631" t="str">
            <v>2 - Outros Profissionais da Saúde</v>
          </cell>
          <cell r="G631" t="str">
            <v>2235-05</v>
          </cell>
          <cell r="H631" t="str">
            <v>11/2022</v>
          </cell>
          <cell r="J631">
            <v>303.68079999999998</v>
          </cell>
          <cell r="L631">
            <v>77.58</v>
          </cell>
          <cell r="M631">
            <v>3.3</v>
          </cell>
          <cell r="O631">
            <v>2.56</v>
          </cell>
          <cell r="S631">
            <v>0</v>
          </cell>
          <cell r="U631">
            <v>162.08000000000001</v>
          </cell>
          <cell r="X631" t="str">
            <v>AUXÍLIO CRECHE</v>
          </cell>
        </row>
        <row r="632">
          <cell r="C632" t="str">
            <v>HOSPITAL MIGUEL ARRAES - CG. Nº 023/2022</v>
          </cell>
          <cell r="E632" t="str">
            <v>LARISSA DE OLIVEIRA SILVA</v>
          </cell>
          <cell r="F632" t="str">
            <v>2 - Outros Profissionais da Saúde</v>
          </cell>
          <cell r="G632" t="str">
            <v>3222-05</v>
          </cell>
          <cell r="H632" t="str">
            <v>11/2022</v>
          </cell>
          <cell r="J632">
            <v>135.744</v>
          </cell>
          <cell r="L632">
            <v>77.58</v>
          </cell>
          <cell r="M632">
            <v>24.24</v>
          </cell>
          <cell r="O632">
            <v>1.22</v>
          </cell>
          <cell r="R632">
            <v>172.65</v>
          </cell>
          <cell r="S632">
            <v>66.900000000000006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LARISSA FARIAS BOTELHO</v>
          </cell>
          <cell r="F633" t="str">
            <v>2 - Outros Profissionais da Saúde</v>
          </cell>
          <cell r="G633" t="str">
            <v>2235-05</v>
          </cell>
          <cell r="H633" t="str">
            <v>11/2022</v>
          </cell>
          <cell r="J633">
            <v>307.40960000000001</v>
          </cell>
          <cell r="L633">
            <v>77.58</v>
          </cell>
          <cell r="M633">
            <v>2.56</v>
          </cell>
          <cell r="O633">
            <v>2.56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LARISSA MARIA CABRAL MEDEIROS</v>
          </cell>
          <cell r="F634" t="str">
            <v>1 - Médico</v>
          </cell>
          <cell r="G634" t="str">
            <v>2251-25</v>
          </cell>
          <cell r="H634" t="str">
            <v>11/2022</v>
          </cell>
          <cell r="J634">
            <v>448.2432</v>
          </cell>
          <cell r="M634">
            <v>0</v>
          </cell>
          <cell r="O634">
            <v>9.76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LARISSA MARIA CASTELO BRANCO GOMES</v>
          </cell>
          <cell r="F635" t="str">
            <v>3 - Administrativo</v>
          </cell>
          <cell r="G635" t="str">
            <v>4110-10</v>
          </cell>
          <cell r="H635" t="str">
            <v>11/2022</v>
          </cell>
          <cell r="J635">
            <v>138.69919999999999</v>
          </cell>
          <cell r="L635">
            <v>77.58</v>
          </cell>
          <cell r="M635">
            <v>27.17</v>
          </cell>
          <cell r="O635">
            <v>1.22</v>
          </cell>
          <cell r="R635">
            <v>217.45000000000002</v>
          </cell>
          <cell r="S635">
            <v>61.88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LARISSA MONTEIRO MAIA</v>
          </cell>
          <cell r="F636" t="str">
            <v>1 - Médico</v>
          </cell>
          <cell r="G636" t="str">
            <v>2251-25</v>
          </cell>
          <cell r="H636" t="str">
            <v>11/2022</v>
          </cell>
          <cell r="J636">
            <v>906.11199999999997</v>
          </cell>
          <cell r="M636">
            <v>0</v>
          </cell>
          <cell r="O636">
            <v>9.76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LAUDENISE DIAS DA SILVA</v>
          </cell>
          <cell r="F637" t="str">
            <v>2 - Outros Profissionais da Saúde</v>
          </cell>
          <cell r="G637" t="str">
            <v>3222-05</v>
          </cell>
          <cell r="H637" t="str">
            <v>11/2022</v>
          </cell>
          <cell r="J637">
            <v>181.3408</v>
          </cell>
          <cell r="M637">
            <v>0</v>
          </cell>
          <cell r="O637">
            <v>1.22</v>
          </cell>
          <cell r="R637">
            <v>127.85000000000001</v>
          </cell>
          <cell r="S637">
            <v>72.72</v>
          </cell>
          <cell r="U637">
            <v>69.41</v>
          </cell>
          <cell r="X637" t="str">
            <v>AUXÍLIO CRECHE</v>
          </cell>
        </row>
        <row r="638">
          <cell r="C638" t="str">
            <v>HOSPITAL MIGUEL ARRAES - CG. Nº 023/2022</v>
          </cell>
          <cell r="E638" t="str">
            <v>LAUDIANE PEREIRA</v>
          </cell>
          <cell r="F638" t="str">
            <v>2 - Outros Profissionais da Saúde</v>
          </cell>
          <cell r="G638" t="str">
            <v>2237-10</v>
          </cell>
          <cell r="H638" t="str">
            <v>11/2022</v>
          </cell>
          <cell r="J638">
            <v>358.61680000000001</v>
          </cell>
          <cell r="M638">
            <v>0</v>
          </cell>
          <cell r="O638">
            <v>1.22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LAUDICEIA MARIANO MENDES DE ALBUQUERQUE</v>
          </cell>
          <cell r="F639" t="str">
            <v>2 - Outros Profissionais da Saúde</v>
          </cell>
          <cell r="G639" t="str">
            <v>3222-05</v>
          </cell>
          <cell r="H639" t="str">
            <v>11/2022</v>
          </cell>
          <cell r="J639">
            <v>143.4752</v>
          </cell>
          <cell r="M639">
            <v>0</v>
          </cell>
          <cell r="O639">
            <v>1.22</v>
          </cell>
          <cell r="R639">
            <v>256.64999999999998</v>
          </cell>
          <cell r="S639">
            <v>72.72</v>
          </cell>
          <cell r="U639">
            <v>69.41</v>
          </cell>
          <cell r="X639" t="str">
            <v>AUXÍLIO CRECHE</v>
          </cell>
        </row>
        <row r="640">
          <cell r="C640" t="str">
            <v>HOSPITAL MIGUEL ARRAES - CG. Nº 023/2022</v>
          </cell>
          <cell r="E640" t="str">
            <v>LAURA GUIMARAES AZEVEDO TINOCO</v>
          </cell>
          <cell r="F640" t="str">
            <v>1 - Médico</v>
          </cell>
          <cell r="G640" t="str">
            <v>2251-25</v>
          </cell>
          <cell r="H640" t="str">
            <v>11/2022</v>
          </cell>
          <cell r="J640">
            <v>460.83519999999999</v>
          </cell>
          <cell r="M640">
            <v>0</v>
          </cell>
          <cell r="O640">
            <v>9.76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LEANDRA VALERIO DE SALES</v>
          </cell>
          <cell r="F641" t="str">
            <v>2 - Outros Profissionais da Saúde</v>
          </cell>
          <cell r="G641" t="str">
            <v>3222-05</v>
          </cell>
          <cell r="H641" t="str">
            <v>11/2022</v>
          </cell>
          <cell r="J641">
            <v>191.23840000000001</v>
          </cell>
          <cell r="L641">
            <v>77.58</v>
          </cell>
          <cell r="M641">
            <v>24.24</v>
          </cell>
          <cell r="O641">
            <v>1.22</v>
          </cell>
          <cell r="R641">
            <v>150.15</v>
          </cell>
          <cell r="S641">
            <v>63.63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LEANDRO HENRIQUE PEDRO DA SILVA</v>
          </cell>
          <cell r="F642" t="str">
            <v>2 - Outros Profissionais da Saúde</v>
          </cell>
          <cell r="G642" t="str">
            <v>2235-05</v>
          </cell>
          <cell r="H642" t="str">
            <v>11/2022</v>
          </cell>
          <cell r="J642">
            <v>304.14400000000001</v>
          </cell>
          <cell r="L642">
            <v>77.58</v>
          </cell>
          <cell r="M642">
            <v>3.3</v>
          </cell>
          <cell r="O642">
            <v>2.56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LEILA CRISTINA BEZERRA</v>
          </cell>
          <cell r="F643" t="str">
            <v>2 - Outros Profissionais da Saúde</v>
          </cell>
          <cell r="G643" t="str">
            <v>3222-05</v>
          </cell>
          <cell r="H643" t="str">
            <v>11/2022</v>
          </cell>
          <cell r="J643">
            <v>0</v>
          </cell>
          <cell r="M643">
            <v>0</v>
          </cell>
          <cell r="O643">
            <v>1.22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LEILANE CRISTINA CORDEIRO TEIXEIRA DE SALES</v>
          </cell>
          <cell r="F644" t="str">
            <v>2 - Outros Profissionais da Saúde</v>
          </cell>
          <cell r="G644" t="str">
            <v>2237-10</v>
          </cell>
          <cell r="H644" t="str">
            <v>11/2022</v>
          </cell>
          <cell r="J644">
            <v>511.86959999999999</v>
          </cell>
          <cell r="M644">
            <v>0</v>
          </cell>
          <cell r="O644">
            <v>1.22</v>
          </cell>
          <cell r="S644">
            <v>0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LEILANE GUILHERME ALMEIDA DE SANTANA</v>
          </cell>
          <cell r="F645" t="str">
            <v>3 - Administrativo</v>
          </cell>
          <cell r="G645" t="str">
            <v>4110-10</v>
          </cell>
          <cell r="H645" t="str">
            <v>11/2022</v>
          </cell>
          <cell r="J645">
            <v>105.7848</v>
          </cell>
          <cell r="M645">
            <v>0</v>
          </cell>
          <cell r="O645">
            <v>1.22</v>
          </cell>
          <cell r="R645">
            <v>161.45000000000002</v>
          </cell>
          <cell r="S645">
            <v>74.61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LENILDA FERREIRA DA SILVA</v>
          </cell>
          <cell r="F646" t="str">
            <v>2 - Outros Profissionais da Saúde</v>
          </cell>
          <cell r="G646" t="str">
            <v>3222-05</v>
          </cell>
          <cell r="H646" t="str">
            <v>11/2022</v>
          </cell>
          <cell r="J646">
            <v>148.3192</v>
          </cell>
          <cell r="M646">
            <v>0</v>
          </cell>
          <cell r="O646">
            <v>1.22</v>
          </cell>
          <cell r="R646">
            <v>172.65</v>
          </cell>
          <cell r="S646">
            <v>69.33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LENIRA QUIRINO DA SILVA PEREIRA</v>
          </cell>
          <cell r="F647" t="str">
            <v>2 - Outros Profissionais da Saúde</v>
          </cell>
          <cell r="G647" t="str">
            <v>3222-05</v>
          </cell>
          <cell r="H647" t="str">
            <v>11/2022</v>
          </cell>
          <cell r="J647">
            <v>175.5864</v>
          </cell>
          <cell r="M647">
            <v>0</v>
          </cell>
          <cell r="O647">
            <v>1.22</v>
          </cell>
          <cell r="R647">
            <v>172.65</v>
          </cell>
          <cell r="S647">
            <v>72.72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LEONARDO SILVEIRA RUFILO DE OLIVEIRA</v>
          </cell>
          <cell r="F648" t="str">
            <v>2 - Outros Profissionais da Saúde</v>
          </cell>
          <cell r="G648" t="str">
            <v>5151-10</v>
          </cell>
          <cell r="H648" t="str">
            <v>11/2022</v>
          </cell>
          <cell r="J648">
            <v>0</v>
          </cell>
          <cell r="M648">
            <v>0</v>
          </cell>
          <cell r="O648">
            <v>1.22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LIGIA TELES DE LIRA</v>
          </cell>
          <cell r="F649" t="str">
            <v>2 - Outros Profissionais da Saúde</v>
          </cell>
          <cell r="G649" t="str">
            <v>3222-05</v>
          </cell>
          <cell r="H649" t="str">
            <v>11/2022</v>
          </cell>
          <cell r="J649">
            <v>143.80000000000001</v>
          </cell>
          <cell r="L649">
            <v>77.58</v>
          </cell>
          <cell r="M649">
            <v>24.24</v>
          </cell>
          <cell r="O649">
            <v>1.22</v>
          </cell>
          <cell r="R649">
            <v>172.65</v>
          </cell>
          <cell r="S649">
            <v>72.72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LILIAN PIMENTEL DE LIMA</v>
          </cell>
          <cell r="F650" t="str">
            <v>2 - Outros Profissionais da Saúde</v>
          </cell>
          <cell r="G650" t="str">
            <v>5211-30</v>
          </cell>
          <cell r="H650" t="str">
            <v>11/2022</v>
          </cell>
          <cell r="J650">
            <v>140.12</v>
          </cell>
          <cell r="M650">
            <v>0</v>
          </cell>
          <cell r="O650">
            <v>1.22</v>
          </cell>
          <cell r="S650">
            <v>0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LILIAN ROBERTA DA SILVA</v>
          </cell>
          <cell r="F651" t="str">
            <v>2 - Outros Profissionais da Saúde</v>
          </cell>
          <cell r="G651" t="str">
            <v>3222-05</v>
          </cell>
          <cell r="H651" t="str">
            <v>11/2022</v>
          </cell>
          <cell r="J651">
            <v>131.6584</v>
          </cell>
          <cell r="M651">
            <v>0</v>
          </cell>
          <cell r="O651">
            <v>1.22</v>
          </cell>
          <cell r="R651">
            <v>105.45</v>
          </cell>
          <cell r="S651">
            <v>51.12</v>
          </cell>
          <cell r="U651">
            <v>46.27</v>
          </cell>
          <cell r="X651" t="str">
            <v>AUXÍLIO CRECHE</v>
          </cell>
        </row>
        <row r="652">
          <cell r="C652" t="str">
            <v>HOSPITAL MIGUEL ARRAES - CG. Nº 023/2022</v>
          </cell>
          <cell r="E652" t="str">
            <v>LILIANE SOARES DOS SANTOS MORAIS</v>
          </cell>
          <cell r="F652" t="str">
            <v>2 - Outros Profissionais da Saúde</v>
          </cell>
          <cell r="G652" t="str">
            <v>5211-30</v>
          </cell>
          <cell r="H652" t="str">
            <v>11/2022</v>
          </cell>
          <cell r="J652">
            <v>113.2384</v>
          </cell>
          <cell r="M652">
            <v>0</v>
          </cell>
          <cell r="O652">
            <v>1.22</v>
          </cell>
          <cell r="R652">
            <v>256.84999999999997</v>
          </cell>
          <cell r="S652">
            <v>74.61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LILYAN DE OLIVEIRA PEREIRA</v>
          </cell>
          <cell r="F653" t="str">
            <v>2 - Outros Profissionais da Saúde</v>
          </cell>
          <cell r="G653" t="str">
            <v>2236-05</v>
          </cell>
          <cell r="H653" t="str">
            <v>11/2022</v>
          </cell>
          <cell r="J653">
            <v>205.84880000000001</v>
          </cell>
          <cell r="L653">
            <v>77.58</v>
          </cell>
          <cell r="M653">
            <v>2.38</v>
          </cell>
          <cell r="O653">
            <v>2.56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LIUBICA MALHEIROS</v>
          </cell>
          <cell r="F654" t="str">
            <v>2 - Outros Profissionais da Saúde</v>
          </cell>
          <cell r="G654" t="str">
            <v>2234-05</v>
          </cell>
          <cell r="H654" t="str">
            <v>11/2022</v>
          </cell>
          <cell r="J654">
            <v>431.91120000000001</v>
          </cell>
          <cell r="L654">
            <v>77.58</v>
          </cell>
          <cell r="M654">
            <v>17.010000000000002</v>
          </cell>
          <cell r="O654">
            <v>1.22</v>
          </cell>
          <cell r="S654">
            <v>0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LIVIA DA COSTA NEVES</v>
          </cell>
          <cell r="F655" t="str">
            <v>2 - Outros Profissionais da Saúde</v>
          </cell>
          <cell r="G655" t="str">
            <v>2235-05</v>
          </cell>
          <cell r="H655" t="str">
            <v>11/2022</v>
          </cell>
          <cell r="J655">
            <v>455.48160000000013</v>
          </cell>
          <cell r="L655">
            <v>77.58</v>
          </cell>
          <cell r="M655">
            <v>3.3</v>
          </cell>
          <cell r="O655">
            <v>2.56</v>
          </cell>
          <cell r="S655">
            <v>0</v>
          </cell>
          <cell r="U655">
            <v>110.51</v>
          </cell>
          <cell r="X655" t="str">
            <v>AUXÍLIO CRECHE</v>
          </cell>
        </row>
        <row r="656">
          <cell r="C656" t="str">
            <v>HOSPITAL MIGUEL ARRAES - CG. Nº 023/2022</v>
          </cell>
          <cell r="E656" t="str">
            <v>LIVIA FEITOSA RODRIGUES</v>
          </cell>
          <cell r="F656" t="str">
            <v>1 - Médico</v>
          </cell>
          <cell r="G656" t="str">
            <v>2251-25</v>
          </cell>
          <cell r="H656" t="str">
            <v>11/2022</v>
          </cell>
          <cell r="J656">
            <v>871.90800000000002</v>
          </cell>
          <cell r="M656">
            <v>0</v>
          </cell>
          <cell r="O656">
            <v>9.76</v>
          </cell>
          <cell r="S656">
            <v>0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LOIDE DA SILVA BATISTA DE ARAUJO</v>
          </cell>
          <cell r="F657" t="str">
            <v>2 - Outros Profissionais da Saúde</v>
          </cell>
          <cell r="G657" t="str">
            <v>3241-15</v>
          </cell>
          <cell r="H657" t="str">
            <v>11/2022</v>
          </cell>
          <cell r="J657">
            <v>300.536</v>
          </cell>
          <cell r="M657">
            <v>0</v>
          </cell>
          <cell r="O657">
            <v>1.22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LORAYNE DE JESUS TAVARES</v>
          </cell>
          <cell r="F658" t="str">
            <v>2 - Outros Profissionais da Saúde</v>
          </cell>
          <cell r="G658" t="str">
            <v>2235-05</v>
          </cell>
          <cell r="H658" t="str">
            <v>11/2022</v>
          </cell>
          <cell r="J658">
            <v>309.77280000000002</v>
          </cell>
          <cell r="L658">
            <v>77.58</v>
          </cell>
          <cell r="M658">
            <v>3.3</v>
          </cell>
          <cell r="O658">
            <v>2.56</v>
          </cell>
          <cell r="S658">
            <v>0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LOUISE ANNE DE MELO SANTOS</v>
          </cell>
          <cell r="F659" t="str">
            <v>2 - Outros Profissionais da Saúde</v>
          </cell>
          <cell r="G659" t="str">
            <v>2237-10</v>
          </cell>
          <cell r="H659" t="str">
            <v>11/2022</v>
          </cell>
          <cell r="J659">
            <v>227.7216</v>
          </cell>
          <cell r="M659">
            <v>0</v>
          </cell>
          <cell r="O659">
            <v>1.22</v>
          </cell>
          <cell r="S659">
            <v>0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LUAN PREXEDES DA SILVA</v>
          </cell>
          <cell r="F660" t="str">
            <v>2 - Outros Profissionais da Saúde</v>
          </cell>
          <cell r="G660" t="str">
            <v>2235-05</v>
          </cell>
          <cell r="H660" t="str">
            <v>11/2022</v>
          </cell>
          <cell r="J660">
            <v>323.77600000000001</v>
          </cell>
          <cell r="L660">
            <v>77.58</v>
          </cell>
          <cell r="M660">
            <v>3.3</v>
          </cell>
          <cell r="O660">
            <v>2.56</v>
          </cell>
          <cell r="S660">
            <v>0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LUAN RODRIGO MEDEIROS DA SILVA</v>
          </cell>
          <cell r="F661" t="str">
            <v>3 - Administrativo</v>
          </cell>
          <cell r="G661" t="str">
            <v>5174-10</v>
          </cell>
          <cell r="H661" t="str">
            <v>11/2022</v>
          </cell>
          <cell r="J661">
            <v>134.37119999999999</v>
          </cell>
          <cell r="L661">
            <v>77.58</v>
          </cell>
          <cell r="M661">
            <v>24.87</v>
          </cell>
          <cell r="O661">
            <v>1.22</v>
          </cell>
          <cell r="S661">
            <v>0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LUANA APARECIDA CORREA DE OLIVEIRA</v>
          </cell>
          <cell r="F662" t="str">
            <v>2 - Outros Profissionais da Saúde</v>
          </cell>
          <cell r="G662" t="str">
            <v>2235-05</v>
          </cell>
          <cell r="H662" t="str">
            <v>11/2022</v>
          </cell>
          <cell r="J662">
            <v>366.62720000000002</v>
          </cell>
          <cell r="L662">
            <v>77.58</v>
          </cell>
          <cell r="M662">
            <v>3.3</v>
          </cell>
          <cell r="O662">
            <v>2.56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LUANA DE MEDEIROS SANTOS LIMA</v>
          </cell>
          <cell r="F663" t="str">
            <v>2 - Outros Profissionais da Saúde</v>
          </cell>
          <cell r="G663" t="str">
            <v>2235-05</v>
          </cell>
          <cell r="H663" t="str">
            <v>11/2022</v>
          </cell>
          <cell r="J663">
            <v>229.62</v>
          </cell>
          <cell r="M663">
            <v>0</v>
          </cell>
          <cell r="O663">
            <v>2.56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LUANA PRISCILA FERREIRA DA ROCHA FRAGA</v>
          </cell>
          <cell r="F664" t="str">
            <v>2 - Outros Profissionais da Saúde</v>
          </cell>
          <cell r="G664" t="str">
            <v>3222-05</v>
          </cell>
          <cell r="H664" t="str">
            <v>11/2022</v>
          </cell>
          <cell r="J664">
            <v>138.41120000000001</v>
          </cell>
          <cell r="M664">
            <v>0</v>
          </cell>
          <cell r="O664">
            <v>1.22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LUCAS BARBOSA DOS SANTOS</v>
          </cell>
          <cell r="F665" t="str">
            <v>2 - Outros Profissionais da Saúde</v>
          </cell>
          <cell r="G665" t="str">
            <v>5151-10</v>
          </cell>
          <cell r="H665" t="str">
            <v>11/2022</v>
          </cell>
          <cell r="J665">
            <v>128.8648</v>
          </cell>
          <cell r="L665">
            <v>77.58</v>
          </cell>
          <cell r="M665">
            <v>24.8</v>
          </cell>
          <cell r="O665">
            <v>1.22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LUCAS DE MELO CAVALCANTI</v>
          </cell>
          <cell r="F666" t="str">
            <v>3 - Administrativo</v>
          </cell>
          <cell r="G666" t="str">
            <v>5174-10</v>
          </cell>
          <cell r="H666" t="str">
            <v>11/2022</v>
          </cell>
          <cell r="J666">
            <v>164.47280000000001</v>
          </cell>
          <cell r="L666">
            <v>77.58</v>
          </cell>
          <cell r="M666">
            <v>24.87</v>
          </cell>
          <cell r="O666">
            <v>1.22</v>
          </cell>
          <cell r="R666">
            <v>172.65</v>
          </cell>
          <cell r="S666">
            <v>62.18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LUCAS NATARIO FERREIRA</v>
          </cell>
          <cell r="F667" t="str">
            <v>1 - Médico</v>
          </cell>
          <cell r="G667" t="str">
            <v>2251-25</v>
          </cell>
          <cell r="H667" t="str">
            <v>11/2022</v>
          </cell>
          <cell r="J667">
            <v>474.22879999999998</v>
          </cell>
          <cell r="M667">
            <v>0</v>
          </cell>
          <cell r="O667">
            <v>9.76</v>
          </cell>
          <cell r="S667">
            <v>0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LUCAS PRYSTHON MELLO DE ALBUQUERQUE CARDOSO</v>
          </cell>
          <cell r="F668" t="str">
            <v>1 - Médico</v>
          </cell>
          <cell r="G668" t="str">
            <v>2251-25</v>
          </cell>
          <cell r="H668" t="str">
            <v>11/2022</v>
          </cell>
          <cell r="J668">
            <v>812.83199999999999</v>
          </cell>
          <cell r="M668">
            <v>0</v>
          </cell>
          <cell r="O668">
            <v>9.76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LUCAS RAMPAZZO DINIZ</v>
          </cell>
          <cell r="F669" t="str">
            <v>1 - Médico</v>
          </cell>
          <cell r="G669" t="str">
            <v>2251-25</v>
          </cell>
          <cell r="H669" t="str">
            <v>11/2022</v>
          </cell>
          <cell r="J669">
            <v>688.59199999999998</v>
          </cell>
          <cell r="M669">
            <v>0</v>
          </cell>
          <cell r="O669">
            <v>9.76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LUCELIA MARIA DE SANTANA</v>
          </cell>
          <cell r="F670" t="str">
            <v>2 - Outros Profissionais da Saúde</v>
          </cell>
          <cell r="G670" t="str">
            <v>3222-05</v>
          </cell>
          <cell r="H670" t="str">
            <v>11/2022</v>
          </cell>
          <cell r="J670">
            <v>0</v>
          </cell>
          <cell r="M670">
            <v>0</v>
          </cell>
          <cell r="O670">
            <v>1.22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LUCI NUNES DA SILVA</v>
          </cell>
          <cell r="F671" t="str">
            <v>3 - Administrativo</v>
          </cell>
          <cell r="G671" t="str">
            <v>5134-30</v>
          </cell>
          <cell r="H671" t="str">
            <v>11/2022</v>
          </cell>
          <cell r="J671">
            <v>146.12880000000001</v>
          </cell>
          <cell r="M671">
            <v>0</v>
          </cell>
          <cell r="O671">
            <v>1.22</v>
          </cell>
          <cell r="R671">
            <v>273.14999999999998</v>
          </cell>
          <cell r="S671">
            <v>74.41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LUCIANA ALVES DA SILVA</v>
          </cell>
          <cell r="F672" t="str">
            <v>2 - Outros Profissionais da Saúde</v>
          </cell>
          <cell r="G672" t="str">
            <v>3222-05</v>
          </cell>
          <cell r="H672" t="str">
            <v>11/2022</v>
          </cell>
          <cell r="J672">
            <v>119.828</v>
          </cell>
          <cell r="L672">
            <v>77.58</v>
          </cell>
          <cell r="M672">
            <v>24.24</v>
          </cell>
          <cell r="O672">
            <v>1.22</v>
          </cell>
          <cell r="R672">
            <v>130.75</v>
          </cell>
          <cell r="S672">
            <v>54.42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LUCIANA MARIA NASCIMENTO DA SILVA</v>
          </cell>
          <cell r="F673" t="str">
            <v>2 - Outros Profissionais da Saúde</v>
          </cell>
          <cell r="G673" t="str">
            <v>3222-05</v>
          </cell>
          <cell r="H673" t="str">
            <v>11/2022</v>
          </cell>
          <cell r="J673">
            <v>214.48240000000001</v>
          </cell>
          <cell r="L673">
            <v>77.58</v>
          </cell>
          <cell r="M673">
            <v>24.24</v>
          </cell>
          <cell r="O673">
            <v>1.22</v>
          </cell>
          <cell r="R673">
            <v>172.65</v>
          </cell>
          <cell r="S673">
            <v>70.78</v>
          </cell>
          <cell r="U673">
            <v>67.099999999999994</v>
          </cell>
          <cell r="X673" t="str">
            <v>AUXÍLIO CRECHE</v>
          </cell>
        </row>
        <row r="674">
          <cell r="C674" t="str">
            <v>HOSPITAL MIGUEL ARRAES - CG. Nº 023/2022</v>
          </cell>
          <cell r="E674" t="str">
            <v>LUCIANA MOSER DE SENA OTELO</v>
          </cell>
          <cell r="F674" t="str">
            <v>1 - Médico</v>
          </cell>
          <cell r="G674" t="str">
            <v>2252-70</v>
          </cell>
          <cell r="H674" t="str">
            <v>11/2022</v>
          </cell>
          <cell r="J674">
            <v>0</v>
          </cell>
          <cell r="K674">
            <v>39625.49</v>
          </cell>
          <cell r="M674">
            <v>0</v>
          </cell>
          <cell r="O674">
            <v>9.76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LUCIANA NASCIMENTO UMBELINO</v>
          </cell>
          <cell r="F675" t="str">
            <v>2 - Outros Profissionais da Saúde</v>
          </cell>
          <cell r="G675" t="str">
            <v>2235-05</v>
          </cell>
          <cell r="H675" t="str">
            <v>11/2022</v>
          </cell>
          <cell r="J675">
            <v>324.25839999999999</v>
          </cell>
          <cell r="L675">
            <v>77.58</v>
          </cell>
          <cell r="M675">
            <v>3.3</v>
          </cell>
          <cell r="O675">
            <v>2.56</v>
          </cell>
          <cell r="S675">
            <v>0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LUCIANE VIANA PAES BARRETO</v>
          </cell>
          <cell r="F676" t="str">
            <v>2 - Outros Profissionais da Saúde</v>
          </cell>
          <cell r="G676" t="str">
            <v>3222-05</v>
          </cell>
          <cell r="H676" t="str">
            <v>11/2022</v>
          </cell>
          <cell r="J676">
            <v>134.07839999999999</v>
          </cell>
          <cell r="M676">
            <v>0</v>
          </cell>
          <cell r="O676">
            <v>1.22</v>
          </cell>
          <cell r="R676">
            <v>172.65</v>
          </cell>
          <cell r="S676">
            <v>62.54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LUCIANNA GOMES DE SA QUIRINO ROCHA</v>
          </cell>
          <cell r="F677" t="str">
            <v>3 - Administrativo</v>
          </cell>
          <cell r="G677" t="str">
            <v>1312-10</v>
          </cell>
          <cell r="H677" t="str">
            <v>11/2022</v>
          </cell>
          <cell r="J677">
            <v>421.99920000000009</v>
          </cell>
          <cell r="M677">
            <v>0</v>
          </cell>
          <cell r="O677">
            <v>1.22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LUCIANO ANTONIO DE AQUINO</v>
          </cell>
          <cell r="F678" t="str">
            <v>3 - Administrativo</v>
          </cell>
          <cell r="G678" t="str">
            <v>7243-15</v>
          </cell>
          <cell r="H678" t="str">
            <v>11/2022</v>
          </cell>
          <cell r="J678">
            <v>209.50319999999999</v>
          </cell>
          <cell r="L678">
            <v>77.58</v>
          </cell>
          <cell r="M678">
            <v>30.07</v>
          </cell>
          <cell r="O678">
            <v>1.22</v>
          </cell>
          <cell r="R678">
            <v>332.65</v>
          </cell>
          <cell r="S678">
            <v>90.22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LUCIANO DE FREITAS E SILVA</v>
          </cell>
          <cell r="F679" t="str">
            <v>2 - Outros Profissionais da Saúde</v>
          </cell>
          <cell r="G679" t="str">
            <v>2235-05</v>
          </cell>
          <cell r="H679" t="str">
            <v>11/2022</v>
          </cell>
          <cell r="J679">
            <v>397.62480000000011</v>
          </cell>
          <cell r="L679">
            <v>77.58</v>
          </cell>
          <cell r="M679">
            <v>3.3</v>
          </cell>
          <cell r="O679">
            <v>2.56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LUCIANO DE LIMA</v>
          </cell>
          <cell r="F680" t="str">
            <v>3 - Administrativo</v>
          </cell>
          <cell r="G680" t="str">
            <v>9511-05</v>
          </cell>
          <cell r="H680" t="str">
            <v>11/2022</v>
          </cell>
          <cell r="J680">
            <v>175.35919999999999</v>
          </cell>
          <cell r="L680">
            <v>77.58</v>
          </cell>
          <cell r="M680">
            <v>60.07</v>
          </cell>
          <cell r="O680">
            <v>1.22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LUCIANO TEIXEIRA DO CARMO</v>
          </cell>
          <cell r="F681" t="str">
            <v>2 - Outros Profissionais da Saúde</v>
          </cell>
          <cell r="G681" t="str">
            <v>3241-15</v>
          </cell>
          <cell r="H681" t="str">
            <v>11/2022</v>
          </cell>
          <cell r="J681">
            <v>317.46159999999998</v>
          </cell>
          <cell r="M681">
            <v>0</v>
          </cell>
          <cell r="O681">
            <v>1.22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LUCIARA XAVIER DE ALMEIDA MARTINS</v>
          </cell>
          <cell r="F682" t="str">
            <v>2 - Outros Profissionais da Saúde</v>
          </cell>
          <cell r="G682" t="str">
            <v>3222-05</v>
          </cell>
          <cell r="H682" t="str">
            <v>11/2022</v>
          </cell>
          <cell r="J682">
            <v>139.73519999999999</v>
          </cell>
          <cell r="M682">
            <v>0</v>
          </cell>
          <cell r="O682">
            <v>1.22</v>
          </cell>
          <cell r="R682">
            <v>150.25</v>
          </cell>
          <cell r="S682">
            <v>71.02</v>
          </cell>
          <cell r="U682">
            <v>67.099999999999994</v>
          </cell>
          <cell r="X682" t="str">
            <v>AUXÍLIO CRECHE</v>
          </cell>
        </row>
        <row r="683">
          <cell r="C683" t="str">
            <v>HOSPITAL MIGUEL ARRAES - CG. Nº 023/2022</v>
          </cell>
          <cell r="E683" t="str">
            <v>LUCICLEIDE DOS SANTOS SILVA</v>
          </cell>
          <cell r="F683" t="str">
            <v>2 - Outros Profissionais da Saúde</v>
          </cell>
          <cell r="G683" t="str">
            <v>3222-05</v>
          </cell>
          <cell r="H683" t="str">
            <v>11/2022</v>
          </cell>
          <cell r="J683">
            <v>200.49039999999999</v>
          </cell>
          <cell r="L683">
            <v>77.58</v>
          </cell>
          <cell r="M683">
            <v>24.24</v>
          </cell>
          <cell r="O683">
            <v>1.22</v>
          </cell>
          <cell r="S683">
            <v>0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LUCICLEIDE INACIA DA SILVA</v>
          </cell>
          <cell r="F684" t="str">
            <v>2 - Outros Profissionais da Saúde</v>
          </cell>
          <cell r="G684" t="str">
            <v>3222-05</v>
          </cell>
          <cell r="H684" t="str">
            <v>11/2022</v>
          </cell>
          <cell r="J684">
            <v>0</v>
          </cell>
          <cell r="M684">
            <v>0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LUCICLEIDE JUSTINO DE ALMEIDA SILVA</v>
          </cell>
          <cell r="F685" t="str">
            <v>2 - Outros Profissionais da Saúde</v>
          </cell>
          <cell r="G685" t="str">
            <v>3222-05</v>
          </cell>
          <cell r="H685" t="str">
            <v>11/2022</v>
          </cell>
          <cell r="J685">
            <v>130.89599999999999</v>
          </cell>
          <cell r="M685">
            <v>0</v>
          </cell>
          <cell r="O685">
            <v>1.22</v>
          </cell>
          <cell r="R685">
            <v>161.45000000000002</v>
          </cell>
          <cell r="S685">
            <v>72.72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LUCIENE DE SOUZA LIMA</v>
          </cell>
          <cell r="F686" t="str">
            <v>2 - Outros Profissionais da Saúde</v>
          </cell>
          <cell r="G686" t="str">
            <v>3222-05</v>
          </cell>
          <cell r="H686" t="str">
            <v>11/2022</v>
          </cell>
          <cell r="J686">
            <v>209.63200000000001</v>
          </cell>
          <cell r="L686">
            <v>77.58</v>
          </cell>
          <cell r="M686">
            <v>24.24</v>
          </cell>
          <cell r="O686">
            <v>1.22</v>
          </cell>
          <cell r="S686">
            <v>2.42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LUCIENE GONCALVES PESSOA</v>
          </cell>
          <cell r="F687" t="str">
            <v>3 - Administrativo</v>
          </cell>
          <cell r="G687" t="str">
            <v>5174-10</v>
          </cell>
          <cell r="H687" t="str">
            <v>11/2022</v>
          </cell>
          <cell r="J687">
            <v>228.34639999999999</v>
          </cell>
          <cell r="L687">
            <v>77.58</v>
          </cell>
          <cell r="M687">
            <v>24.87</v>
          </cell>
          <cell r="O687">
            <v>1.22</v>
          </cell>
          <cell r="S687">
            <v>2.4900000000000002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LUCIENE MARIA DE SOUSA</v>
          </cell>
          <cell r="F688" t="str">
            <v>2 - Outros Profissionais da Saúde</v>
          </cell>
          <cell r="G688" t="str">
            <v>3242-05</v>
          </cell>
          <cell r="H688" t="str">
            <v>11/2022</v>
          </cell>
          <cell r="J688">
            <v>142.80879999999999</v>
          </cell>
          <cell r="L688">
            <v>77.58</v>
          </cell>
          <cell r="M688">
            <v>30</v>
          </cell>
          <cell r="O688">
            <v>1.22</v>
          </cell>
          <cell r="R688">
            <v>179.25</v>
          </cell>
          <cell r="S688">
            <v>91.18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LUCIENE MARIA DOS SANTOS RODRIGUES</v>
          </cell>
          <cell r="F689" t="str">
            <v>2 - Outros Profissionais da Saúde</v>
          </cell>
          <cell r="G689" t="str">
            <v>3222-05</v>
          </cell>
          <cell r="H689" t="str">
            <v>11/2022</v>
          </cell>
          <cell r="J689">
            <v>121.2</v>
          </cell>
          <cell r="L689">
            <v>77.58</v>
          </cell>
          <cell r="M689">
            <v>24.24</v>
          </cell>
          <cell r="O689">
            <v>1.22</v>
          </cell>
          <cell r="R689">
            <v>172.65</v>
          </cell>
          <cell r="S689">
            <v>72.72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LUCIENE MARIA GOMES DA SILVA</v>
          </cell>
          <cell r="F690" t="str">
            <v>2 - Outros Profissionais da Saúde</v>
          </cell>
          <cell r="G690" t="str">
            <v>3222-05</v>
          </cell>
          <cell r="H690" t="str">
            <v>11/2022</v>
          </cell>
          <cell r="J690">
            <v>118.548</v>
          </cell>
          <cell r="M690">
            <v>0</v>
          </cell>
          <cell r="O690">
            <v>1.22</v>
          </cell>
          <cell r="R690">
            <v>150.25</v>
          </cell>
          <cell r="S690">
            <v>66.05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LUCIENE SANTOS DE SANTANA</v>
          </cell>
          <cell r="F691" t="str">
            <v>2 - Outros Profissionais da Saúde</v>
          </cell>
          <cell r="G691" t="str">
            <v>3222-05</v>
          </cell>
          <cell r="H691" t="str">
            <v>11/2022</v>
          </cell>
          <cell r="J691">
            <v>127.7792</v>
          </cell>
          <cell r="L691">
            <v>77.58</v>
          </cell>
          <cell r="M691">
            <v>24.24</v>
          </cell>
          <cell r="O691">
            <v>1.22</v>
          </cell>
          <cell r="R691">
            <v>373.25</v>
          </cell>
          <cell r="S691">
            <v>70.3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LUCY CARLA GOMES BARBOSA</v>
          </cell>
          <cell r="F692" t="str">
            <v>2 - Outros Profissionais da Saúde</v>
          </cell>
          <cell r="G692" t="str">
            <v>3242-05</v>
          </cell>
          <cell r="H692" t="str">
            <v>11/2022</v>
          </cell>
          <cell r="J692">
            <v>267.53199999999998</v>
          </cell>
          <cell r="L692">
            <v>77.58</v>
          </cell>
          <cell r="M692">
            <v>30</v>
          </cell>
          <cell r="O692">
            <v>1.22</v>
          </cell>
          <cell r="S692">
            <v>0</v>
          </cell>
          <cell r="U692">
            <v>61</v>
          </cell>
          <cell r="X692" t="str">
            <v>AUXÍLIO CRECHE</v>
          </cell>
        </row>
        <row r="693">
          <cell r="C693" t="str">
            <v>HOSPITAL MIGUEL ARRAES - CG. Nº 023/2022</v>
          </cell>
          <cell r="E693" t="str">
            <v>LUDMILLA BANDEIRA MORENO DE ARRUDA</v>
          </cell>
          <cell r="F693" t="str">
            <v>2 - Outros Profissionais da Saúde</v>
          </cell>
          <cell r="G693" t="str">
            <v>2235-05</v>
          </cell>
          <cell r="H693" t="str">
            <v>11/2022</v>
          </cell>
          <cell r="J693">
            <v>397.37200000000001</v>
          </cell>
          <cell r="M693">
            <v>0</v>
          </cell>
          <cell r="O693">
            <v>2.56</v>
          </cell>
          <cell r="S693">
            <v>0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LUIS CARLOS PEREIRA MATTOS</v>
          </cell>
          <cell r="F694" t="str">
            <v>2 - Outros Profissionais da Saúde</v>
          </cell>
          <cell r="G694" t="str">
            <v>5151-10</v>
          </cell>
          <cell r="H694" t="str">
            <v>11/2022</v>
          </cell>
          <cell r="J694">
            <v>128.84800000000001</v>
          </cell>
          <cell r="L694">
            <v>77.58</v>
          </cell>
          <cell r="M694">
            <v>24.8</v>
          </cell>
          <cell r="O694">
            <v>1.22</v>
          </cell>
          <cell r="R694">
            <v>172.65</v>
          </cell>
          <cell r="S694">
            <v>64.430000000000007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LUIS HENRIQUE LEMOS FONTES SILVA COSTA</v>
          </cell>
          <cell r="F695" t="str">
            <v>1 - Médico</v>
          </cell>
          <cell r="G695" t="str">
            <v>2251-25</v>
          </cell>
          <cell r="H695" t="str">
            <v>11/2022</v>
          </cell>
          <cell r="J695">
            <v>530.65200000000004</v>
          </cell>
          <cell r="M695">
            <v>0</v>
          </cell>
          <cell r="O695">
            <v>9.76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LUIS KLEBER NASCIMENTO DA SILVA</v>
          </cell>
          <cell r="F696" t="str">
            <v>3 - Administrativo</v>
          </cell>
          <cell r="G696" t="str">
            <v>4110-10</v>
          </cell>
          <cell r="H696" t="str">
            <v>11/2022</v>
          </cell>
          <cell r="J696">
            <v>92.233599999999996</v>
          </cell>
          <cell r="L696">
            <v>77.58</v>
          </cell>
          <cell r="M696">
            <v>24.87</v>
          </cell>
          <cell r="O696">
            <v>1.22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LUIZ CARLOS DA SILVA</v>
          </cell>
          <cell r="F697" t="str">
            <v>3 - Administrativo</v>
          </cell>
          <cell r="G697" t="str">
            <v>5163-45</v>
          </cell>
          <cell r="H697" t="str">
            <v>11/2022</v>
          </cell>
          <cell r="J697">
            <v>143.27600000000001</v>
          </cell>
          <cell r="M697">
            <v>0</v>
          </cell>
          <cell r="O697">
            <v>1.22</v>
          </cell>
          <cell r="R697">
            <v>273.14999999999998</v>
          </cell>
          <cell r="S697">
            <v>74.41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LUIZ CARLOS DA SILVA MELO</v>
          </cell>
          <cell r="F698" t="str">
            <v>2 - Outros Profissionais da Saúde</v>
          </cell>
          <cell r="G698" t="str">
            <v>5151-10</v>
          </cell>
          <cell r="H698" t="str">
            <v>11/2022</v>
          </cell>
          <cell r="J698">
            <v>124.69759999999999</v>
          </cell>
          <cell r="M698">
            <v>0</v>
          </cell>
          <cell r="O698">
            <v>1.22</v>
          </cell>
          <cell r="R698">
            <v>295.64999999999998</v>
          </cell>
          <cell r="S698">
            <v>74.41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LUIZ HENRIQUE DE SOUZA PIMENTA</v>
          </cell>
          <cell r="F699" t="str">
            <v>1 - Médico</v>
          </cell>
          <cell r="G699" t="str">
            <v>2251-25</v>
          </cell>
          <cell r="H699" t="str">
            <v>11/2022</v>
          </cell>
          <cell r="J699">
            <v>1389.4559999999999</v>
          </cell>
          <cell r="M699">
            <v>0</v>
          </cell>
          <cell r="O699">
            <v>9.76</v>
          </cell>
          <cell r="S699">
            <v>0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LUIZA CAVALCANTE DA SILVA LIMA</v>
          </cell>
          <cell r="F700" t="str">
            <v>2 - Outros Profissionais da Saúde</v>
          </cell>
          <cell r="G700" t="str">
            <v>3222-05</v>
          </cell>
          <cell r="H700" t="str">
            <v>11/2022</v>
          </cell>
          <cell r="J700">
            <v>121.2</v>
          </cell>
          <cell r="M700">
            <v>0</v>
          </cell>
          <cell r="O700">
            <v>1.22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LUZIA MARIA AUGUSTA DE LIMA</v>
          </cell>
          <cell r="F701" t="str">
            <v>2 - Outros Profissionais da Saúde</v>
          </cell>
          <cell r="G701" t="str">
            <v>3222-05</v>
          </cell>
          <cell r="H701" t="str">
            <v>11/2022</v>
          </cell>
          <cell r="J701">
            <v>145.44</v>
          </cell>
          <cell r="M701">
            <v>0</v>
          </cell>
          <cell r="O701">
            <v>1.22</v>
          </cell>
          <cell r="R701">
            <v>172.65</v>
          </cell>
          <cell r="S701">
            <v>72.72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LUZINEIDE JOSE DA SILVA NASCIMENTO</v>
          </cell>
          <cell r="F702" t="str">
            <v>2 - Outros Profissionais da Saúde</v>
          </cell>
          <cell r="G702" t="str">
            <v>3222-05</v>
          </cell>
          <cell r="H702" t="str">
            <v>11/2022</v>
          </cell>
          <cell r="J702">
            <v>135.744</v>
          </cell>
          <cell r="L702">
            <v>77.58</v>
          </cell>
          <cell r="M702">
            <v>24.24</v>
          </cell>
          <cell r="O702">
            <v>1.22</v>
          </cell>
          <cell r="R702">
            <v>172.65</v>
          </cell>
          <cell r="S702">
            <v>72.72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MACILENE LIRA DE ANDRADE</v>
          </cell>
          <cell r="F703" t="str">
            <v>3 - Administrativo</v>
          </cell>
          <cell r="G703" t="str">
            <v>4110-10</v>
          </cell>
          <cell r="H703" t="str">
            <v>11/2022</v>
          </cell>
          <cell r="J703">
            <v>100.23439999999999</v>
          </cell>
          <cell r="L703">
            <v>77.58</v>
          </cell>
          <cell r="M703">
            <v>24.87</v>
          </cell>
          <cell r="O703">
            <v>1.22</v>
          </cell>
          <cell r="R703">
            <v>172.65</v>
          </cell>
          <cell r="S703">
            <v>67.150000000000006</v>
          </cell>
          <cell r="U703">
            <v>69.81</v>
          </cell>
          <cell r="X703" t="str">
            <v>AUXÍLIO CRECHE</v>
          </cell>
        </row>
        <row r="704">
          <cell r="C704" t="str">
            <v>HOSPITAL MIGUEL ARRAES - CG. Nº 023/2022</v>
          </cell>
          <cell r="E704" t="str">
            <v>MAGDA APOLONIA MARQUES DA ROCHA</v>
          </cell>
          <cell r="F704" t="str">
            <v>3 - Administrativo</v>
          </cell>
          <cell r="G704" t="str">
            <v>4110-10</v>
          </cell>
          <cell r="H704" t="str">
            <v>11/2022</v>
          </cell>
          <cell r="J704">
            <v>100.74720000000001</v>
          </cell>
          <cell r="M704">
            <v>0</v>
          </cell>
          <cell r="O704">
            <v>1.22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MAGDA MARIA GERVASIO</v>
          </cell>
          <cell r="F705" t="str">
            <v>3 - Administrativo</v>
          </cell>
          <cell r="G705" t="str">
            <v>4131-15</v>
          </cell>
          <cell r="H705" t="str">
            <v>11/2022</v>
          </cell>
          <cell r="J705">
            <v>203.77279999999999</v>
          </cell>
          <cell r="L705">
            <v>77.58</v>
          </cell>
          <cell r="M705">
            <v>30</v>
          </cell>
          <cell r="O705">
            <v>1.22</v>
          </cell>
          <cell r="R705">
            <v>228.65</v>
          </cell>
          <cell r="S705">
            <v>118.36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MAMEDE DE ALBUQUERQUE</v>
          </cell>
          <cell r="F706" t="str">
            <v>3 - Administrativo</v>
          </cell>
          <cell r="G706" t="str">
            <v>2526-05</v>
          </cell>
          <cell r="H706" t="str">
            <v>11/2022</v>
          </cell>
          <cell r="J706">
            <v>197.82239999999999</v>
          </cell>
          <cell r="M706">
            <v>0</v>
          </cell>
          <cell r="O706">
            <v>1.22</v>
          </cell>
          <cell r="R706">
            <v>150.15</v>
          </cell>
          <cell r="S706">
            <v>129.53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MANAYARA NASCIMENTO DA SILVA</v>
          </cell>
          <cell r="F707" t="str">
            <v>3 - Administrativo</v>
          </cell>
          <cell r="G707" t="str">
            <v>5174-10</v>
          </cell>
          <cell r="H707" t="str">
            <v>11/2022</v>
          </cell>
          <cell r="J707">
            <v>151.10480000000001</v>
          </cell>
          <cell r="L707">
            <v>77.58</v>
          </cell>
          <cell r="M707">
            <v>24.87</v>
          </cell>
          <cell r="O707">
            <v>1.22</v>
          </cell>
          <cell r="R707">
            <v>273.14999999999998</v>
          </cell>
          <cell r="S707">
            <v>67.150000000000006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MANOELA DA SILVA TABOSA CARNEIRO</v>
          </cell>
          <cell r="F708" t="str">
            <v>2 - Outros Profissionais da Saúde</v>
          </cell>
          <cell r="G708" t="str">
            <v>2235-05</v>
          </cell>
          <cell r="H708" t="str">
            <v>11/2022</v>
          </cell>
          <cell r="J708">
            <v>361.01119999999997</v>
          </cell>
          <cell r="M708">
            <v>0</v>
          </cell>
          <cell r="O708">
            <v>2.56</v>
          </cell>
          <cell r="R708">
            <v>38.25</v>
          </cell>
          <cell r="S708">
            <v>15.67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MANUELA DE ABREU LIMA</v>
          </cell>
          <cell r="F709" t="str">
            <v>2 - Outros Profissionais da Saúde</v>
          </cell>
          <cell r="G709" t="str">
            <v>3222-05</v>
          </cell>
          <cell r="H709" t="str">
            <v>11/2022</v>
          </cell>
          <cell r="J709">
            <v>125.3944</v>
          </cell>
          <cell r="L709">
            <v>77.58</v>
          </cell>
          <cell r="M709">
            <v>24.24</v>
          </cell>
          <cell r="O709">
            <v>1.22</v>
          </cell>
          <cell r="R709">
            <v>130.75</v>
          </cell>
          <cell r="S709">
            <v>61.08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MARAIZA FARIAS DA SILVA</v>
          </cell>
          <cell r="F710" t="str">
            <v>2 - Outros Profissionais da Saúde</v>
          </cell>
          <cell r="G710" t="str">
            <v>5211-30</v>
          </cell>
          <cell r="H710" t="str">
            <v>11/2022</v>
          </cell>
          <cell r="J710">
            <v>105.524</v>
          </cell>
          <cell r="M710">
            <v>0</v>
          </cell>
          <cell r="O710">
            <v>1.22</v>
          </cell>
          <cell r="R710">
            <v>256.84999999999997</v>
          </cell>
          <cell r="S710">
            <v>69.89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MARCELA DE HOLANDA CAVALCANTI DA FONTE</v>
          </cell>
          <cell r="F711" t="str">
            <v>1 - Médico</v>
          </cell>
          <cell r="G711" t="str">
            <v>2251-25</v>
          </cell>
          <cell r="H711" t="str">
            <v>11/2022</v>
          </cell>
          <cell r="J711">
            <v>1036.6887999999999</v>
          </cell>
          <cell r="M711">
            <v>0</v>
          </cell>
          <cell r="O711">
            <v>9.76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MARCELA DE MELO CAVALCANTI E LEITAO</v>
          </cell>
          <cell r="F712" t="str">
            <v>1 - Médico</v>
          </cell>
          <cell r="G712" t="str">
            <v>2251-25</v>
          </cell>
          <cell r="H712" t="str">
            <v>11/2022</v>
          </cell>
          <cell r="J712">
            <v>840.84799999999996</v>
          </cell>
          <cell r="M712">
            <v>0</v>
          </cell>
          <cell r="O712">
            <v>9.76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MARCELO ROBSON OLIVEIRA PEREIRA MATOS</v>
          </cell>
          <cell r="F713" t="str">
            <v>2 - Outros Profissionais da Saúde</v>
          </cell>
          <cell r="G713" t="str">
            <v>2235-05</v>
          </cell>
          <cell r="H713" t="str">
            <v>11/2022</v>
          </cell>
          <cell r="J713">
            <v>275.40559999999999</v>
          </cell>
          <cell r="M713">
            <v>0</v>
          </cell>
          <cell r="O713">
            <v>2.56</v>
          </cell>
          <cell r="R713">
            <v>217.45000000000002</v>
          </cell>
          <cell r="S713">
            <v>111.36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MARCELY VRINDA MARINHO FERRAZ COSTA</v>
          </cell>
          <cell r="F714" t="str">
            <v>3 - Administrativo</v>
          </cell>
          <cell r="G714" t="str">
            <v>4110-10</v>
          </cell>
          <cell r="H714" t="str">
            <v>11/2022</v>
          </cell>
          <cell r="J714">
            <v>17.6204</v>
          </cell>
          <cell r="K714">
            <v>0</v>
          </cell>
          <cell r="M714">
            <v>0</v>
          </cell>
          <cell r="O714">
            <v>1.22</v>
          </cell>
          <cell r="S714">
            <v>31.27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MARCIA AMERICO DO NASCIMENTO ANDRADE</v>
          </cell>
          <cell r="F715" t="str">
            <v>2 - Outros Profissionais da Saúde</v>
          </cell>
          <cell r="G715" t="str">
            <v>3222-05</v>
          </cell>
          <cell r="H715" t="str">
            <v>11/2022</v>
          </cell>
          <cell r="J715">
            <v>20.2</v>
          </cell>
          <cell r="M715">
            <v>0</v>
          </cell>
          <cell r="O715">
            <v>1.22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MARCIA MARIA DA SILVA MONTEIRO</v>
          </cell>
          <cell r="F716" t="str">
            <v>2 - Outros Profissionais da Saúde</v>
          </cell>
          <cell r="G716" t="str">
            <v>3222-05</v>
          </cell>
          <cell r="H716" t="str">
            <v>11/2022</v>
          </cell>
          <cell r="J716">
            <v>121.19119999999999</v>
          </cell>
          <cell r="L716">
            <v>77.58</v>
          </cell>
          <cell r="M716">
            <v>24.24</v>
          </cell>
          <cell r="O716">
            <v>1.22</v>
          </cell>
          <cell r="R716">
            <v>161.45000000000002</v>
          </cell>
          <cell r="S716">
            <v>72.72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MARCIA REGINA FERRAZ DE VASCONCELOS DOS SANTOS</v>
          </cell>
          <cell r="F717" t="str">
            <v>2 - Outros Profissionais da Saúde</v>
          </cell>
          <cell r="G717" t="str">
            <v>3222-05</v>
          </cell>
          <cell r="H717" t="str">
            <v>11/2022</v>
          </cell>
          <cell r="J717">
            <v>38.783999999999999</v>
          </cell>
          <cell r="M717">
            <v>0</v>
          </cell>
          <cell r="O717">
            <v>1.22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MARCIA RODRIGUES LOPES DO NASCIMENTO</v>
          </cell>
          <cell r="F718" t="str">
            <v>2 - Outros Profissionais da Saúde</v>
          </cell>
          <cell r="G718" t="str">
            <v>2235-05</v>
          </cell>
          <cell r="H718" t="str">
            <v>11/2022</v>
          </cell>
          <cell r="J718">
            <v>355.96800000000002</v>
          </cell>
          <cell r="L718">
            <v>77.58</v>
          </cell>
          <cell r="M718">
            <v>3.3</v>
          </cell>
          <cell r="O718">
            <v>2.56</v>
          </cell>
          <cell r="R718">
            <v>121.05000000000001</v>
          </cell>
          <cell r="S718">
            <v>106.2</v>
          </cell>
          <cell r="U718">
            <v>110.51</v>
          </cell>
          <cell r="X718" t="str">
            <v>AUXÍLIO CRECHE</v>
          </cell>
        </row>
        <row r="719">
          <cell r="C719" t="str">
            <v>HOSPITAL MIGUEL ARRAES - CG. Nº 023/2022</v>
          </cell>
          <cell r="E719" t="str">
            <v xml:space="preserve">MARCILIO ANDRE SOARES DE OLIVEIRA </v>
          </cell>
          <cell r="F719" t="str">
            <v>3 - Administrativo</v>
          </cell>
          <cell r="G719" t="str">
            <v>5174-10</v>
          </cell>
          <cell r="H719" t="str">
            <v>11/2022</v>
          </cell>
          <cell r="J719">
            <v>72.346400000000003</v>
          </cell>
          <cell r="L719">
            <v>77.58</v>
          </cell>
          <cell r="M719">
            <v>24.87</v>
          </cell>
          <cell r="O719">
            <v>1.22</v>
          </cell>
          <cell r="R719">
            <v>172.65</v>
          </cell>
          <cell r="S719">
            <v>34.700000000000003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MARCIO AMBROSIO DE BRITO</v>
          </cell>
          <cell r="F720" t="str">
            <v>3 - Administrativo</v>
          </cell>
          <cell r="G720" t="str">
            <v>5142-25</v>
          </cell>
          <cell r="H720" t="str">
            <v>11/2022</v>
          </cell>
          <cell r="J720">
            <v>130.77680000000001</v>
          </cell>
          <cell r="L720">
            <v>77.58</v>
          </cell>
          <cell r="M720">
            <v>24.8</v>
          </cell>
          <cell r="O720">
            <v>1.22</v>
          </cell>
          <cell r="R720">
            <v>295.64999999999998</v>
          </cell>
          <cell r="S720">
            <v>74.41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MARCIO ROGERIO CARNEIRO DE CARVALHO</v>
          </cell>
          <cell r="F721" t="str">
            <v>1 - Médico</v>
          </cell>
          <cell r="G721" t="str">
            <v>2252-25</v>
          </cell>
          <cell r="H721" t="str">
            <v>11/2022</v>
          </cell>
          <cell r="J721">
            <v>1204.1815999999999</v>
          </cell>
          <cell r="M721">
            <v>0</v>
          </cell>
          <cell r="O721">
            <v>9.76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MARCONE JOSE DE OLIVEIRA</v>
          </cell>
          <cell r="F722" t="str">
            <v>2 - Outros Profissionais da Saúde</v>
          </cell>
          <cell r="G722" t="str">
            <v>5151-10</v>
          </cell>
          <cell r="H722" t="str">
            <v>11/2022</v>
          </cell>
          <cell r="J722">
            <v>129.7704</v>
          </cell>
          <cell r="L722">
            <v>77.58</v>
          </cell>
          <cell r="M722">
            <v>24.8</v>
          </cell>
          <cell r="O722">
            <v>1.22</v>
          </cell>
          <cell r="R722">
            <v>172.65</v>
          </cell>
          <cell r="S722">
            <v>74.41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MARCOS ANTONIO BERNARDO DA SILVA</v>
          </cell>
          <cell r="F723" t="str">
            <v>2 - Outros Profissionais da Saúde</v>
          </cell>
          <cell r="G723" t="str">
            <v>3222-05</v>
          </cell>
          <cell r="H723" t="str">
            <v>11/2022</v>
          </cell>
          <cell r="J723">
            <v>145.35759999999999</v>
          </cell>
          <cell r="L723">
            <v>77.58</v>
          </cell>
          <cell r="M723">
            <v>24.24</v>
          </cell>
          <cell r="O723">
            <v>1.22</v>
          </cell>
          <cell r="R723">
            <v>172.65</v>
          </cell>
          <cell r="S723">
            <v>72.72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MARCOS ANTONIO PEREIRA JUNIOR</v>
          </cell>
          <cell r="F724" t="str">
            <v>2 - Outros Profissionais da Saúde</v>
          </cell>
          <cell r="G724" t="str">
            <v>3222-05</v>
          </cell>
          <cell r="H724" t="str">
            <v>11/2022</v>
          </cell>
          <cell r="J724">
            <v>125.1696</v>
          </cell>
          <cell r="L724">
            <v>77.58</v>
          </cell>
          <cell r="M724">
            <v>24.24</v>
          </cell>
          <cell r="O724">
            <v>1.22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MARCOS ANTONIO SABINO</v>
          </cell>
          <cell r="F725" t="str">
            <v>3 - Administrativo</v>
          </cell>
          <cell r="G725" t="str">
            <v>1421-05</v>
          </cell>
          <cell r="H725" t="str">
            <v>11/2022</v>
          </cell>
          <cell r="J725">
            <v>436.2688</v>
          </cell>
          <cell r="L725">
            <v>77.58</v>
          </cell>
          <cell r="M725">
            <v>30</v>
          </cell>
          <cell r="O725">
            <v>1.22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MARCOS DE LIMA VIEIRA</v>
          </cell>
          <cell r="F726" t="str">
            <v>3 - Administrativo</v>
          </cell>
          <cell r="G726" t="str">
            <v>4141-05</v>
          </cell>
          <cell r="H726" t="str">
            <v>11/2022</v>
          </cell>
          <cell r="J726">
            <v>205.35759999999999</v>
          </cell>
          <cell r="L726">
            <v>77.58</v>
          </cell>
          <cell r="M726">
            <v>30</v>
          </cell>
          <cell r="O726">
            <v>1.22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MARCOS PAULO GOMES DE MATTOS</v>
          </cell>
          <cell r="F727" t="str">
            <v>1 - Médico</v>
          </cell>
          <cell r="G727" t="str">
            <v>2251-25</v>
          </cell>
          <cell r="H727" t="str">
            <v>11/2022</v>
          </cell>
          <cell r="J727">
            <v>1037.0719999999999</v>
          </cell>
          <cell r="M727">
            <v>0</v>
          </cell>
          <cell r="O727">
            <v>9.76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MARIA ALICE MATOS SANTANA</v>
          </cell>
          <cell r="F728" t="str">
            <v>3 - Administrativo</v>
          </cell>
          <cell r="G728" t="str">
            <v>4110-10</v>
          </cell>
          <cell r="H728" t="str">
            <v>11/2022</v>
          </cell>
          <cell r="J728">
            <v>0</v>
          </cell>
          <cell r="K728">
            <v>13.99</v>
          </cell>
          <cell r="M728">
            <v>0</v>
          </cell>
          <cell r="O728">
            <v>1.22</v>
          </cell>
          <cell r="S728">
            <v>11.88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MARIA ALICE NUNES DA SILVA</v>
          </cell>
          <cell r="F729" t="str">
            <v>2 - Outros Profissionais da Saúde</v>
          </cell>
          <cell r="G729" t="str">
            <v>2234-05</v>
          </cell>
          <cell r="H729" t="str">
            <v>11/2022</v>
          </cell>
          <cell r="J729">
            <v>430.82799999999997</v>
          </cell>
          <cell r="M729">
            <v>0</v>
          </cell>
          <cell r="O729">
            <v>1.22</v>
          </cell>
          <cell r="S729">
            <v>0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MARIA APARECIDA DA SILVA FIRMO</v>
          </cell>
          <cell r="F730" t="str">
            <v>2 - Outros Profissionais da Saúde</v>
          </cell>
          <cell r="G730" t="str">
            <v>3222-05</v>
          </cell>
          <cell r="H730" t="str">
            <v>11/2022</v>
          </cell>
          <cell r="J730">
            <v>284.44</v>
          </cell>
          <cell r="L730">
            <v>77.58</v>
          </cell>
          <cell r="M730">
            <v>24.24</v>
          </cell>
          <cell r="O730">
            <v>1.22</v>
          </cell>
          <cell r="S730">
            <v>2.42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MARIA BETANIA CORREIA DA SILVA</v>
          </cell>
          <cell r="F731" t="str">
            <v>2 - Outros Profissionais da Saúde</v>
          </cell>
          <cell r="G731" t="str">
            <v>3222-05</v>
          </cell>
          <cell r="H731" t="str">
            <v>11/2022</v>
          </cell>
          <cell r="J731">
            <v>126.048</v>
          </cell>
          <cell r="M731">
            <v>0</v>
          </cell>
          <cell r="O731">
            <v>1.22</v>
          </cell>
          <cell r="R731">
            <v>295.64999999999998</v>
          </cell>
          <cell r="S731">
            <v>72.72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MARIA BEZERRA GOMES PEREIRA</v>
          </cell>
          <cell r="F732" t="str">
            <v>1 - Médico</v>
          </cell>
          <cell r="G732" t="str">
            <v>2251-25</v>
          </cell>
          <cell r="H732" t="str">
            <v>11/2022</v>
          </cell>
          <cell r="J732">
            <v>912.06240000000003</v>
          </cell>
          <cell r="M732">
            <v>0</v>
          </cell>
          <cell r="O732">
            <v>9.76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MARIA CAMILA DA SILVA</v>
          </cell>
          <cell r="F733" t="str">
            <v>2 - Outros Profissionais da Saúde</v>
          </cell>
          <cell r="G733" t="str">
            <v>5211-30</v>
          </cell>
          <cell r="H733" t="str">
            <v>11/2022</v>
          </cell>
          <cell r="J733">
            <v>189.404</v>
          </cell>
          <cell r="L733">
            <v>77.58</v>
          </cell>
          <cell r="M733">
            <v>24.87</v>
          </cell>
          <cell r="O733">
            <v>1.22</v>
          </cell>
          <cell r="S733">
            <v>2.4900000000000002</v>
          </cell>
          <cell r="U733">
            <v>2.59</v>
          </cell>
          <cell r="X733" t="str">
            <v>AUXÍLIO CRECHE</v>
          </cell>
        </row>
        <row r="734">
          <cell r="C734" t="str">
            <v>HOSPITAL MIGUEL ARRAES - CG. Nº 023/2022</v>
          </cell>
          <cell r="E734" t="str">
            <v>MARIA CAROLINA DE SOUZA SANTOS</v>
          </cell>
          <cell r="F734" t="str">
            <v>2 - Outros Profissionais da Saúde</v>
          </cell>
          <cell r="G734" t="str">
            <v>3222-05</v>
          </cell>
          <cell r="H734" t="str">
            <v>11/2022</v>
          </cell>
          <cell r="J734">
            <v>114.4576</v>
          </cell>
          <cell r="L734">
            <v>77.58</v>
          </cell>
          <cell r="M734">
            <v>24.24</v>
          </cell>
          <cell r="O734">
            <v>1.22</v>
          </cell>
          <cell r="R734">
            <v>103.05000000000001</v>
          </cell>
          <cell r="S734">
            <v>66.36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MARIA CAROLINA MELO DE OLIVEIRA</v>
          </cell>
          <cell r="F735" t="str">
            <v>1 - Médico</v>
          </cell>
          <cell r="G735" t="str">
            <v>2251-25</v>
          </cell>
          <cell r="H735" t="str">
            <v>11/2022</v>
          </cell>
          <cell r="J735">
            <v>372.99200000000002</v>
          </cell>
          <cell r="M735">
            <v>0</v>
          </cell>
          <cell r="O735">
            <v>9.76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MARIA CLAUDIA BEZERRA PEREIRA</v>
          </cell>
          <cell r="F736" t="str">
            <v>2 - Outros Profissionais da Saúde</v>
          </cell>
          <cell r="G736" t="str">
            <v>3222-05</v>
          </cell>
          <cell r="H736" t="str">
            <v>11/2022</v>
          </cell>
          <cell r="J736">
            <v>215.268</v>
          </cell>
          <cell r="M736">
            <v>0</v>
          </cell>
          <cell r="O736">
            <v>1.22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MARIA CLAUDIA DE OLIVEIRA</v>
          </cell>
          <cell r="F737" t="str">
            <v>3 - Administrativo</v>
          </cell>
          <cell r="G737" t="str">
            <v>3542-05</v>
          </cell>
          <cell r="H737" t="str">
            <v>11/2022</v>
          </cell>
          <cell r="J737">
            <v>182.2184</v>
          </cell>
          <cell r="M737">
            <v>0</v>
          </cell>
          <cell r="O737">
            <v>1.22</v>
          </cell>
          <cell r="S737">
            <v>0</v>
          </cell>
          <cell r="U737">
            <v>77.569999999999993</v>
          </cell>
          <cell r="X737" t="str">
            <v>AUXÍLIO CRECHE</v>
          </cell>
        </row>
        <row r="738">
          <cell r="C738" t="str">
            <v>HOSPITAL MIGUEL ARRAES - CG. Nº 023/2022</v>
          </cell>
          <cell r="E738" t="str">
            <v>MARIA CLAUDIA RAMOS DA SILVA</v>
          </cell>
          <cell r="F738" t="str">
            <v>2 - Outros Profissionais da Saúde</v>
          </cell>
          <cell r="G738" t="str">
            <v>3222-05</v>
          </cell>
          <cell r="H738" t="str">
            <v>11/2022</v>
          </cell>
          <cell r="J738">
            <v>221.95599999999999</v>
          </cell>
          <cell r="L738">
            <v>77.58</v>
          </cell>
          <cell r="M738">
            <v>24.24</v>
          </cell>
          <cell r="O738">
            <v>1.22</v>
          </cell>
          <cell r="R738">
            <v>318.14999999999998</v>
          </cell>
          <cell r="S738">
            <v>72.72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MARIA CRISTINA PEREIRA DA SILVA</v>
          </cell>
          <cell r="F739" t="str">
            <v>3 - Administrativo</v>
          </cell>
          <cell r="G739" t="str">
            <v>5163-45</v>
          </cell>
          <cell r="H739" t="str">
            <v>11/2022</v>
          </cell>
          <cell r="J739">
            <v>208.79839999999999</v>
          </cell>
          <cell r="L739">
            <v>77.58</v>
          </cell>
          <cell r="M739">
            <v>24.8</v>
          </cell>
          <cell r="O739">
            <v>1.22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MARIA DA CONCEICAO ALMEIDA</v>
          </cell>
          <cell r="F740" t="str">
            <v>2 - Outros Profissionais da Saúde</v>
          </cell>
          <cell r="G740" t="str">
            <v>3241-15</v>
          </cell>
          <cell r="H740" t="str">
            <v>11/2022</v>
          </cell>
          <cell r="J740">
            <v>263.50560000000002</v>
          </cell>
          <cell r="M740">
            <v>0</v>
          </cell>
          <cell r="O740">
            <v>1.22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MARIA DA CONCEICAO BESERRA NASCIMENTO</v>
          </cell>
          <cell r="F741" t="str">
            <v>2 - Outros Profissionais da Saúde</v>
          </cell>
          <cell r="G741" t="str">
            <v>3242-05</v>
          </cell>
          <cell r="H741" t="str">
            <v>11/2022</v>
          </cell>
          <cell r="J741">
            <v>199.256</v>
          </cell>
          <cell r="M741">
            <v>0</v>
          </cell>
          <cell r="O741">
            <v>1.22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MARIA DA CONCEICAO DA SILVA</v>
          </cell>
          <cell r="F742" t="str">
            <v>3 - Administrativo</v>
          </cell>
          <cell r="G742" t="str">
            <v>5135-05</v>
          </cell>
          <cell r="H742" t="str">
            <v>11/2022</v>
          </cell>
          <cell r="J742">
            <v>162.46799999999999</v>
          </cell>
          <cell r="M742">
            <v>0</v>
          </cell>
          <cell r="O742">
            <v>1.22</v>
          </cell>
          <cell r="R742">
            <v>161.45000000000002</v>
          </cell>
          <cell r="S742">
            <v>74.41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MARIA DA CONCEICAO DA SILVA GUIMARAES</v>
          </cell>
          <cell r="F743" t="str">
            <v>3 - Administrativo</v>
          </cell>
          <cell r="G743" t="str">
            <v>5134-30</v>
          </cell>
          <cell r="H743" t="str">
            <v>11/2022</v>
          </cell>
          <cell r="J743">
            <v>125.1456</v>
          </cell>
          <cell r="M743">
            <v>0</v>
          </cell>
          <cell r="O743">
            <v>1.22</v>
          </cell>
          <cell r="R743">
            <v>228.65</v>
          </cell>
          <cell r="S743">
            <v>69.17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MARIA DA CONCEICAO GONCALVES COSTA</v>
          </cell>
          <cell r="F744" t="str">
            <v>3 - Administrativo</v>
          </cell>
          <cell r="G744" t="str">
            <v>5134-30</v>
          </cell>
          <cell r="H744" t="str">
            <v>11/2022</v>
          </cell>
          <cell r="J744">
            <v>141.66159999999999</v>
          </cell>
          <cell r="M744">
            <v>0</v>
          </cell>
          <cell r="O744">
            <v>1.22</v>
          </cell>
          <cell r="R744">
            <v>172.65</v>
          </cell>
          <cell r="S744">
            <v>70.42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MARIA DA CONCEICAO RODRIGUES CHAGAS</v>
          </cell>
          <cell r="F745" t="str">
            <v>2 - Outros Profissionais da Saúde</v>
          </cell>
          <cell r="G745" t="str">
            <v>3222-05</v>
          </cell>
          <cell r="H745" t="str">
            <v>11/2022</v>
          </cell>
          <cell r="J745">
            <v>149.328</v>
          </cell>
          <cell r="L745">
            <v>77.58</v>
          </cell>
          <cell r="M745">
            <v>24.24</v>
          </cell>
          <cell r="O745">
            <v>1.22</v>
          </cell>
          <cell r="R745">
            <v>161.45000000000002</v>
          </cell>
          <cell r="S745">
            <v>62.54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MARIA DA CONCEICAO SOARES DE SANTANA</v>
          </cell>
          <cell r="F746" t="str">
            <v>2 - Outros Profissionais da Saúde</v>
          </cell>
          <cell r="G746" t="str">
            <v>3222-05</v>
          </cell>
          <cell r="H746" t="str">
            <v>11/2022</v>
          </cell>
          <cell r="J746">
            <v>256.86720000000003</v>
          </cell>
          <cell r="L746">
            <v>77.58</v>
          </cell>
          <cell r="M746">
            <v>24.24</v>
          </cell>
          <cell r="O746">
            <v>1.22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MARIA DA GLORIA SILVA</v>
          </cell>
          <cell r="F747" t="str">
            <v>2 - Outros Profissionais da Saúde</v>
          </cell>
          <cell r="G747" t="str">
            <v>3222-05</v>
          </cell>
          <cell r="H747" t="str">
            <v>11/2022</v>
          </cell>
          <cell r="J747">
            <v>143.8792</v>
          </cell>
          <cell r="L747">
            <v>77.58</v>
          </cell>
          <cell r="M747">
            <v>24.24</v>
          </cell>
          <cell r="O747">
            <v>1.22</v>
          </cell>
          <cell r="R747">
            <v>172.65</v>
          </cell>
          <cell r="S747">
            <v>72.72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MARIA DA PENHA ARAUJO DOS SANTOS</v>
          </cell>
          <cell r="F748" t="str">
            <v>2 - Outros Profissionais da Saúde</v>
          </cell>
          <cell r="G748" t="str">
            <v>3222-05</v>
          </cell>
          <cell r="H748" t="str">
            <v>11/2022</v>
          </cell>
          <cell r="J748">
            <v>135.0008</v>
          </cell>
          <cell r="M748">
            <v>0</v>
          </cell>
          <cell r="O748">
            <v>1.22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MARIA DAS DORES DA SILVA</v>
          </cell>
          <cell r="F749" t="str">
            <v>2 - Outros Profissionais da Saúde</v>
          </cell>
          <cell r="G749" t="str">
            <v>2235-05</v>
          </cell>
          <cell r="H749" t="str">
            <v>11/2022</v>
          </cell>
          <cell r="J749">
            <v>417.27199999999999</v>
          </cell>
          <cell r="L749">
            <v>77.58</v>
          </cell>
          <cell r="M749">
            <v>3.3</v>
          </cell>
          <cell r="O749">
            <v>2.56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MARIA DAS DORES DE SOUZA FIGUEIREDO</v>
          </cell>
          <cell r="F750" t="str">
            <v>2 - Outros Profissionais da Saúde</v>
          </cell>
          <cell r="G750" t="str">
            <v>3222-05</v>
          </cell>
          <cell r="H750" t="str">
            <v>11/2022</v>
          </cell>
          <cell r="J750">
            <v>124.0304</v>
          </cell>
          <cell r="L750">
            <v>77.58</v>
          </cell>
          <cell r="M750">
            <v>24.24</v>
          </cell>
          <cell r="O750">
            <v>1.22</v>
          </cell>
          <cell r="R750">
            <v>295.64999999999998</v>
          </cell>
          <cell r="S750">
            <v>67.81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MARIA DAS GRACAS LIRA RAMOS</v>
          </cell>
          <cell r="F751" t="str">
            <v>2 - Outros Profissionais da Saúde</v>
          </cell>
          <cell r="G751" t="str">
            <v>2515-10</v>
          </cell>
          <cell r="H751" t="str">
            <v>11/2022</v>
          </cell>
          <cell r="J751">
            <v>311.69920000000002</v>
          </cell>
          <cell r="M751">
            <v>0</v>
          </cell>
          <cell r="O751">
            <v>1.22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MARIA DE FATIMA DA SILVA</v>
          </cell>
          <cell r="F752" t="str">
            <v>2 - Outros Profissionais da Saúde</v>
          </cell>
          <cell r="G752" t="str">
            <v>3222-05</v>
          </cell>
          <cell r="H752" t="str">
            <v>11/2022</v>
          </cell>
          <cell r="J752">
            <v>135.744</v>
          </cell>
          <cell r="L752">
            <v>77.58</v>
          </cell>
          <cell r="M752">
            <v>24.24</v>
          </cell>
          <cell r="O752">
            <v>1.22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MARIA DO CARMO SILVA SOUZA</v>
          </cell>
          <cell r="F753" t="str">
            <v>2 - Outros Profissionais da Saúde</v>
          </cell>
          <cell r="G753" t="str">
            <v>3222-05</v>
          </cell>
          <cell r="H753" t="str">
            <v>11/2022</v>
          </cell>
          <cell r="J753">
            <v>187.58240000000001</v>
          </cell>
          <cell r="L753">
            <v>77.58</v>
          </cell>
          <cell r="M753">
            <v>24.24</v>
          </cell>
          <cell r="O753">
            <v>1.22</v>
          </cell>
          <cell r="R753">
            <v>172.65</v>
          </cell>
          <cell r="S753">
            <v>72.72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MARIA DOS PRAZERES VASCURADO DE OLIVEIRA</v>
          </cell>
          <cell r="F754" t="str">
            <v>2 - Outros Profissionais da Saúde</v>
          </cell>
          <cell r="G754" t="str">
            <v>3222-05</v>
          </cell>
          <cell r="H754" t="str">
            <v>11/2022</v>
          </cell>
          <cell r="J754">
            <v>172.26320000000001</v>
          </cell>
          <cell r="L754">
            <v>77.58</v>
          </cell>
          <cell r="M754">
            <v>24.24</v>
          </cell>
          <cell r="O754">
            <v>1.22</v>
          </cell>
          <cell r="R754">
            <v>172.65</v>
          </cell>
          <cell r="S754">
            <v>72.72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MARIA EDHUARDA LICA DIAS</v>
          </cell>
          <cell r="F755" t="str">
            <v>3 - Administrativo</v>
          </cell>
          <cell r="G755" t="str">
            <v>4110-10</v>
          </cell>
          <cell r="H755" t="str">
            <v>11/2022</v>
          </cell>
          <cell r="J755">
            <v>113.9872</v>
          </cell>
          <cell r="M755">
            <v>0</v>
          </cell>
          <cell r="O755">
            <v>1.22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MARIA EDUARDA DA SILVA MACHADO</v>
          </cell>
          <cell r="F756" t="str">
            <v>2 - Outros Profissionais da Saúde</v>
          </cell>
          <cell r="G756" t="str">
            <v>3222-05</v>
          </cell>
          <cell r="H756" t="str">
            <v>11/2022</v>
          </cell>
          <cell r="J756">
            <v>183.25120000000001</v>
          </cell>
          <cell r="L756">
            <v>77.58</v>
          </cell>
          <cell r="M756">
            <v>24.24</v>
          </cell>
          <cell r="O756">
            <v>1.22</v>
          </cell>
          <cell r="S756">
            <v>0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MARIA EDUARDA GUEDES DA ROCHA</v>
          </cell>
          <cell r="F757" t="str">
            <v>1 - Médico</v>
          </cell>
          <cell r="G757" t="str">
            <v>2251-25</v>
          </cell>
          <cell r="H757" t="str">
            <v>11/2022</v>
          </cell>
          <cell r="J757">
            <v>406.59840000000003</v>
          </cell>
          <cell r="M757">
            <v>0</v>
          </cell>
          <cell r="O757">
            <v>9.76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MARIA EDUARDA PAZ CORREIA</v>
          </cell>
          <cell r="F758" t="str">
            <v>1 - Médico</v>
          </cell>
          <cell r="G758" t="str">
            <v>2251-25</v>
          </cell>
          <cell r="H758" t="str">
            <v>11/2022</v>
          </cell>
          <cell r="J758">
            <v>412.13119999999998</v>
          </cell>
          <cell r="M758">
            <v>0</v>
          </cell>
          <cell r="O758">
            <v>9.76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MARIA EVANICE DA SILVA SANTOS</v>
          </cell>
          <cell r="F759" t="str">
            <v>2 - Outros Profissionais da Saúde</v>
          </cell>
          <cell r="G759" t="str">
            <v>3222-05</v>
          </cell>
          <cell r="H759" t="str">
            <v>11/2022</v>
          </cell>
          <cell r="J759">
            <v>223.27199999999999</v>
          </cell>
          <cell r="L759">
            <v>77.58</v>
          </cell>
          <cell r="M759">
            <v>24.24</v>
          </cell>
          <cell r="O759">
            <v>1.22</v>
          </cell>
          <cell r="R759">
            <v>172.65</v>
          </cell>
          <cell r="S759">
            <v>72.72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MARIA GABRIELA DE LIMA HANSEN</v>
          </cell>
          <cell r="F760" t="str">
            <v>2 - Outros Profissionais da Saúde</v>
          </cell>
          <cell r="G760" t="str">
            <v>2236-05</v>
          </cell>
          <cell r="H760" t="str">
            <v>11/2022</v>
          </cell>
          <cell r="J760">
            <v>316.13920000000002</v>
          </cell>
          <cell r="L760">
            <v>77.58</v>
          </cell>
          <cell r="M760">
            <v>2.6</v>
          </cell>
          <cell r="O760">
            <v>2.56</v>
          </cell>
          <cell r="S760">
            <v>0</v>
          </cell>
          <cell r="U760">
            <v>6.87</v>
          </cell>
          <cell r="X760" t="str">
            <v>AUXÍLIO CRECHE</v>
          </cell>
        </row>
        <row r="761">
          <cell r="C761" t="str">
            <v>HOSPITAL MIGUEL ARRAES - CG. Nº 023/2022</v>
          </cell>
          <cell r="E761" t="str">
            <v>MARIA GENILDA DA SILVA</v>
          </cell>
          <cell r="F761" t="str">
            <v>2 - Outros Profissionais da Saúde</v>
          </cell>
          <cell r="G761" t="str">
            <v>3222-05</v>
          </cell>
          <cell r="H761" t="str">
            <v>11/2022</v>
          </cell>
          <cell r="J761">
            <v>137.4408</v>
          </cell>
          <cell r="M761">
            <v>0</v>
          </cell>
          <cell r="O761">
            <v>1.22</v>
          </cell>
          <cell r="R761">
            <v>139.05000000000001</v>
          </cell>
          <cell r="S761">
            <v>65.930000000000007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MARIA GORETT HORA PIMENTEL</v>
          </cell>
          <cell r="F762" t="str">
            <v>2 - Outros Profissionais da Saúde</v>
          </cell>
          <cell r="G762" t="str">
            <v>3222-05</v>
          </cell>
          <cell r="H762" t="str">
            <v>11/2022</v>
          </cell>
          <cell r="J762">
            <v>145.44</v>
          </cell>
          <cell r="M762">
            <v>0</v>
          </cell>
          <cell r="O762">
            <v>1.22</v>
          </cell>
          <cell r="R762">
            <v>172.65</v>
          </cell>
          <cell r="S762">
            <v>72.72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MARIA GORETTI DE SOUZA OLIVEIRA</v>
          </cell>
          <cell r="F763" t="str">
            <v>2 - Outros Profissionais da Saúde</v>
          </cell>
          <cell r="G763" t="str">
            <v>3222-05</v>
          </cell>
          <cell r="H763" t="str">
            <v>11/2022</v>
          </cell>
          <cell r="J763">
            <v>180.71520000000001</v>
          </cell>
          <cell r="L763">
            <v>77.58</v>
          </cell>
          <cell r="M763">
            <v>24.24</v>
          </cell>
          <cell r="O763">
            <v>1.22</v>
          </cell>
          <cell r="R763">
            <v>161.45000000000002</v>
          </cell>
          <cell r="S763">
            <v>72.72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MARIA HELOISE LYRA VASCONCELOS</v>
          </cell>
          <cell r="F764" t="str">
            <v>2 - Outros Profissionais da Saúde</v>
          </cell>
          <cell r="G764" t="str">
            <v>2234-05</v>
          </cell>
          <cell r="H764" t="str">
            <v>11/2022</v>
          </cell>
          <cell r="J764">
            <v>652.00480000000005</v>
          </cell>
          <cell r="L764">
            <v>77.58</v>
          </cell>
          <cell r="M764">
            <v>17.010000000000002</v>
          </cell>
          <cell r="O764">
            <v>1.22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MARIA ISABELA FERREIRA DE AMORIM</v>
          </cell>
          <cell r="F765" t="str">
            <v>2 - Outros Profissionais da Saúde</v>
          </cell>
          <cell r="G765" t="str">
            <v>2235-05</v>
          </cell>
          <cell r="H765" t="str">
            <v>11/2022</v>
          </cell>
          <cell r="J765">
            <v>313.7088</v>
          </cell>
          <cell r="L765">
            <v>77.58</v>
          </cell>
          <cell r="M765">
            <v>3.3</v>
          </cell>
          <cell r="O765">
            <v>2.56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MARIA IZABEL VIEIRA MENDES</v>
          </cell>
          <cell r="F766" t="str">
            <v>2 - Outros Profissionais da Saúde</v>
          </cell>
          <cell r="G766" t="str">
            <v>3222-05</v>
          </cell>
          <cell r="H766" t="str">
            <v>11/2022</v>
          </cell>
          <cell r="J766">
            <v>208.464</v>
          </cell>
          <cell r="L766">
            <v>77.58</v>
          </cell>
          <cell r="M766">
            <v>24.24</v>
          </cell>
          <cell r="O766">
            <v>1.22</v>
          </cell>
          <cell r="R766">
            <v>295.64999999999998</v>
          </cell>
          <cell r="S766">
            <v>64.239999999999995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JACIARA DE LUCENA ALBUQUERQUE</v>
          </cell>
          <cell r="F767" t="str">
            <v>2 - Outros Profissionais da Saúde</v>
          </cell>
          <cell r="G767" t="str">
            <v>3242-05</v>
          </cell>
          <cell r="H767" t="str">
            <v>11/2022</v>
          </cell>
          <cell r="J767">
            <v>209.81200000000001</v>
          </cell>
          <cell r="L767">
            <v>77.58</v>
          </cell>
          <cell r="M767">
            <v>30</v>
          </cell>
          <cell r="O767">
            <v>1.22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JOELMA DOS SANTOS DE LIMA</v>
          </cell>
          <cell r="F768" t="str">
            <v>2 - Outros Profissionais da Saúde</v>
          </cell>
          <cell r="G768" t="str">
            <v>3222-05</v>
          </cell>
          <cell r="H768" t="str">
            <v>11/2022</v>
          </cell>
          <cell r="J768">
            <v>135.43520000000001</v>
          </cell>
          <cell r="L768">
            <v>77.58</v>
          </cell>
          <cell r="M768">
            <v>24.24</v>
          </cell>
          <cell r="O768">
            <v>1.22</v>
          </cell>
          <cell r="R768">
            <v>139.05000000000001</v>
          </cell>
          <cell r="S768">
            <v>72.72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JOSE DA SILVA</v>
          </cell>
          <cell r="F769" t="str">
            <v>3 - Administrativo</v>
          </cell>
          <cell r="G769" t="str">
            <v>4141-05</v>
          </cell>
          <cell r="H769" t="str">
            <v>11/2022</v>
          </cell>
          <cell r="J769">
            <v>149.9264</v>
          </cell>
          <cell r="M769">
            <v>0</v>
          </cell>
          <cell r="O769">
            <v>1.22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JOSE DA SILVA MENESES</v>
          </cell>
          <cell r="F770" t="str">
            <v>2 - Outros Profissionais da Saúde</v>
          </cell>
          <cell r="G770" t="str">
            <v>3222-05</v>
          </cell>
          <cell r="H770" t="str">
            <v>11/2022</v>
          </cell>
          <cell r="J770">
            <v>0</v>
          </cell>
          <cell r="M770">
            <v>0</v>
          </cell>
          <cell r="O770">
            <v>1.22</v>
          </cell>
          <cell r="S770">
            <v>0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JOSE DOS SANTOS</v>
          </cell>
          <cell r="F771" t="str">
            <v>2 - Outros Profissionais da Saúde</v>
          </cell>
          <cell r="G771" t="str">
            <v>3222-05</v>
          </cell>
          <cell r="H771" t="str">
            <v>11/2022</v>
          </cell>
          <cell r="J771">
            <v>116.352</v>
          </cell>
          <cell r="L771">
            <v>77.58</v>
          </cell>
          <cell r="M771">
            <v>24.24</v>
          </cell>
          <cell r="O771">
            <v>1.22</v>
          </cell>
          <cell r="R771">
            <v>127.65</v>
          </cell>
          <cell r="S771">
            <v>72.72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JOSE GOMES</v>
          </cell>
          <cell r="F772" t="str">
            <v>2 - Outros Profissionais da Saúde</v>
          </cell>
          <cell r="G772" t="str">
            <v>3222-05</v>
          </cell>
          <cell r="H772" t="str">
            <v>11/2022</v>
          </cell>
          <cell r="J772">
            <v>145.2072</v>
          </cell>
          <cell r="M772">
            <v>0</v>
          </cell>
          <cell r="O772">
            <v>1.22</v>
          </cell>
          <cell r="R772">
            <v>295.64999999999998</v>
          </cell>
          <cell r="S772">
            <v>57.91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MARIA JOSE MONTEIRO DA SILVA</v>
          </cell>
          <cell r="F773" t="str">
            <v>2 - Outros Profissionais da Saúde</v>
          </cell>
          <cell r="G773" t="str">
            <v>3222-05</v>
          </cell>
          <cell r="H773" t="str">
            <v>11/2022</v>
          </cell>
          <cell r="J773">
            <v>235.25839999999999</v>
          </cell>
          <cell r="M773">
            <v>0</v>
          </cell>
          <cell r="O773">
            <v>1.22</v>
          </cell>
          <cell r="R773">
            <v>211.65</v>
          </cell>
          <cell r="S773">
            <v>72.72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MARIA LIDIANA OLIVEIRA DA SILVA</v>
          </cell>
          <cell r="F774" t="str">
            <v>2 - Outros Profissionais da Saúde</v>
          </cell>
          <cell r="G774" t="str">
            <v>3222-05</v>
          </cell>
          <cell r="H774" t="str">
            <v>11/2022</v>
          </cell>
          <cell r="J774">
            <v>232.9888</v>
          </cell>
          <cell r="M774">
            <v>0</v>
          </cell>
          <cell r="O774">
            <v>1.22</v>
          </cell>
          <cell r="S774">
            <v>0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MARIA LUANA GENUINO AUGUSTO LACERDA</v>
          </cell>
          <cell r="F775" t="str">
            <v>3 - Administrativo</v>
          </cell>
          <cell r="G775" t="str">
            <v>5174-10</v>
          </cell>
          <cell r="H775" t="str">
            <v>11/2022</v>
          </cell>
          <cell r="J775">
            <v>162.44479999999999</v>
          </cell>
          <cell r="M775">
            <v>0</v>
          </cell>
          <cell r="O775">
            <v>1.22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LUCIA VICENTE CAMPELO DE HOLANDA</v>
          </cell>
          <cell r="F776" t="str">
            <v>2 - Outros Profissionais da Saúde</v>
          </cell>
          <cell r="G776" t="str">
            <v>5211-30</v>
          </cell>
          <cell r="H776" t="str">
            <v>11/2022</v>
          </cell>
          <cell r="J776">
            <v>105.7848</v>
          </cell>
          <cell r="M776">
            <v>0</v>
          </cell>
          <cell r="O776">
            <v>1.22</v>
          </cell>
          <cell r="R776">
            <v>185.05</v>
          </cell>
          <cell r="S776">
            <v>67.53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LUCIENE CAVALCANTI DE FONTES</v>
          </cell>
          <cell r="F777" t="str">
            <v>2 - Outros Profissionais da Saúde</v>
          </cell>
          <cell r="G777" t="str">
            <v>3241-15</v>
          </cell>
          <cell r="H777" t="str">
            <v>11/2022</v>
          </cell>
          <cell r="J777">
            <v>273.39359999999999</v>
          </cell>
          <cell r="M777">
            <v>0</v>
          </cell>
          <cell r="O777">
            <v>1.22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LUCIENE JACINTO DE SOUZA</v>
          </cell>
          <cell r="F778" t="str">
            <v>2 - Outros Profissionais da Saúde</v>
          </cell>
          <cell r="G778" t="str">
            <v>3222-05</v>
          </cell>
          <cell r="H778" t="str">
            <v>11/2022</v>
          </cell>
          <cell r="J778">
            <v>135.744</v>
          </cell>
          <cell r="M778">
            <v>0</v>
          </cell>
          <cell r="O778">
            <v>1.22</v>
          </cell>
          <cell r="S778">
            <v>66.900000000000006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RUTH PADILHA DE MEDEIROS</v>
          </cell>
          <cell r="F779" t="str">
            <v>1 - Médico</v>
          </cell>
          <cell r="G779" t="str">
            <v>2251-25</v>
          </cell>
          <cell r="H779" t="str">
            <v>11/2022</v>
          </cell>
          <cell r="J779">
            <v>399.95519999999999</v>
          </cell>
          <cell r="M779">
            <v>0</v>
          </cell>
          <cell r="O779">
            <v>9.76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RUTH TAVARES ARARUNA</v>
          </cell>
          <cell r="F780" t="str">
            <v>1 - Médico</v>
          </cell>
          <cell r="G780" t="str">
            <v>2251-25</v>
          </cell>
          <cell r="H780" t="str">
            <v>11/2022</v>
          </cell>
          <cell r="J780">
            <v>400.46719999999988</v>
          </cell>
          <cell r="M780">
            <v>0</v>
          </cell>
          <cell r="O780">
            <v>9.76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SALOME JOSEFA DA SILVA OLIVEIRA VIDAL</v>
          </cell>
          <cell r="F781" t="str">
            <v>2 - Outros Profissionais da Saúde</v>
          </cell>
          <cell r="G781" t="str">
            <v>3222-05</v>
          </cell>
          <cell r="H781" t="str">
            <v>11/2022</v>
          </cell>
          <cell r="J781">
            <v>155.91999999999999</v>
          </cell>
          <cell r="L781">
            <v>77.58</v>
          </cell>
          <cell r="M781">
            <v>24.24</v>
          </cell>
          <cell r="O781">
            <v>1.22</v>
          </cell>
          <cell r="R781">
            <v>172.65</v>
          </cell>
          <cell r="S781">
            <v>71.02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SANDRA DA COSTA DO O</v>
          </cell>
          <cell r="F782" t="str">
            <v>2 - Outros Profissionais da Saúde</v>
          </cell>
          <cell r="G782" t="str">
            <v>3222-05</v>
          </cell>
          <cell r="H782" t="str">
            <v>11/2022</v>
          </cell>
          <cell r="J782">
            <v>150.55199999999999</v>
          </cell>
          <cell r="L782">
            <v>77.58</v>
          </cell>
          <cell r="M782">
            <v>24.24</v>
          </cell>
          <cell r="O782">
            <v>1.22</v>
          </cell>
          <cell r="R782">
            <v>172.65</v>
          </cell>
          <cell r="S782">
            <v>72.72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SOLANGE HERCULANO DA SILVA</v>
          </cell>
          <cell r="F783" t="str">
            <v>2 - Outros Profissionais da Saúde</v>
          </cell>
          <cell r="G783" t="str">
            <v>3222-05</v>
          </cell>
          <cell r="H783" t="str">
            <v>11/2022</v>
          </cell>
          <cell r="J783">
            <v>235.3432</v>
          </cell>
          <cell r="L783">
            <v>77.58</v>
          </cell>
          <cell r="M783">
            <v>24.24</v>
          </cell>
          <cell r="O783">
            <v>1.22</v>
          </cell>
          <cell r="S783">
            <v>2.42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VALERIA TORRES SANTOS</v>
          </cell>
          <cell r="F784" t="str">
            <v>1 - Médico</v>
          </cell>
          <cell r="G784" t="str">
            <v>2251-25</v>
          </cell>
          <cell r="H784" t="str">
            <v>11/2022</v>
          </cell>
          <cell r="J784">
            <v>388.45280000000002</v>
          </cell>
          <cell r="M784">
            <v>0</v>
          </cell>
          <cell r="O784">
            <v>9.76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MARIANA ABREU ANDRADE CIRILO</v>
          </cell>
          <cell r="F785" t="str">
            <v>2 - Outros Profissionais da Saúde</v>
          </cell>
          <cell r="G785" t="str">
            <v>2235-05</v>
          </cell>
          <cell r="H785" t="str">
            <v>11/2022</v>
          </cell>
          <cell r="J785">
            <v>273.89839999999998</v>
          </cell>
          <cell r="M785">
            <v>0</v>
          </cell>
          <cell r="O785">
            <v>2.56</v>
          </cell>
          <cell r="S785">
            <v>0</v>
          </cell>
          <cell r="U785">
            <v>62.62</v>
          </cell>
          <cell r="X785" t="str">
            <v>AUXÍLIO CRECHE</v>
          </cell>
        </row>
        <row r="786">
          <cell r="C786" t="str">
            <v>HOSPITAL MIGUEL ARRAES - CG. Nº 023/2022</v>
          </cell>
          <cell r="E786" t="str">
            <v>MARIANA CHEVROLLIER ORIA</v>
          </cell>
          <cell r="F786" t="str">
            <v>1 - Médico</v>
          </cell>
          <cell r="G786" t="str">
            <v>2251-25</v>
          </cell>
          <cell r="H786" t="str">
            <v>11/2022</v>
          </cell>
          <cell r="J786">
            <v>342.95280000000002</v>
          </cell>
          <cell r="M786">
            <v>0</v>
          </cell>
          <cell r="O786">
            <v>9.76</v>
          </cell>
          <cell r="S786">
            <v>0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MARIANA DE ARAUJO MARANHAO LIMA</v>
          </cell>
          <cell r="F787" t="str">
            <v>2 - Outros Profissionais da Saúde</v>
          </cell>
          <cell r="G787" t="str">
            <v>3241-15</v>
          </cell>
          <cell r="H787" t="str">
            <v>11/2022</v>
          </cell>
          <cell r="J787">
            <v>273.1352</v>
          </cell>
          <cell r="L787">
            <v>77.58</v>
          </cell>
          <cell r="M787">
            <v>44.31</v>
          </cell>
          <cell r="O787">
            <v>1.22</v>
          </cell>
          <cell r="R787">
            <v>159.85</v>
          </cell>
          <cell r="S787">
            <v>63.14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MARIANA DE SOUZA MEDEIROS</v>
          </cell>
          <cell r="F788" t="str">
            <v>2 - Outros Profissionais da Saúde</v>
          </cell>
          <cell r="G788" t="str">
            <v>2235-05</v>
          </cell>
          <cell r="H788" t="str">
            <v>11/2022</v>
          </cell>
          <cell r="J788">
            <v>352.76319999999998</v>
          </cell>
          <cell r="L788">
            <v>77.58</v>
          </cell>
          <cell r="M788">
            <v>3.3</v>
          </cell>
          <cell r="O788">
            <v>2.56</v>
          </cell>
          <cell r="S788">
            <v>0</v>
          </cell>
          <cell r="U788">
            <v>110.51</v>
          </cell>
          <cell r="X788" t="str">
            <v>AUXÍLIO CRECHE</v>
          </cell>
        </row>
        <row r="789">
          <cell r="C789" t="str">
            <v>HOSPITAL MIGUEL ARRAES - CG. Nº 023/2022</v>
          </cell>
          <cell r="E789" t="str">
            <v>MARIANGELA NOBREGA DA CRUZ</v>
          </cell>
          <cell r="F789" t="str">
            <v>2 - Outros Profissionais da Saúde</v>
          </cell>
          <cell r="G789" t="str">
            <v>3222-05</v>
          </cell>
          <cell r="H789" t="str">
            <v>11/2022</v>
          </cell>
          <cell r="J789">
            <v>139.55600000000001</v>
          </cell>
          <cell r="L789">
            <v>77.58</v>
          </cell>
          <cell r="M789">
            <v>24.24</v>
          </cell>
          <cell r="O789">
            <v>1.22</v>
          </cell>
          <cell r="R789">
            <v>172.65</v>
          </cell>
          <cell r="S789">
            <v>72.72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MARIELZA DA SILVA CARNEIRO</v>
          </cell>
          <cell r="F790" t="str">
            <v>2 - Outros Profissionais da Saúde</v>
          </cell>
          <cell r="G790" t="str">
            <v>3222-05</v>
          </cell>
          <cell r="H790" t="str">
            <v>11/2022</v>
          </cell>
          <cell r="J790">
            <v>127.52</v>
          </cell>
          <cell r="M790">
            <v>0</v>
          </cell>
          <cell r="O790">
            <v>1.22</v>
          </cell>
          <cell r="R790">
            <v>172.65</v>
          </cell>
          <cell r="S790">
            <v>66.900000000000006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MARILDA MARQUES DA SILVA</v>
          </cell>
          <cell r="F791" t="str">
            <v>2 - Outros Profissionais da Saúde</v>
          </cell>
          <cell r="G791" t="str">
            <v>3242-05</v>
          </cell>
          <cell r="H791" t="str">
            <v>11/2022</v>
          </cell>
          <cell r="J791">
            <v>250.00399999999999</v>
          </cell>
          <cell r="M791">
            <v>0</v>
          </cell>
          <cell r="O791">
            <v>1.22</v>
          </cell>
          <cell r="S791">
            <v>0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MARILIA BEATRIZ DE SOUSA FERREIRA</v>
          </cell>
          <cell r="F792" t="str">
            <v>2 - Outros Profissionais da Saúde</v>
          </cell>
          <cell r="G792" t="str">
            <v>3222-05</v>
          </cell>
          <cell r="H792" t="str">
            <v>11/2022</v>
          </cell>
          <cell r="J792">
            <v>135.04320000000001</v>
          </cell>
          <cell r="L792">
            <v>77.58</v>
          </cell>
          <cell r="M792">
            <v>24.24</v>
          </cell>
          <cell r="O792">
            <v>1.22</v>
          </cell>
          <cell r="R792">
            <v>161.45000000000002</v>
          </cell>
          <cell r="S792">
            <v>72.72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MARILIA DOS SANTOS SILVA FALCAO TAVARES</v>
          </cell>
          <cell r="F793" t="str">
            <v>2 - Outros Profissionais da Saúde</v>
          </cell>
          <cell r="G793" t="str">
            <v>2235-05</v>
          </cell>
          <cell r="H793" t="str">
            <v>11/2022</v>
          </cell>
          <cell r="J793">
            <v>0</v>
          </cell>
          <cell r="M793">
            <v>0</v>
          </cell>
          <cell r="O793">
            <v>2.56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MARILIA MICHAELY PAIVA DA SILVA</v>
          </cell>
          <cell r="F794" t="str">
            <v>3 - Administrativo</v>
          </cell>
          <cell r="G794" t="str">
            <v>4110-10</v>
          </cell>
          <cell r="H794" t="str">
            <v>11/2022</v>
          </cell>
          <cell r="J794">
            <v>128.29040000000001</v>
          </cell>
          <cell r="L794">
            <v>77.58</v>
          </cell>
          <cell r="M794">
            <v>24.87</v>
          </cell>
          <cell r="O794">
            <v>1.22</v>
          </cell>
          <cell r="R794">
            <v>172.65</v>
          </cell>
          <cell r="S794">
            <v>64.67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MARILIA PAULA CAVALCANTI SILVA</v>
          </cell>
          <cell r="F795" t="str">
            <v>2 - Outros Profissionais da Saúde</v>
          </cell>
          <cell r="G795" t="str">
            <v>3222-05</v>
          </cell>
          <cell r="H795" t="str">
            <v>11/2022</v>
          </cell>
          <cell r="J795">
            <v>128.60560000000001</v>
          </cell>
          <cell r="L795">
            <v>77.58</v>
          </cell>
          <cell r="M795">
            <v>24.24</v>
          </cell>
          <cell r="O795">
            <v>1.22</v>
          </cell>
          <cell r="S795">
            <v>0</v>
          </cell>
          <cell r="U795">
            <v>57.84</v>
          </cell>
          <cell r="X795" t="str">
            <v>AUXÍLIO CRECHE</v>
          </cell>
        </row>
        <row r="796">
          <cell r="C796" t="str">
            <v>HOSPITAL MIGUEL ARRAES - CG. Nº 023/2022</v>
          </cell>
          <cell r="E796" t="str">
            <v>MARINA FERREIRA PASSOS ROCHA</v>
          </cell>
          <cell r="F796" t="str">
            <v>1 - Médico</v>
          </cell>
          <cell r="G796" t="str">
            <v>2251-25</v>
          </cell>
          <cell r="H796" t="str">
            <v>11/2022</v>
          </cell>
          <cell r="J796">
            <v>388.29119999999989</v>
          </cell>
          <cell r="M796">
            <v>0</v>
          </cell>
          <cell r="O796">
            <v>9.76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MARINA FRANCISCA DOS ANJOS SILVA</v>
          </cell>
          <cell r="F797" t="str">
            <v>2 - Outros Profissionais da Saúde</v>
          </cell>
          <cell r="G797" t="str">
            <v>3222-05</v>
          </cell>
          <cell r="H797" t="str">
            <v>11/2022</v>
          </cell>
          <cell r="J797">
            <v>134.72559999999999</v>
          </cell>
          <cell r="L797">
            <v>77.58</v>
          </cell>
          <cell r="M797">
            <v>24.24</v>
          </cell>
          <cell r="O797">
            <v>1.22</v>
          </cell>
          <cell r="R797">
            <v>172.65</v>
          </cell>
          <cell r="S797">
            <v>71.02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MARINALVA AUGUSTA DA SILVA RODRIGUES</v>
          </cell>
          <cell r="F798" t="str">
            <v>3 - Administrativo</v>
          </cell>
          <cell r="G798" t="str">
            <v>5134-30</v>
          </cell>
          <cell r="H798" t="str">
            <v>11/2022</v>
          </cell>
          <cell r="J798">
            <v>0</v>
          </cell>
          <cell r="M798">
            <v>0</v>
          </cell>
          <cell r="O798">
            <v>1.22</v>
          </cell>
          <cell r="S798">
            <v>0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MARINALVA DA SILVA VICENTE</v>
          </cell>
          <cell r="F799" t="str">
            <v>2 - Outros Profissionais da Saúde</v>
          </cell>
          <cell r="G799" t="str">
            <v>3222-05</v>
          </cell>
          <cell r="H799" t="str">
            <v>11/2022</v>
          </cell>
          <cell r="J799">
            <v>146.4496</v>
          </cell>
          <cell r="L799">
            <v>77.58</v>
          </cell>
          <cell r="M799">
            <v>24.24</v>
          </cell>
          <cell r="O799">
            <v>1.22</v>
          </cell>
          <cell r="R799">
            <v>161.45000000000002</v>
          </cell>
          <cell r="S799">
            <v>72.72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MARIO JOSE DA SILVA</v>
          </cell>
          <cell r="F800" t="str">
            <v>3 - Administrativo</v>
          </cell>
          <cell r="G800" t="str">
            <v>5174-10</v>
          </cell>
          <cell r="H800" t="str">
            <v>11/2022</v>
          </cell>
          <cell r="J800">
            <v>139.5728</v>
          </cell>
          <cell r="L800">
            <v>77.58</v>
          </cell>
          <cell r="M800">
            <v>24.87</v>
          </cell>
          <cell r="O800">
            <v>1.22</v>
          </cell>
          <cell r="R800">
            <v>172.65</v>
          </cell>
          <cell r="S800">
            <v>72.25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MARIO PETRONIO DOWSLEY DE FREITAS NETO</v>
          </cell>
          <cell r="F801" t="str">
            <v>1 - Médico</v>
          </cell>
          <cell r="G801" t="str">
            <v>2251-25</v>
          </cell>
          <cell r="H801" t="str">
            <v>11/2022</v>
          </cell>
          <cell r="J801">
            <v>863.87199999999996</v>
          </cell>
          <cell r="M801">
            <v>0</v>
          </cell>
          <cell r="O801">
            <v>9.76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MARKEDONIS ALMEIDA DA SILVA</v>
          </cell>
          <cell r="F802" t="str">
            <v>2 - Outros Profissionais da Saúde</v>
          </cell>
          <cell r="G802" t="str">
            <v>2236-05</v>
          </cell>
          <cell r="H802" t="str">
            <v>11/2022</v>
          </cell>
          <cell r="J802">
            <v>242.76240000000001</v>
          </cell>
          <cell r="L802">
            <v>77.58</v>
          </cell>
          <cell r="M802">
            <v>2.6</v>
          </cell>
          <cell r="O802">
            <v>2.56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MARLA GIZANE NECO BOTELHO</v>
          </cell>
          <cell r="F803" t="str">
            <v>2 - Outros Profissionais da Saúde</v>
          </cell>
          <cell r="G803" t="str">
            <v>2235-05</v>
          </cell>
          <cell r="H803" t="str">
            <v>11/2022</v>
          </cell>
          <cell r="J803">
            <v>320.99439999999998</v>
          </cell>
          <cell r="L803">
            <v>77.58</v>
          </cell>
          <cell r="M803">
            <v>3.3</v>
          </cell>
          <cell r="O803">
            <v>2.56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MARLENE CORREIA DA SILVA</v>
          </cell>
          <cell r="F804" t="str">
            <v>2 - Outros Profissionais da Saúde</v>
          </cell>
          <cell r="G804" t="str">
            <v>3222-05</v>
          </cell>
          <cell r="H804" t="str">
            <v>11/2022</v>
          </cell>
          <cell r="J804">
            <v>134.0984</v>
          </cell>
          <cell r="M804">
            <v>0</v>
          </cell>
          <cell r="O804">
            <v>1.22</v>
          </cell>
          <cell r="R804">
            <v>172.65</v>
          </cell>
          <cell r="S804">
            <v>72.72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MARLENE GOMES DA SILVA</v>
          </cell>
          <cell r="F805" t="str">
            <v>2 - Outros Profissionais da Saúde</v>
          </cell>
          <cell r="G805" t="str">
            <v>3222-05</v>
          </cell>
          <cell r="H805" t="str">
            <v>11/2022</v>
          </cell>
          <cell r="J805">
            <v>136.89439999999999</v>
          </cell>
          <cell r="L805">
            <v>77.58</v>
          </cell>
          <cell r="M805">
            <v>24.24</v>
          </cell>
          <cell r="O805">
            <v>1.22</v>
          </cell>
          <cell r="R805">
            <v>172.65</v>
          </cell>
          <cell r="S805">
            <v>69.33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MARLI SEVERINA DA SILVA</v>
          </cell>
          <cell r="F806" t="str">
            <v>2 - Outros Profissionais da Saúde</v>
          </cell>
          <cell r="G806" t="str">
            <v>3222-05</v>
          </cell>
          <cell r="H806" t="str">
            <v>11/2022</v>
          </cell>
          <cell r="J806">
            <v>55.267200000000003</v>
          </cell>
          <cell r="M806">
            <v>0</v>
          </cell>
          <cell r="O806">
            <v>1.22</v>
          </cell>
          <cell r="R806">
            <v>83.080000000000013</v>
          </cell>
          <cell r="S806">
            <v>31.51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MARTA CRISTOVAO DA SILVA MELO</v>
          </cell>
          <cell r="F807" t="str">
            <v>2 - Outros Profissionais da Saúde</v>
          </cell>
          <cell r="G807" t="str">
            <v>3222-05</v>
          </cell>
          <cell r="H807" t="str">
            <v>11/2022</v>
          </cell>
          <cell r="J807">
            <v>201.19200000000001</v>
          </cell>
          <cell r="L807">
            <v>77.58</v>
          </cell>
          <cell r="M807">
            <v>24.24</v>
          </cell>
          <cell r="O807">
            <v>1.22</v>
          </cell>
          <cell r="R807">
            <v>139.05000000000001</v>
          </cell>
          <cell r="S807">
            <v>72.72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MARTA MOREIRA DA SILVA JULIAO</v>
          </cell>
          <cell r="F808" t="str">
            <v>3 - Administrativo</v>
          </cell>
          <cell r="G808" t="str">
            <v>4110-10</v>
          </cell>
          <cell r="H808" t="str">
            <v>11/2022</v>
          </cell>
          <cell r="J808">
            <v>170.51439999999999</v>
          </cell>
          <cell r="M808">
            <v>0</v>
          </cell>
          <cell r="O808">
            <v>1.22</v>
          </cell>
          <cell r="R808">
            <v>172.65</v>
          </cell>
          <cell r="S808">
            <v>81.52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MARTA SIMONE GOMES DE OLIVEIRA</v>
          </cell>
          <cell r="F809" t="str">
            <v>2 - Outros Profissionais da Saúde</v>
          </cell>
          <cell r="G809" t="str">
            <v>3222-05</v>
          </cell>
          <cell r="H809" t="str">
            <v>11/2022</v>
          </cell>
          <cell r="J809">
            <v>133.02879999999999</v>
          </cell>
          <cell r="L809">
            <v>77.58</v>
          </cell>
          <cell r="M809">
            <v>24.24</v>
          </cell>
          <cell r="O809">
            <v>1.22</v>
          </cell>
          <cell r="R809">
            <v>127.85000000000001</v>
          </cell>
          <cell r="S809">
            <v>60.84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MATHEUS DE MELO AZIZ CARDOSO</v>
          </cell>
          <cell r="F810" t="str">
            <v>1 - Médico</v>
          </cell>
          <cell r="G810" t="str">
            <v>2251-25</v>
          </cell>
          <cell r="H810" t="str">
            <v>11/2022</v>
          </cell>
          <cell r="J810">
            <v>400.2672</v>
          </cell>
          <cell r="M810">
            <v>0</v>
          </cell>
          <cell r="O810">
            <v>9.76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MAURICEA SEVERINA DA SILVA GOMES</v>
          </cell>
          <cell r="F811" t="str">
            <v>2 - Outros Profissionais da Saúde</v>
          </cell>
          <cell r="G811" t="str">
            <v>3222-05</v>
          </cell>
          <cell r="H811" t="str">
            <v>11/2022</v>
          </cell>
          <cell r="J811">
            <v>126.9016</v>
          </cell>
          <cell r="M811">
            <v>0</v>
          </cell>
          <cell r="O811">
            <v>1.22</v>
          </cell>
          <cell r="R811">
            <v>150.25</v>
          </cell>
          <cell r="S811">
            <v>60.84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MAURICELIA MARIA ALVES MACIEL</v>
          </cell>
          <cell r="F812" t="str">
            <v>2 - Outros Profissionais da Saúde</v>
          </cell>
          <cell r="G812" t="str">
            <v>2235-05</v>
          </cell>
          <cell r="H812" t="str">
            <v>11/2022</v>
          </cell>
          <cell r="J812">
            <v>367.88799999999998</v>
          </cell>
          <cell r="M812">
            <v>0</v>
          </cell>
          <cell r="O812">
            <v>2.56</v>
          </cell>
          <cell r="S812">
            <v>0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MAYARA ALVES MENDES</v>
          </cell>
          <cell r="F813" t="str">
            <v>3 - Administrativo</v>
          </cell>
          <cell r="G813" t="str">
            <v>4110-10</v>
          </cell>
          <cell r="H813" t="str">
            <v>11/2022</v>
          </cell>
          <cell r="J813">
            <v>114.3312</v>
          </cell>
          <cell r="L813">
            <v>77.58</v>
          </cell>
          <cell r="M813">
            <v>24.87</v>
          </cell>
          <cell r="O813">
            <v>1.22</v>
          </cell>
          <cell r="R813">
            <v>256.84999999999997</v>
          </cell>
          <cell r="S813">
            <v>67.53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MAYARA DOS SANTOS CORREIA</v>
          </cell>
          <cell r="F814" t="str">
            <v>2 - Outros Profissionais da Saúde</v>
          </cell>
          <cell r="G814" t="str">
            <v>3222-05</v>
          </cell>
          <cell r="H814" t="str">
            <v>11/2022</v>
          </cell>
          <cell r="J814">
            <v>253.28479999999999</v>
          </cell>
          <cell r="L814">
            <v>77.58</v>
          </cell>
          <cell r="M814">
            <v>24.24</v>
          </cell>
          <cell r="O814">
            <v>1.22</v>
          </cell>
          <cell r="S814">
            <v>2.42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MAYARA GOMES DE MELO</v>
          </cell>
          <cell r="F815" t="str">
            <v>3 - Administrativo</v>
          </cell>
          <cell r="G815" t="str">
            <v>3516-05</v>
          </cell>
          <cell r="H815" t="str">
            <v>11/2022</v>
          </cell>
          <cell r="J815">
            <v>260.68239999999997</v>
          </cell>
          <cell r="M815">
            <v>0</v>
          </cell>
          <cell r="O815">
            <v>1.22</v>
          </cell>
          <cell r="R815">
            <v>38.25</v>
          </cell>
          <cell r="S815">
            <v>21.19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MAYRA EDUARDA LUIZA DA SILVA</v>
          </cell>
          <cell r="F816" t="str">
            <v>3 - Administrativo</v>
          </cell>
          <cell r="G816" t="str">
            <v>4110-10</v>
          </cell>
          <cell r="H816" t="str">
            <v>11/2022</v>
          </cell>
          <cell r="J816">
            <v>15.15</v>
          </cell>
          <cell r="M816">
            <v>0</v>
          </cell>
          <cell r="O816">
            <v>1.22</v>
          </cell>
          <cell r="S816">
            <v>33.94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MAYSKA NATASHA SANTOS DA SILVA</v>
          </cell>
          <cell r="F817" t="str">
            <v>2 - Outros Profissionais da Saúde</v>
          </cell>
          <cell r="G817" t="str">
            <v>5211-30</v>
          </cell>
          <cell r="H817" t="str">
            <v>11/2022</v>
          </cell>
          <cell r="J817">
            <v>140.29679999999999</v>
          </cell>
          <cell r="M817">
            <v>0</v>
          </cell>
          <cell r="O817">
            <v>1.22</v>
          </cell>
          <cell r="R817">
            <v>172.65</v>
          </cell>
          <cell r="S817">
            <v>74.61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MICHELE ROBERTA DA SILVA</v>
          </cell>
          <cell r="F818" t="str">
            <v>2 - Outros Profissionais da Saúde</v>
          </cell>
          <cell r="G818" t="str">
            <v>3222-05</v>
          </cell>
          <cell r="H818" t="str">
            <v>11/2022</v>
          </cell>
          <cell r="J818">
            <v>135.72800000000001</v>
          </cell>
          <cell r="M818">
            <v>0</v>
          </cell>
          <cell r="O818">
            <v>1.22</v>
          </cell>
          <cell r="R818">
            <v>172.65</v>
          </cell>
          <cell r="S818">
            <v>69.08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MICHELLA SOUZA DE LIMA</v>
          </cell>
          <cell r="F819" t="str">
            <v>2 - Outros Profissionais da Saúde</v>
          </cell>
          <cell r="G819" t="str">
            <v>3222-05</v>
          </cell>
          <cell r="H819" t="str">
            <v>11/2022</v>
          </cell>
          <cell r="J819">
            <v>145.44</v>
          </cell>
          <cell r="L819">
            <v>77.58</v>
          </cell>
          <cell r="M819">
            <v>24.24</v>
          </cell>
          <cell r="O819">
            <v>1.22</v>
          </cell>
          <cell r="R819">
            <v>228.65</v>
          </cell>
          <cell r="S819">
            <v>72.72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MICHELLE BRASIL DO NASCIMENTO</v>
          </cell>
          <cell r="F820" t="str">
            <v>2 - Outros Profissionais da Saúde</v>
          </cell>
          <cell r="G820" t="str">
            <v>3222-05</v>
          </cell>
          <cell r="H820" t="str">
            <v>11/2022</v>
          </cell>
          <cell r="J820">
            <v>144.42400000000001</v>
          </cell>
          <cell r="L820">
            <v>77.58</v>
          </cell>
          <cell r="M820">
            <v>24.24</v>
          </cell>
          <cell r="O820">
            <v>1.22</v>
          </cell>
          <cell r="R820">
            <v>127.85000000000001</v>
          </cell>
          <cell r="S820">
            <v>71.02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MICILVANIA PEREIRA DE ARAUJO</v>
          </cell>
          <cell r="F821" t="str">
            <v>3 - Administrativo</v>
          </cell>
          <cell r="G821" t="str">
            <v>1423-40</v>
          </cell>
          <cell r="H821" t="str">
            <v>11/2022</v>
          </cell>
          <cell r="J821">
            <v>297.976</v>
          </cell>
          <cell r="L821">
            <v>77.58</v>
          </cell>
          <cell r="M821">
            <v>30</v>
          </cell>
          <cell r="O821">
            <v>1.22</v>
          </cell>
          <cell r="R821">
            <v>168.65</v>
          </cell>
          <cell r="S821">
            <v>142.18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MIDIAN BEZERRA DA SILVA BRITO</v>
          </cell>
          <cell r="F822" t="str">
            <v>2 - Outros Profissionais da Saúde</v>
          </cell>
          <cell r="G822" t="str">
            <v>2235-05</v>
          </cell>
          <cell r="H822" t="str">
            <v>11/2022</v>
          </cell>
          <cell r="J822">
            <v>271.488</v>
          </cell>
          <cell r="M822">
            <v>0</v>
          </cell>
          <cell r="O822">
            <v>2.56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MIDIZAN ABIA DA PAIXAO AMARANTE</v>
          </cell>
          <cell r="F823" t="str">
            <v>2 - Outros Profissionais da Saúde</v>
          </cell>
          <cell r="G823" t="str">
            <v>3222-05</v>
          </cell>
          <cell r="H823" t="str">
            <v>11/2022</v>
          </cell>
          <cell r="J823">
            <v>140.59200000000001</v>
          </cell>
          <cell r="L823">
            <v>77.58</v>
          </cell>
          <cell r="M823">
            <v>24.24</v>
          </cell>
          <cell r="O823">
            <v>1.22</v>
          </cell>
          <cell r="R823">
            <v>150.15</v>
          </cell>
          <cell r="S823">
            <v>72.72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MIKAELLA BUARQUE CORDEIRO</v>
          </cell>
          <cell r="F824" t="str">
            <v>2 - Outros Profissionais da Saúde</v>
          </cell>
          <cell r="G824" t="str">
            <v>2516-05</v>
          </cell>
          <cell r="H824" t="str">
            <v>11/2022</v>
          </cell>
          <cell r="J824">
            <v>283.01600000000002</v>
          </cell>
          <cell r="L824">
            <v>77.58</v>
          </cell>
          <cell r="M824">
            <v>30</v>
          </cell>
          <cell r="O824">
            <v>1.22</v>
          </cell>
          <cell r="S824">
            <v>0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MILENA TORRES ARAUJO CAVALCANTI</v>
          </cell>
          <cell r="F825" t="str">
            <v>1 - Médico</v>
          </cell>
          <cell r="G825" t="str">
            <v>2251-25</v>
          </cell>
          <cell r="H825" t="str">
            <v>11/2022</v>
          </cell>
          <cell r="J825">
            <v>484.77760000000001</v>
          </cell>
          <cell r="M825">
            <v>0</v>
          </cell>
          <cell r="O825">
            <v>9.76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MILTON MATIAS GOMES</v>
          </cell>
          <cell r="F826" t="str">
            <v>3 - Administrativo</v>
          </cell>
          <cell r="G826" t="str">
            <v>5142-25</v>
          </cell>
          <cell r="H826" t="str">
            <v>11/2022</v>
          </cell>
          <cell r="J826">
            <v>25.743200000000002</v>
          </cell>
          <cell r="M826">
            <v>0</v>
          </cell>
          <cell r="O826">
            <v>1.22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MIRELA GALVAO DE BARROS PEREIRA</v>
          </cell>
          <cell r="F827" t="str">
            <v>2 - Outros Profissionais da Saúde</v>
          </cell>
          <cell r="G827" t="str">
            <v>2234-05</v>
          </cell>
          <cell r="H827" t="str">
            <v>11/2022</v>
          </cell>
          <cell r="J827">
            <v>309.1936</v>
          </cell>
          <cell r="L827">
            <v>77.58</v>
          </cell>
          <cell r="M827">
            <v>14.3</v>
          </cell>
          <cell r="O827">
            <v>1.22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MIRELLA RAMOS DO NASCIMENTO</v>
          </cell>
          <cell r="F828" t="str">
            <v>2 - Outros Profissionais da Saúde</v>
          </cell>
          <cell r="G828" t="str">
            <v>2235-05</v>
          </cell>
          <cell r="H828" t="str">
            <v>11/2022</v>
          </cell>
          <cell r="J828">
            <v>382.69439999999997</v>
          </cell>
          <cell r="M828">
            <v>0</v>
          </cell>
          <cell r="O828">
            <v>2.56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MIRELLE FRANCISCA DA SILVA</v>
          </cell>
          <cell r="F829" t="str">
            <v>2 - Outros Profissionais da Saúde</v>
          </cell>
          <cell r="G829" t="str">
            <v>2516-05</v>
          </cell>
          <cell r="H829" t="str">
            <v>11/2022</v>
          </cell>
          <cell r="J829">
            <v>359.28480000000002</v>
          </cell>
          <cell r="M829">
            <v>0</v>
          </cell>
          <cell r="O829">
            <v>1.22</v>
          </cell>
          <cell r="S829">
            <v>0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MIRIAM LEILA TEIXEIRA DE OLIVEIRA</v>
          </cell>
          <cell r="F830" t="str">
            <v>2 - Outros Profissionais da Saúde</v>
          </cell>
          <cell r="G830" t="str">
            <v>2237-10</v>
          </cell>
          <cell r="H830" t="str">
            <v>11/2022</v>
          </cell>
          <cell r="J830">
            <v>356.20960000000002</v>
          </cell>
          <cell r="M830">
            <v>0</v>
          </cell>
          <cell r="O830">
            <v>1.22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 xml:space="preserve">MIRTES MARTINIANO DA SILVA DE LIMA </v>
          </cell>
          <cell r="F831" t="str">
            <v>3 - Administrativo</v>
          </cell>
          <cell r="G831" t="str">
            <v>5143-10</v>
          </cell>
          <cell r="H831" t="str">
            <v>11/2022</v>
          </cell>
          <cell r="J831">
            <v>222.54159999999999</v>
          </cell>
          <cell r="L831">
            <v>77.58</v>
          </cell>
          <cell r="M831">
            <v>30</v>
          </cell>
          <cell r="O831">
            <v>1.22</v>
          </cell>
          <cell r="R831">
            <v>228.65</v>
          </cell>
          <cell r="S831">
            <v>130.76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MOISES JOSE FELIPE DE SOUZA</v>
          </cell>
          <cell r="F832" t="str">
            <v>3 - Administrativo</v>
          </cell>
          <cell r="G832" t="str">
            <v>5132-20</v>
          </cell>
          <cell r="H832" t="str">
            <v>11/2022</v>
          </cell>
          <cell r="J832">
            <v>246.04239999999999</v>
          </cell>
          <cell r="M832">
            <v>0</v>
          </cell>
          <cell r="O832">
            <v>1.22</v>
          </cell>
          <cell r="R832">
            <v>228.65</v>
          </cell>
          <cell r="S832">
            <v>76.72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MOISES VENTURA DE ALMEIDA JUNIOR</v>
          </cell>
          <cell r="F833" t="str">
            <v>3 - Administrativo</v>
          </cell>
          <cell r="G833" t="str">
            <v>5174-10</v>
          </cell>
          <cell r="H833" t="str">
            <v>11/2022</v>
          </cell>
          <cell r="J833">
            <v>100.74720000000001</v>
          </cell>
          <cell r="L833">
            <v>77.58</v>
          </cell>
          <cell r="M833">
            <v>24.87</v>
          </cell>
          <cell r="O833">
            <v>1.22</v>
          </cell>
          <cell r="R833">
            <v>161.45000000000002</v>
          </cell>
          <cell r="S833">
            <v>59.69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MONICA AUGUSTA ALVES</v>
          </cell>
          <cell r="F834" t="str">
            <v>2 - Outros Profissionais da Saúde</v>
          </cell>
          <cell r="G834" t="str">
            <v>3222-05</v>
          </cell>
          <cell r="H834" t="str">
            <v>11/2022</v>
          </cell>
          <cell r="J834">
            <v>193.98159999999999</v>
          </cell>
          <cell r="L834">
            <v>77.58</v>
          </cell>
          <cell r="M834">
            <v>24.24</v>
          </cell>
          <cell r="O834">
            <v>1.22</v>
          </cell>
          <cell r="R834">
            <v>172.65</v>
          </cell>
          <cell r="S834">
            <v>72.72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MONICA BARBOSA DOS SANTOS LIMA</v>
          </cell>
          <cell r="F835" t="str">
            <v>3 - Administrativo</v>
          </cell>
          <cell r="G835" t="str">
            <v>4110-10</v>
          </cell>
          <cell r="H835" t="str">
            <v>11/2022</v>
          </cell>
          <cell r="J835">
            <v>110.4576</v>
          </cell>
          <cell r="L835">
            <v>77.58</v>
          </cell>
          <cell r="M835">
            <v>24.87</v>
          </cell>
          <cell r="O835">
            <v>1.22</v>
          </cell>
          <cell r="R835">
            <v>172.65</v>
          </cell>
          <cell r="S835">
            <v>74.61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MONICA MARIA DA PAIXAO</v>
          </cell>
          <cell r="F836" t="str">
            <v>2 - Outros Profissionais da Saúde</v>
          </cell>
          <cell r="G836" t="str">
            <v>3222-05</v>
          </cell>
          <cell r="H836" t="str">
            <v>11/2022</v>
          </cell>
          <cell r="J836">
            <v>201.19200000000001</v>
          </cell>
          <cell r="M836">
            <v>0</v>
          </cell>
          <cell r="O836">
            <v>1.22</v>
          </cell>
          <cell r="R836">
            <v>250.65</v>
          </cell>
          <cell r="S836">
            <v>72.72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MONICA MARIA DE AGUIAR</v>
          </cell>
          <cell r="F837" t="str">
            <v>2 - Outros Profissionais da Saúde</v>
          </cell>
          <cell r="G837" t="str">
            <v>3222-05</v>
          </cell>
          <cell r="H837" t="str">
            <v>11/2022</v>
          </cell>
          <cell r="J837">
            <v>65.9328</v>
          </cell>
          <cell r="L837">
            <v>77.58</v>
          </cell>
          <cell r="M837">
            <v>24.24</v>
          </cell>
          <cell r="O837">
            <v>1.22</v>
          </cell>
          <cell r="R837">
            <v>172.65</v>
          </cell>
          <cell r="S837">
            <v>10.18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MONICA MARIA DOS ANJOS</v>
          </cell>
          <cell r="F838" t="str">
            <v>3 - Administrativo</v>
          </cell>
          <cell r="G838" t="str">
            <v>5163-45</v>
          </cell>
          <cell r="H838" t="str">
            <v>11/2022</v>
          </cell>
          <cell r="J838">
            <v>146.12880000000001</v>
          </cell>
          <cell r="M838">
            <v>0</v>
          </cell>
          <cell r="O838">
            <v>1.22</v>
          </cell>
          <cell r="R838">
            <v>172.65</v>
          </cell>
          <cell r="S838">
            <v>74.41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MONICA SILVA DE ARAUJO</v>
          </cell>
          <cell r="F839" t="str">
            <v>2 - Outros Profissionais da Saúde</v>
          </cell>
          <cell r="G839" t="str">
            <v>3222-05</v>
          </cell>
          <cell r="H839" t="str">
            <v>11/2022</v>
          </cell>
          <cell r="J839">
            <v>194.67840000000001</v>
          </cell>
          <cell r="M839">
            <v>0</v>
          </cell>
          <cell r="O839">
            <v>1.22</v>
          </cell>
          <cell r="R839">
            <v>150.25</v>
          </cell>
          <cell r="S839">
            <v>72.72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MONICA SILVA DO NASCIMENTO</v>
          </cell>
          <cell r="F840" t="str">
            <v>2 - Outros Profissionais da Saúde</v>
          </cell>
          <cell r="G840" t="str">
            <v>2235-30</v>
          </cell>
          <cell r="H840" t="str">
            <v>11/2022</v>
          </cell>
          <cell r="J840">
            <v>267.30079999999998</v>
          </cell>
          <cell r="L840">
            <v>77.58</v>
          </cell>
          <cell r="M840">
            <v>2.56</v>
          </cell>
          <cell r="O840">
            <v>2.56</v>
          </cell>
          <cell r="R840">
            <v>299.84999999999997</v>
          </cell>
          <cell r="S840">
            <v>102.49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MONICA VASCONCELOS FLORIO GONCALVES</v>
          </cell>
          <cell r="F841" t="str">
            <v>2 - Outros Profissionais da Saúde</v>
          </cell>
          <cell r="G841" t="str">
            <v>2236-05</v>
          </cell>
          <cell r="H841" t="str">
            <v>11/2022</v>
          </cell>
          <cell r="J841">
            <v>243.75919999999999</v>
          </cell>
          <cell r="M841">
            <v>0</v>
          </cell>
          <cell r="O841">
            <v>2.56</v>
          </cell>
          <cell r="S841">
            <v>0</v>
          </cell>
          <cell r="U841">
            <v>103.12</v>
          </cell>
          <cell r="X841" t="str">
            <v>AUXÍLIO CRECHE</v>
          </cell>
        </row>
        <row r="842">
          <cell r="C842" t="str">
            <v>HOSPITAL MIGUEL ARRAES - CG. Nº 023/2022</v>
          </cell>
          <cell r="E842" t="str">
            <v>MONIQUE AMORIM AUBERT</v>
          </cell>
          <cell r="F842" t="str">
            <v>2 - Outros Profissionais da Saúde</v>
          </cell>
          <cell r="G842" t="str">
            <v>3222-05</v>
          </cell>
          <cell r="H842" t="str">
            <v>11/2022</v>
          </cell>
          <cell r="J842">
            <v>0</v>
          </cell>
          <cell r="K842">
            <v>1293.82</v>
          </cell>
          <cell r="L842">
            <v>77.58</v>
          </cell>
          <cell r="M842">
            <v>24.24</v>
          </cell>
          <cell r="O842">
            <v>1.22</v>
          </cell>
          <cell r="R842">
            <v>172.65</v>
          </cell>
          <cell r="S842">
            <v>155.30000000000001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MONIQUE CLEIA DE PONTES BANDEIRA CARVALHO</v>
          </cell>
          <cell r="F843" t="str">
            <v>3 - Administrativo</v>
          </cell>
          <cell r="G843" t="str">
            <v>1426-05</v>
          </cell>
          <cell r="H843" t="str">
            <v>11/2022</v>
          </cell>
          <cell r="J843">
            <v>1039.5088000000001</v>
          </cell>
          <cell r="L843">
            <v>77.58</v>
          </cell>
          <cell r="M843">
            <v>30</v>
          </cell>
          <cell r="O843">
            <v>1.22</v>
          </cell>
          <cell r="S843">
            <v>0</v>
          </cell>
          <cell r="U843">
            <v>77.569999999999993</v>
          </cell>
          <cell r="X843" t="str">
            <v>AUXÍLIO CRECHE</v>
          </cell>
        </row>
        <row r="844">
          <cell r="C844" t="str">
            <v>HOSPITAL MIGUEL ARRAES - CG. Nº 023/2022</v>
          </cell>
          <cell r="E844" t="str">
            <v>MORGANNA ANDREA GONCALVES LEAO</v>
          </cell>
          <cell r="F844" t="str">
            <v>2 - Outros Profissionais da Saúde</v>
          </cell>
          <cell r="G844" t="str">
            <v>2235-05</v>
          </cell>
          <cell r="H844" t="str">
            <v>11/2022</v>
          </cell>
          <cell r="J844">
            <v>363.53039999999999</v>
          </cell>
          <cell r="L844">
            <v>77.58</v>
          </cell>
          <cell r="M844">
            <v>3.3</v>
          </cell>
          <cell r="O844">
            <v>2.56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MOZENITA BARBOSA DOS SANTOS</v>
          </cell>
          <cell r="F845" t="str">
            <v>2 - Outros Profissionais da Saúde</v>
          </cell>
          <cell r="G845" t="str">
            <v>3222-05</v>
          </cell>
          <cell r="H845" t="str">
            <v>11/2022</v>
          </cell>
          <cell r="J845">
            <v>135.744</v>
          </cell>
          <cell r="L845">
            <v>77.58</v>
          </cell>
          <cell r="M845">
            <v>24.24</v>
          </cell>
          <cell r="O845">
            <v>1.22</v>
          </cell>
          <cell r="R845">
            <v>172.65</v>
          </cell>
          <cell r="S845">
            <v>72.72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MURILO VIEIRA DE MIRANDA</v>
          </cell>
          <cell r="F846" t="str">
            <v>1 - Médico</v>
          </cell>
          <cell r="G846" t="str">
            <v>2251-25</v>
          </cell>
          <cell r="H846" t="str">
            <v>11/2022</v>
          </cell>
          <cell r="J846">
            <v>1015.3192</v>
          </cell>
          <cell r="M846">
            <v>0</v>
          </cell>
          <cell r="O846">
            <v>9.76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NADIA JAQUELINE SILVA DE VASCONCELOS COELHO</v>
          </cell>
          <cell r="F847" t="str">
            <v>2 - Outros Profissionais da Saúde</v>
          </cell>
          <cell r="G847" t="str">
            <v>2235-05</v>
          </cell>
          <cell r="H847" t="str">
            <v>11/2022</v>
          </cell>
          <cell r="J847">
            <v>126.6592</v>
          </cell>
          <cell r="M847">
            <v>0</v>
          </cell>
          <cell r="S847">
            <v>0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NADJA CRISTINA DE FREITAS SOUZA</v>
          </cell>
          <cell r="F848" t="str">
            <v>3 - Administrativo</v>
          </cell>
          <cell r="G848" t="str">
            <v>5134-30</v>
          </cell>
          <cell r="H848" t="str">
            <v>11/2022</v>
          </cell>
          <cell r="J848">
            <v>144.59360000000001</v>
          </cell>
          <cell r="M848">
            <v>0</v>
          </cell>
          <cell r="O848">
            <v>1.22</v>
          </cell>
          <cell r="R848">
            <v>172.65</v>
          </cell>
          <cell r="S848">
            <v>74.41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NADJA DA SILVA SANTOS</v>
          </cell>
          <cell r="F849" t="str">
            <v>2 - Outros Profissionais da Saúde</v>
          </cell>
          <cell r="G849" t="str">
            <v>2235-05</v>
          </cell>
          <cell r="H849" t="str">
            <v>11/2022</v>
          </cell>
          <cell r="J849">
            <v>371.24</v>
          </cell>
          <cell r="L849">
            <v>77.58</v>
          </cell>
          <cell r="M849">
            <v>3.3</v>
          </cell>
          <cell r="O849">
            <v>2.56</v>
          </cell>
          <cell r="S849">
            <v>0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NADJA ROBERTA OLIVEIRA DA SILVA FERREIRA</v>
          </cell>
          <cell r="F850" t="str">
            <v>3 - Administrativo</v>
          </cell>
          <cell r="G850" t="str">
            <v>5174-10</v>
          </cell>
          <cell r="H850" t="str">
            <v>11/2022</v>
          </cell>
          <cell r="J850">
            <v>13.057600000000001</v>
          </cell>
          <cell r="M850">
            <v>0</v>
          </cell>
          <cell r="O850">
            <v>1.22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NADJA SILVA DO NASCIMENTO</v>
          </cell>
          <cell r="F851" t="str">
            <v>2 - Outros Profissionais da Saúde</v>
          </cell>
          <cell r="G851" t="str">
            <v>3222-05</v>
          </cell>
          <cell r="H851" t="str">
            <v>11/2022</v>
          </cell>
          <cell r="J851">
            <v>148.244</v>
          </cell>
          <cell r="L851">
            <v>77.58</v>
          </cell>
          <cell r="M851">
            <v>24.24</v>
          </cell>
          <cell r="O851">
            <v>1.22</v>
          </cell>
          <cell r="R851">
            <v>172.65</v>
          </cell>
          <cell r="S851">
            <v>68.84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NAILMA LOUISE MENDONCA DE ARAUJO</v>
          </cell>
          <cell r="F852" t="str">
            <v>2 - Outros Profissionais da Saúde</v>
          </cell>
          <cell r="G852" t="str">
            <v>2237-10</v>
          </cell>
          <cell r="H852" t="str">
            <v>11/2022</v>
          </cell>
          <cell r="J852">
            <v>260.48079999999999</v>
          </cell>
          <cell r="M852">
            <v>0</v>
          </cell>
          <cell r="O852">
            <v>1.22</v>
          </cell>
          <cell r="S852">
            <v>0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NATALIA DANIELE NUNES DE MEDEIROS</v>
          </cell>
          <cell r="F853" t="str">
            <v>1 - Médico</v>
          </cell>
          <cell r="G853" t="str">
            <v>2251-25</v>
          </cell>
          <cell r="H853" t="str">
            <v>11/2022</v>
          </cell>
          <cell r="J853">
            <v>479.36800000000011</v>
          </cell>
          <cell r="M853">
            <v>0</v>
          </cell>
          <cell r="O853">
            <v>9.76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NATALIA FERNANDA SOARES DA SILVA</v>
          </cell>
          <cell r="F854" t="str">
            <v>3 - Administrativo</v>
          </cell>
          <cell r="G854" t="str">
            <v>4110-10</v>
          </cell>
          <cell r="H854" t="str">
            <v>11/2022</v>
          </cell>
          <cell r="J854">
            <v>101.9696</v>
          </cell>
          <cell r="M854">
            <v>0</v>
          </cell>
          <cell r="O854">
            <v>1.22</v>
          </cell>
          <cell r="R854">
            <v>228.65</v>
          </cell>
          <cell r="S854">
            <v>72.13</v>
          </cell>
          <cell r="U854">
            <v>149.97</v>
          </cell>
          <cell r="X854" t="str">
            <v>AUXÍLIO CRECHE</v>
          </cell>
        </row>
        <row r="855">
          <cell r="C855" t="str">
            <v>HOSPITAL MIGUEL ARRAES - CG. Nº 023/2022</v>
          </cell>
          <cell r="E855" t="str">
            <v>NATALIA FERREIRA CAVALCANTI</v>
          </cell>
          <cell r="F855" t="str">
            <v>2 - Outros Profissionais da Saúde</v>
          </cell>
          <cell r="G855" t="str">
            <v>3242-05</v>
          </cell>
          <cell r="H855" t="str">
            <v>11/2022</v>
          </cell>
          <cell r="J855">
            <v>234.9008</v>
          </cell>
          <cell r="L855">
            <v>77.58</v>
          </cell>
          <cell r="M855">
            <v>30</v>
          </cell>
          <cell r="O855">
            <v>1.22</v>
          </cell>
          <cell r="S855">
            <v>0</v>
          </cell>
          <cell r="U855">
            <v>61</v>
          </cell>
          <cell r="X855" t="str">
            <v>AUXÍLIO CRECHE</v>
          </cell>
        </row>
        <row r="856">
          <cell r="C856" t="str">
            <v>HOSPITAL MIGUEL ARRAES - CG. Nº 023/2022</v>
          </cell>
          <cell r="E856" t="str">
            <v>NATALIA FERREIRA GOMES VASCONCELOS</v>
          </cell>
          <cell r="F856" t="str">
            <v>2 - Outros Profissionais da Saúde</v>
          </cell>
          <cell r="G856" t="str">
            <v>2237-10</v>
          </cell>
          <cell r="H856" t="str">
            <v>11/2022</v>
          </cell>
          <cell r="J856">
            <v>261.10879999999997</v>
          </cell>
          <cell r="M856">
            <v>0</v>
          </cell>
          <cell r="O856">
            <v>1.22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NATALIA GOMES DA SILVA</v>
          </cell>
          <cell r="F857" t="str">
            <v>2 - Outros Profissionais da Saúde</v>
          </cell>
          <cell r="G857" t="str">
            <v>3222-05</v>
          </cell>
          <cell r="H857" t="str">
            <v>11/2022</v>
          </cell>
          <cell r="J857">
            <v>129.22</v>
          </cell>
          <cell r="M857">
            <v>0</v>
          </cell>
          <cell r="O857">
            <v>1.22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NATALIA HOLANDA SODRE PRADO</v>
          </cell>
          <cell r="F858" t="str">
            <v>1 - Médico</v>
          </cell>
          <cell r="G858" t="str">
            <v>2251-25</v>
          </cell>
          <cell r="H858" t="str">
            <v>11/2022</v>
          </cell>
          <cell r="J858">
            <v>436.99520000000001</v>
          </cell>
          <cell r="M858">
            <v>0</v>
          </cell>
          <cell r="O858">
            <v>9.76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NATALIA LOURENCO CAMARA GOMES</v>
          </cell>
          <cell r="F859" t="str">
            <v>2 - Outros Profissionais da Saúde</v>
          </cell>
          <cell r="G859" t="str">
            <v>2236-05</v>
          </cell>
          <cell r="H859" t="str">
            <v>11/2022</v>
          </cell>
          <cell r="J859">
            <v>335.35520000000002</v>
          </cell>
          <cell r="M859">
            <v>0</v>
          </cell>
          <cell r="O859">
            <v>2.56</v>
          </cell>
          <cell r="S859">
            <v>0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NATALIA MARIA DA SILVA</v>
          </cell>
          <cell r="F860" t="str">
            <v>2 - Outros Profissionais da Saúde</v>
          </cell>
          <cell r="G860" t="str">
            <v>3222-05</v>
          </cell>
          <cell r="H860" t="str">
            <v>11/2022</v>
          </cell>
          <cell r="J860">
            <v>151.78639999999999</v>
          </cell>
          <cell r="L860">
            <v>77.58</v>
          </cell>
          <cell r="M860">
            <v>24.24</v>
          </cell>
          <cell r="O860">
            <v>1.22</v>
          </cell>
          <cell r="R860">
            <v>273.14999999999998</v>
          </cell>
          <cell r="S860">
            <v>72.72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NATALIA MAYARA MENEZES DE SOUZA</v>
          </cell>
          <cell r="F861" t="str">
            <v>2 - Outros Profissionais da Saúde</v>
          </cell>
          <cell r="G861" t="str">
            <v>2237-10</v>
          </cell>
          <cell r="H861" t="str">
            <v>11/2022</v>
          </cell>
          <cell r="J861">
            <v>258.98239999999998</v>
          </cell>
          <cell r="M861">
            <v>0</v>
          </cell>
          <cell r="O861">
            <v>1.22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NATALIA OLIVEIRA BANJA</v>
          </cell>
          <cell r="F862" t="str">
            <v>1 - Médico</v>
          </cell>
          <cell r="G862" t="str">
            <v>2252-25</v>
          </cell>
          <cell r="H862" t="str">
            <v>11/2022</v>
          </cell>
          <cell r="J862">
            <v>335.44080000000002</v>
          </cell>
          <cell r="M862">
            <v>0</v>
          </cell>
          <cell r="O862">
            <v>9.76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NATALIA SILVA DE ALMEIDA</v>
          </cell>
          <cell r="F863" t="str">
            <v>2 - Outros Profissionais da Saúde</v>
          </cell>
          <cell r="G863" t="str">
            <v>3222-05</v>
          </cell>
          <cell r="H863" t="str">
            <v>11/2022</v>
          </cell>
          <cell r="J863">
            <v>257.50479999999999</v>
          </cell>
          <cell r="M863">
            <v>0</v>
          </cell>
          <cell r="O863">
            <v>1.22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NATAN FILIPI DE SANTANA</v>
          </cell>
          <cell r="F864" t="str">
            <v>3 - Administrativo</v>
          </cell>
          <cell r="G864" t="str">
            <v>5174-10</v>
          </cell>
          <cell r="H864" t="str">
            <v>11/2022</v>
          </cell>
          <cell r="J864">
            <v>185.55279999999999</v>
          </cell>
          <cell r="L864">
            <v>77.58</v>
          </cell>
          <cell r="M864">
            <v>24.87</v>
          </cell>
          <cell r="O864">
            <v>1.22</v>
          </cell>
          <cell r="R864">
            <v>295.64999999999998</v>
          </cell>
          <cell r="S864">
            <v>74.61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NATHALIA MARTINS DE MENDONCA</v>
          </cell>
          <cell r="F865" t="str">
            <v>2 - Outros Profissionais da Saúde</v>
          </cell>
          <cell r="G865" t="str">
            <v>3222-05</v>
          </cell>
          <cell r="H865" t="str">
            <v>11/2022</v>
          </cell>
          <cell r="J865">
            <v>208.464</v>
          </cell>
          <cell r="L865">
            <v>77.58</v>
          </cell>
          <cell r="M865">
            <v>24.24</v>
          </cell>
          <cell r="O865">
            <v>1.22</v>
          </cell>
          <cell r="R865">
            <v>172.65</v>
          </cell>
          <cell r="S865">
            <v>67.63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NAYARA ROSANE VASCONCELOS SILVA</v>
          </cell>
          <cell r="F866" t="str">
            <v>3 - Administrativo</v>
          </cell>
          <cell r="G866" t="str">
            <v>1312-05</v>
          </cell>
          <cell r="H866" t="str">
            <v>11/2022</v>
          </cell>
          <cell r="J866">
            <v>1450.4592</v>
          </cell>
          <cell r="M866">
            <v>0</v>
          </cell>
          <cell r="O866">
            <v>1.22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NEUDENIZA MOREIRA DE FARIAS</v>
          </cell>
          <cell r="F867" t="str">
            <v>2 - Outros Profissionais da Saúde</v>
          </cell>
          <cell r="G867" t="str">
            <v>2235-05</v>
          </cell>
          <cell r="H867" t="str">
            <v>11/2022</v>
          </cell>
          <cell r="J867">
            <v>342.40320000000003</v>
          </cell>
          <cell r="L867">
            <v>77.58</v>
          </cell>
          <cell r="M867">
            <v>3.3</v>
          </cell>
          <cell r="O867">
            <v>2.56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NILMA HERCULANO DA SILVA</v>
          </cell>
          <cell r="F868" t="str">
            <v>2 - Outros Profissionais da Saúde</v>
          </cell>
          <cell r="G868" t="str">
            <v>2235-05</v>
          </cell>
          <cell r="H868" t="str">
            <v>11/2022</v>
          </cell>
          <cell r="J868">
            <v>319.56959999999998</v>
          </cell>
          <cell r="L868">
            <v>77.58</v>
          </cell>
          <cell r="M868">
            <v>3.3</v>
          </cell>
          <cell r="O868">
            <v>2.56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NILSON ALVES DA SILVA NETO</v>
          </cell>
          <cell r="F869" t="str">
            <v>2 - Outros Profissionais da Saúde</v>
          </cell>
          <cell r="G869" t="str">
            <v>5211-30</v>
          </cell>
          <cell r="H869" t="str">
            <v>11/2022</v>
          </cell>
          <cell r="J869">
            <v>106.53440000000001</v>
          </cell>
          <cell r="L869">
            <v>77.58</v>
          </cell>
          <cell r="M869">
            <v>24.87</v>
          </cell>
          <cell r="O869">
            <v>1.22</v>
          </cell>
          <cell r="R869">
            <v>228.65</v>
          </cell>
          <cell r="S869">
            <v>74.61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NOEL GUEDES LOUREIRO</v>
          </cell>
          <cell r="F870" t="str">
            <v>1 - Médico</v>
          </cell>
          <cell r="G870" t="str">
            <v>2251-50</v>
          </cell>
          <cell r="H870" t="str">
            <v>11/2022</v>
          </cell>
          <cell r="J870">
            <v>1082.5328</v>
          </cell>
          <cell r="M870">
            <v>0</v>
          </cell>
          <cell r="O870">
            <v>9.76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ORLANDIA FARIAS DE AGUIAR</v>
          </cell>
          <cell r="F871" t="str">
            <v>2 - Outros Profissionais da Saúde</v>
          </cell>
          <cell r="G871" t="str">
            <v>2235-05</v>
          </cell>
          <cell r="H871" t="str">
            <v>11/2022</v>
          </cell>
          <cell r="J871">
            <v>372.94880000000001</v>
          </cell>
          <cell r="L871">
            <v>77.58</v>
          </cell>
          <cell r="M871">
            <v>3.3</v>
          </cell>
          <cell r="O871">
            <v>2.56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OSCALENY REIS DE OLIVEIRA</v>
          </cell>
          <cell r="F872" t="str">
            <v>2 - Outros Profissionais da Saúde</v>
          </cell>
          <cell r="G872" t="str">
            <v>2235-05</v>
          </cell>
          <cell r="H872" t="str">
            <v>11/2022</v>
          </cell>
          <cell r="J872">
            <v>352.91359999999997</v>
          </cell>
          <cell r="L872">
            <v>77.58</v>
          </cell>
          <cell r="M872">
            <v>3.3</v>
          </cell>
          <cell r="O872">
            <v>2.56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OSVALDO CARLOS RODRIGUES JUNIOR</v>
          </cell>
          <cell r="F873" t="str">
            <v>1 - Médico</v>
          </cell>
          <cell r="G873" t="str">
            <v>2251-25</v>
          </cell>
          <cell r="H873" t="str">
            <v>11/2022</v>
          </cell>
          <cell r="J873">
            <v>501.74720000000002</v>
          </cell>
          <cell r="M873">
            <v>0</v>
          </cell>
          <cell r="O873">
            <v>9.76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OZIANE MARIA DA SILVA</v>
          </cell>
          <cell r="F874" t="str">
            <v>2 - Outros Profissionais da Saúde</v>
          </cell>
          <cell r="G874" t="str">
            <v>3222-05</v>
          </cell>
          <cell r="H874" t="str">
            <v>11/2022</v>
          </cell>
          <cell r="J874">
            <v>195.43600000000001</v>
          </cell>
          <cell r="L874">
            <v>77.58</v>
          </cell>
          <cell r="M874">
            <v>24.24</v>
          </cell>
          <cell r="O874">
            <v>1.22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PAMELA KARINNE FERREIRA DA SILVA</v>
          </cell>
          <cell r="F875" t="str">
            <v>2 - Outros Profissionais da Saúde</v>
          </cell>
          <cell r="G875" t="str">
            <v>2234-05</v>
          </cell>
          <cell r="H875" t="str">
            <v>11/2022</v>
          </cell>
          <cell r="J875">
            <v>371.94560000000001</v>
          </cell>
          <cell r="M875">
            <v>0</v>
          </cell>
          <cell r="O875">
            <v>1.22</v>
          </cell>
          <cell r="S875">
            <v>0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PATRICIA GOMES DE FREITAS SOUZA</v>
          </cell>
          <cell r="F876" t="str">
            <v>2 - Outros Profissionais da Saúde</v>
          </cell>
          <cell r="G876" t="str">
            <v>3222-05</v>
          </cell>
          <cell r="H876" t="str">
            <v>11/2022</v>
          </cell>
          <cell r="J876">
            <v>174.52799999999999</v>
          </cell>
          <cell r="L876">
            <v>77.58</v>
          </cell>
          <cell r="M876">
            <v>24.24</v>
          </cell>
          <cell r="O876">
            <v>1.22</v>
          </cell>
          <cell r="R876">
            <v>172.65</v>
          </cell>
          <cell r="S876">
            <v>72.72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PATRICIA GUERRA CAVALCANTI</v>
          </cell>
          <cell r="F877" t="str">
            <v>2 - Outros Profissionais da Saúde</v>
          </cell>
          <cell r="G877" t="str">
            <v>2235-05</v>
          </cell>
          <cell r="H877" t="str">
            <v>11/2022</v>
          </cell>
          <cell r="J877">
            <v>336.30239999999998</v>
          </cell>
          <cell r="M877">
            <v>0</v>
          </cell>
          <cell r="O877">
            <v>2.56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PATRICIA JANE FERREIRA DE ALENCAR GUIMARAES</v>
          </cell>
          <cell r="F878" t="str">
            <v>2 - Outros Profissionais da Saúde</v>
          </cell>
          <cell r="G878" t="str">
            <v>3222-05</v>
          </cell>
          <cell r="H878" t="str">
            <v>11/2022</v>
          </cell>
          <cell r="J878">
            <v>126.048</v>
          </cell>
          <cell r="L878">
            <v>77.58</v>
          </cell>
          <cell r="M878">
            <v>24.24</v>
          </cell>
          <cell r="O878">
            <v>1.22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PATRICIA KALLINE QUEIROZ DE BRITO ARAUJO</v>
          </cell>
          <cell r="F879" t="str">
            <v>2 - Outros Profissionais da Saúde</v>
          </cell>
          <cell r="G879" t="str">
            <v>2235-05</v>
          </cell>
          <cell r="H879" t="str">
            <v>11/2022</v>
          </cell>
          <cell r="J879">
            <v>97.484799999999993</v>
          </cell>
          <cell r="M879">
            <v>0</v>
          </cell>
          <cell r="O879">
            <v>2.56</v>
          </cell>
          <cell r="S879">
            <v>0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PATRICIA MARIA DA FONSECA DE OLIVEIRA</v>
          </cell>
          <cell r="F880" t="str">
            <v>2 - Outros Profissionais da Saúde</v>
          </cell>
          <cell r="G880" t="str">
            <v>3222-05</v>
          </cell>
          <cell r="H880" t="str">
            <v>11/2022</v>
          </cell>
          <cell r="J880">
            <v>208.464</v>
          </cell>
          <cell r="L880">
            <v>77.58</v>
          </cell>
          <cell r="M880">
            <v>24.24</v>
          </cell>
          <cell r="O880">
            <v>1.22</v>
          </cell>
          <cell r="R880">
            <v>150.25</v>
          </cell>
          <cell r="S880">
            <v>62.54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PATRICIA MARIA DA SILVA</v>
          </cell>
          <cell r="F881" t="str">
            <v>2 - Outros Profissionais da Saúde</v>
          </cell>
          <cell r="G881" t="str">
            <v>5211-30</v>
          </cell>
          <cell r="H881" t="str">
            <v>11/2022</v>
          </cell>
          <cell r="J881">
            <v>136.6944</v>
          </cell>
          <cell r="M881">
            <v>0</v>
          </cell>
          <cell r="O881">
            <v>1.22</v>
          </cell>
          <cell r="R881">
            <v>228.65</v>
          </cell>
          <cell r="S881">
            <v>74.61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PATRICIA MARIA DO NASCIMENTO FRANCA</v>
          </cell>
          <cell r="F882" t="str">
            <v>2 - Outros Profissionais da Saúde</v>
          </cell>
          <cell r="G882" t="str">
            <v>3222-05</v>
          </cell>
          <cell r="H882" t="str">
            <v>11/2022</v>
          </cell>
          <cell r="J882">
            <v>0</v>
          </cell>
          <cell r="M882">
            <v>0</v>
          </cell>
          <cell r="O882">
            <v>1.22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PATRICIA MARIA SACRAMENTO DE SANTANA</v>
          </cell>
          <cell r="F883" t="str">
            <v>2 - Outros Profissionais da Saúde</v>
          </cell>
          <cell r="G883" t="str">
            <v>3222-05</v>
          </cell>
          <cell r="H883" t="str">
            <v>11/2022</v>
          </cell>
          <cell r="J883">
            <v>216.27199999999999</v>
          </cell>
          <cell r="L883">
            <v>77.58</v>
          </cell>
          <cell r="M883">
            <v>24.24</v>
          </cell>
          <cell r="O883">
            <v>1.22</v>
          </cell>
          <cell r="R883">
            <v>172.65</v>
          </cell>
          <cell r="S883">
            <v>50.9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PATRICIA TADEU DE BRITO</v>
          </cell>
          <cell r="F884" t="str">
            <v>2 - Outros Profissionais da Saúde</v>
          </cell>
          <cell r="G884" t="str">
            <v>3222-05</v>
          </cell>
          <cell r="H884" t="str">
            <v>11/2022</v>
          </cell>
          <cell r="J884">
            <v>173.91120000000001</v>
          </cell>
          <cell r="M884">
            <v>0</v>
          </cell>
          <cell r="O884">
            <v>1.22</v>
          </cell>
          <cell r="R884">
            <v>172.65</v>
          </cell>
          <cell r="S884">
            <v>72.72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PATRICIA VALERIA DANTAS DAS NEVES</v>
          </cell>
          <cell r="F885" t="str">
            <v>2 - Outros Profissionais da Saúde</v>
          </cell>
          <cell r="G885" t="str">
            <v>5211-30</v>
          </cell>
          <cell r="H885" t="str">
            <v>11/2022</v>
          </cell>
          <cell r="J885">
            <v>105.69759999999999</v>
          </cell>
          <cell r="L885">
            <v>77.58</v>
          </cell>
          <cell r="M885">
            <v>24.87</v>
          </cell>
          <cell r="O885">
            <v>1.22</v>
          </cell>
          <cell r="R885">
            <v>234.15</v>
          </cell>
          <cell r="S885">
            <v>74.61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PAULA ANDREA DA SILVA DE MACEDO</v>
          </cell>
          <cell r="F886" t="str">
            <v>3 - Administrativo</v>
          </cell>
          <cell r="G886" t="str">
            <v>4110-10</v>
          </cell>
          <cell r="H886" t="str">
            <v>11/2022</v>
          </cell>
          <cell r="J886">
            <v>124.3048</v>
          </cell>
          <cell r="L886">
            <v>77.58</v>
          </cell>
          <cell r="M886">
            <v>27.17</v>
          </cell>
          <cell r="O886">
            <v>1.22</v>
          </cell>
          <cell r="R886">
            <v>228.65</v>
          </cell>
          <cell r="S886">
            <v>81.52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PAULA FRANSSINETT DE SOUZA CASSIANO</v>
          </cell>
          <cell r="F887" t="str">
            <v>3 - Administrativo</v>
          </cell>
          <cell r="G887" t="str">
            <v>4110-10</v>
          </cell>
          <cell r="H887" t="str">
            <v>11/2022</v>
          </cell>
          <cell r="J887">
            <v>168.67760000000001</v>
          </cell>
          <cell r="M887">
            <v>0</v>
          </cell>
          <cell r="O887">
            <v>1.22</v>
          </cell>
          <cell r="R887">
            <v>172.65</v>
          </cell>
          <cell r="S887">
            <v>74.61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PAULO FRANCISCO BEZERRA JUNIOR</v>
          </cell>
          <cell r="F888" t="str">
            <v>2 - Outros Profissionais da Saúde</v>
          </cell>
          <cell r="G888" t="str">
            <v>3222-05</v>
          </cell>
          <cell r="H888" t="str">
            <v>11/2022</v>
          </cell>
          <cell r="J888">
            <v>139.8648</v>
          </cell>
          <cell r="L888">
            <v>77.58</v>
          </cell>
          <cell r="M888">
            <v>24.24</v>
          </cell>
          <cell r="O888">
            <v>1.22</v>
          </cell>
          <cell r="R888">
            <v>161.45000000000002</v>
          </cell>
          <cell r="S888">
            <v>72.72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PAULO ROBERTO ANGEIRAS DA SILVA</v>
          </cell>
          <cell r="F889" t="str">
            <v>2 - Outros Profissionais da Saúde</v>
          </cell>
          <cell r="G889" t="str">
            <v>3241-15</v>
          </cell>
          <cell r="H889" t="str">
            <v>11/2022</v>
          </cell>
          <cell r="J889">
            <v>255.16720000000001</v>
          </cell>
          <cell r="M889">
            <v>0</v>
          </cell>
          <cell r="O889">
            <v>1.22</v>
          </cell>
          <cell r="R889">
            <v>198.65</v>
          </cell>
          <cell r="S889">
            <v>66.47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PAULO ROBERTO DA SILVA</v>
          </cell>
          <cell r="F890" t="str">
            <v>3 - Administrativo</v>
          </cell>
          <cell r="G890" t="str">
            <v>5135-05</v>
          </cell>
          <cell r="H890" t="str">
            <v>11/2022</v>
          </cell>
          <cell r="J890">
            <v>178.64400000000001</v>
          </cell>
          <cell r="M890">
            <v>0</v>
          </cell>
          <cell r="O890">
            <v>1.22</v>
          </cell>
          <cell r="R890">
            <v>172.65</v>
          </cell>
          <cell r="S890">
            <v>74.41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PAULO VITOR DE CARVALHO RIBEIRO</v>
          </cell>
          <cell r="F891" t="str">
            <v>1 - Médico</v>
          </cell>
          <cell r="G891" t="str">
            <v>2251-25</v>
          </cell>
          <cell r="H891" t="str">
            <v>11/2022</v>
          </cell>
          <cell r="J891">
            <v>367.024</v>
          </cell>
          <cell r="M891">
            <v>0</v>
          </cell>
          <cell r="O891">
            <v>9.76</v>
          </cell>
          <cell r="S891">
            <v>0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PEDRO HENRIQUE DE PAULA LEMOS</v>
          </cell>
          <cell r="F892" t="str">
            <v>1 - Médico</v>
          </cell>
          <cell r="G892" t="str">
            <v>2251-25</v>
          </cell>
          <cell r="H892" t="str">
            <v>11/2022</v>
          </cell>
          <cell r="J892">
            <v>522.93280000000004</v>
          </cell>
          <cell r="M892">
            <v>0</v>
          </cell>
          <cell r="O892">
            <v>9.76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PEDRO HENRIQUE QUEIROZ DA SILVA</v>
          </cell>
          <cell r="F893" t="str">
            <v>2 - Outros Profissionais da Saúde</v>
          </cell>
          <cell r="G893" t="str">
            <v>3226-05</v>
          </cell>
          <cell r="H893" t="str">
            <v>11/2022</v>
          </cell>
          <cell r="J893">
            <v>158.29519999999999</v>
          </cell>
          <cell r="L893">
            <v>77.58</v>
          </cell>
          <cell r="M893">
            <v>24.87</v>
          </cell>
          <cell r="O893">
            <v>1.22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PEDRO HENRIQUE SATIRO DA SILVA</v>
          </cell>
          <cell r="F894" t="str">
            <v>2 - Outros Profissionais da Saúde</v>
          </cell>
          <cell r="G894" t="str">
            <v>5151-10</v>
          </cell>
          <cell r="H894" t="str">
            <v>11/2022</v>
          </cell>
          <cell r="J894">
            <v>223.16159999999999</v>
          </cell>
          <cell r="L894">
            <v>77.58</v>
          </cell>
          <cell r="M894">
            <v>24.8</v>
          </cell>
          <cell r="O894">
            <v>1.22</v>
          </cell>
          <cell r="S894">
            <v>0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PEDRO HENRIQUE XAVIER DA CUNHA</v>
          </cell>
          <cell r="F895" t="str">
            <v>1 - Médico</v>
          </cell>
          <cell r="G895" t="str">
            <v>2252-70</v>
          </cell>
          <cell r="H895" t="str">
            <v>11/2022</v>
          </cell>
          <cell r="J895">
            <v>885.68000000000006</v>
          </cell>
          <cell r="M895">
            <v>0</v>
          </cell>
          <cell r="O895">
            <v>9.76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PEDRO RAMOS DE FREITAS</v>
          </cell>
          <cell r="F896" t="str">
            <v>2 - Outros Profissionais da Saúde</v>
          </cell>
          <cell r="G896" t="str">
            <v>3222-05</v>
          </cell>
          <cell r="H896" t="str">
            <v>11/2022</v>
          </cell>
          <cell r="J896">
            <v>170.92</v>
          </cell>
          <cell r="L896">
            <v>77.58</v>
          </cell>
          <cell r="M896">
            <v>24.24</v>
          </cell>
          <cell r="O896">
            <v>1.22</v>
          </cell>
          <cell r="R896">
            <v>172.65</v>
          </cell>
          <cell r="S896">
            <v>64.959999999999994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PEDRO SOUZA FERREIRA DE MELO</v>
          </cell>
          <cell r="F897" t="str">
            <v>3 - Administrativo</v>
          </cell>
          <cell r="G897" t="str">
            <v>4110-10</v>
          </cell>
          <cell r="H897" t="str">
            <v>11/2022</v>
          </cell>
          <cell r="J897">
            <v>0</v>
          </cell>
          <cell r="K897">
            <v>13.99</v>
          </cell>
          <cell r="M897">
            <v>0</v>
          </cell>
          <cell r="O897">
            <v>1.22</v>
          </cell>
          <cell r="S897">
            <v>11.88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PEDRO WANDERLEY DE ARAUJO</v>
          </cell>
          <cell r="F898" t="str">
            <v>1 - Médico</v>
          </cell>
          <cell r="G898" t="str">
            <v>2251-20</v>
          </cell>
          <cell r="H898" t="str">
            <v>11/2022</v>
          </cell>
          <cell r="J898">
            <v>502.75200000000001</v>
          </cell>
          <cell r="M898">
            <v>0</v>
          </cell>
          <cell r="O898">
            <v>9.76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PETERSON CAVALCANTI HOLANDA</v>
          </cell>
          <cell r="F899" t="str">
            <v>1 - Médico</v>
          </cell>
          <cell r="G899" t="str">
            <v>2252-25</v>
          </cell>
          <cell r="H899" t="str">
            <v>11/2022</v>
          </cell>
          <cell r="J899">
            <v>1181.8255999999999</v>
          </cell>
          <cell r="M899">
            <v>0</v>
          </cell>
          <cell r="O899">
            <v>9.76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PETRUS MOURA DE ANDRADE LIMA</v>
          </cell>
          <cell r="F900" t="str">
            <v>1 - Médico</v>
          </cell>
          <cell r="G900" t="str">
            <v>2252-25</v>
          </cell>
          <cell r="H900" t="str">
            <v>11/2022</v>
          </cell>
          <cell r="J900">
            <v>304.20479999999998</v>
          </cell>
          <cell r="M900">
            <v>0</v>
          </cell>
          <cell r="O900">
            <v>9.76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PIERLA RILIA SANTIAGO DA SILVA</v>
          </cell>
          <cell r="F901" t="str">
            <v>2 - Outros Profissionais da Saúde</v>
          </cell>
          <cell r="G901" t="str">
            <v>3222-05</v>
          </cell>
          <cell r="H901" t="str">
            <v>11/2022</v>
          </cell>
          <cell r="J901">
            <v>268.11120000000011</v>
          </cell>
          <cell r="L901">
            <v>77.58</v>
          </cell>
          <cell r="M901">
            <v>24.24</v>
          </cell>
          <cell r="O901">
            <v>1.22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POLIANA MARIA DA SILVA</v>
          </cell>
          <cell r="F902" t="str">
            <v>2 - Outros Profissionais da Saúde</v>
          </cell>
          <cell r="G902" t="str">
            <v>5211-30</v>
          </cell>
          <cell r="H902" t="str">
            <v>11/2022</v>
          </cell>
          <cell r="J902">
            <v>146.5864</v>
          </cell>
          <cell r="M902">
            <v>0</v>
          </cell>
          <cell r="O902">
            <v>1.22</v>
          </cell>
          <cell r="R902">
            <v>150.15</v>
          </cell>
          <cell r="S902">
            <v>74.61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POLIANA SILVESTRE CORDEIRO</v>
          </cell>
          <cell r="F903" t="str">
            <v>1 - Médico</v>
          </cell>
          <cell r="G903" t="str">
            <v>2251-25</v>
          </cell>
          <cell r="H903" t="str">
            <v>11/2022</v>
          </cell>
          <cell r="J903">
            <v>382.45119999999997</v>
          </cell>
          <cell r="M903">
            <v>0</v>
          </cell>
          <cell r="O903">
            <v>9.76</v>
          </cell>
          <cell r="S903">
            <v>0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POLLYANA MARQUES GONCALVES SAMPAIO</v>
          </cell>
          <cell r="F904" t="str">
            <v>2 - Outros Profissionais da Saúde</v>
          </cell>
          <cell r="G904" t="str">
            <v>2235-05</v>
          </cell>
          <cell r="H904" t="str">
            <v>11/2022</v>
          </cell>
          <cell r="J904">
            <v>0</v>
          </cell>
          <cell r="M904">
            <v>0</v>
          </cell>
          <cell r="O904">
            <v>2.56</v>
          </cell>
          <cell r="S904">
            <v>0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 xml:space="preserve">POLLYANNA GUILHERME VALENCA </v>
          </cell>
          <cell r="F905" t="str">
            <v>2 - Outros Profissionais da Saúde</v>
          </cell>
          <cell r="G905" t="str">
            <v>3222-05</v>
          </cell>
          <cell r="H905" t="str">
            <v>11/2022</v>
          </cell>
          <cell r="J905">
            <v>228.57919999999999</v>
          </cell>
          <cell r="L905">
            <v>77.58</v>
          </cell>
          <cell r="M905">
            <v>24.24</v>
          </cell>
          <cell r="O905">
            <v>1.22</v>
          </cell>
          <cell r="R905">
            <v>234.15</v>
          </cell>
          <cell r="S905">
            <v>72.72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POLLYANNA MEDEIROS DA SILVA</v>
          </cell>
          <cell r="F906" t="str">
            <v>3 - Administrativo</v>
          </cell>
          <cell r="G906" t="str">
            <v>2613-05</v>
          </cell>
          <cell r="H906" t="str">
            <v>11/2022</v>
          </cell>
          <cell r="J906">
            <v>468.77519999999998</v>
          </cell>
          <cell r="M906">
            <v>0</v>
          </cell>
          <cell r="O906">
            <v>1.22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POLYANA BEZERRA DE MENEZES</v>
          </cell>
          <cell r="F907" t="str">
            <v>2 - Outros Profissionais da Saúde</v>
          </cell>
          <cell r="G907" t="str">
            <v>3222-05</v>
          </cell>
          <cell r="H907" t="str">
            <v>11/2022</v>
          </cell>
          <cell r="J907">
            <v>257.61040000000003</v>
          </cell>
          <cell r="M907">
            <v>0</v>
          </cell>
          <cell r="O907">
            <v>1.22</v>
          </cell>
          <cell r="S907">
            <v>2.42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PRISCILA PEREIRA DE LIMA</v>
          </cell>
          <cell r="F908" t="str">
            <v>3 - Administrativo</v>
          </cell>
          <cell r="G908" t="str">
            <v>4110-10</v>
          </cell>
          <cell r="H908" t="str">
            <v>11/2022</v>
          </cell>
          <cell r="J908">
            <v>117.8064</v>
          </cell>
          <cell r="L908">
            <v>77.58</v>
          </cell>
          <cell r="M908">
            <v>24.87</v>
          </cell>
          <cell r="O908">
            <v>1.22</v>
          </cell>
          <cell r="R908">
            <v>228.65</v>
          </cell>
          <cell r="S908">
            <v>74.61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PRISCILA VANESSA FERREIRA DA SILVA DE LIMA</v>
          </cell>
          <cell r="F909" t="str">
            <v>2 - Outros Profissionais da Saúde</v>
          </cell>
          <cell r="G909" t="str">
            <v>3222-05</v>
          </cell>
          <cell r="H909" t="str">
            <v>11/2022</v>
          </cell>
          <cell r="J909">
            <v>125.1024</v>
          </cell>
          <cell r="L909">
            <v>77.58</v>
          </cell>
          <cell r="M909">
            <v>24.24</v>
          </cell>
          <cell r="O909">
            <v>1.22</v>
          </cell>
          <cell r="R909">
            <v>172.65</v>
          </cell>
          <cell r="S909">
            <v>72.72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PRISCILLA DE SOUZA GONCALVES</v>
          </cell>
          <cell r="F910" t="str">
            <v>2 - Outros Profissionais da Saúde</v>
          </cell>
          <cell r="G910" t="str">
            <v>3222-05</v>
          </cell>
          <cell r="H910" t="str">
            <v>11/2022</v>
          </cell>
          <cell r="J910">
            <v>191.49600000000001</v>
          </cell>
          <cell r="M910">
            <v>0</v>
          </cell>
          <cell r="O910">
            <v>1.22</v>
          </cell>
          <cell r="R910">
            <v>256.84999999999997</v>
          </cell>
          <cell r="S910">
            <v>70.900000000000006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PRISCILLA TAVARES RODRIGUES</v>
          </cell>
          <cell r="F911" t="str">
            <v>2 - Outros Profissionais da Saúde</v>
          </cell>
          <cell r="G911" t="str">
            <v>2516-05</v>
          </cell>
          <cell r="H911" t="str">
            <v>11/2022</v>
          </cell>
          <cell r="J911">
            <v>343.85039999999998</v>
          </cell>
          <cell r="L911">
            <v>77.58</v>
          </cell>
          <cell r="M911">
            <v>30</v>
          </cell>
          <cell r="O911">
            <v>1.22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RAFAEL BARBOSA COUTINHO</v>
          </cell>
          <cell r="F912" t="str">
            <v>3 - Administrativo</v>
          </cell>
          <cell r="G912" t="str">
            <v>5171-10</v>
          </cell>
          <cell r="H912" t="str">
            <v>11/2022</v>
          </cell>
          <cell r="J912">
            <v>49.311999999999998</v>
          </cell>
          <cell r="M912">
            <v>0</v>
          </cell>
          <cell r="O912">
            <v>1.22</v>
          </cell>
          <cell r="S912">
            <v>0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RAFAEL BARBOSA DOS SANTOS</v>
          </cell>
          <cell r="F913" t="str">
            <v>3 - Administrativo</v>
          </cell>
          <cell r="G913" t="str">
            <v>5163-45</v>
          </cell>
          <cell r="H913" t="str">
            <v>11/2022</v>
          </cell>
          <cell r="J913">
            <v>218.93680000000001</v>
          </cell>
          <cell r="L913">
            <v>77.58</v>
          </cell>
          <cell r="M913">
            <v>24.8</v>
          </cell>
          <cell r="O913">
            <v>1.22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RAFAEL BARRETO MENDES DE ANDRADE</v>
          </cell>
          <cell r="F914" t="str">
            <v>2 - Outros Profissionais da Saúde</v>
          </cell>
          <cell r="G914" t="str">
            <v>2236-05</v>
          </cell>
          <cell r="H914" t="str">
            <v>11/2022</v>
          </cell>
          <cell r="J914">
            <v>378.7808</v>
          </cell>
          <cell r="M914">
            <v>0</v>
          </cell>
          <cell r="O914">
            <v>2.56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RAFAEL MENEZES FIRMINO DE LIMA</v>
          </cell>
          <cell r="F915" t="str">
            <v>1 - Médico</v>
          </cell>
          <cell r="G915" t="str">
            <v>2251-25</v>
          </cell>
          <cell r="H915" t="str">
            <v>11/2022</v>
          </cell>
          <cell r="J915">
            <v>399.81040000000002</v>
          </cell>
          <cell r="M915">
            <v>0</v>
          </cell>
          <cell r="O915">
            <v>9.76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RAFAEL NOVAES LEAL JARDIM</v>
          </cell>
          <cell r="F916" t="str">
            <v>1 - Médico</v>
          </cell>
          <cell r="G916" t="str">
            <v>2251-25</v>
          </cell>
          <cell r="H916" t="str">
            <v>11/2022</v>
          </cell>
          <cell r="J916">
            <v>385.61920000000009</v>
          </cell>
          <cell r="M916">
            <v>0</v>
          </cell>
          <cell r="O916">
            <v>9.76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RAFAEL WANDERLEY DE ALBUQUERQUE</v>
          </cell>
          <cell r="F917" t="str">
            <v>1 - Médico</v>
          </cell>
          <cell r="G917" t="str">
            <v>2252-35</v>
          </cell>
          <cell r="H917" t="str">
            <v>11/2022</v>
          </cell>
          <cell r="J917">
            <v>884.99199999999996</v>
          </cell>
          <cell r="M917">
            <v>0</v>
          </cell>
          <cell r="O917">
            <v>9.76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RAFAELA DA SILVA RODRIGUES LIMA</v>
          </cell>
          <cell r="F918" t="str">
            <v>2 - Outros Profissionais da Saúde</v>
          </cell>
          <cell r="G918" t="str">
            <v>3222-05</v>
          </cell>
          <cell r="H918" t="str">
            <v>11/2022</v>
          </cell>
          <cell r="J918">
            <v>58.915199999999999</v>
          </cell>
          <cell r="M918">
            <v>0</v>
          </cell>
          <cell r="O918">
            <v>1.22</v>
          </cell>
          <cell r="R918">
            <v>172.65</v>
          </cell>
          <cell r="S918">
            <v>170.42</v>
          </cell>
          <cell r="U918">
            <v>2.31</v>
          </cell>
          <cell r="X918" t="str">
            <v>AUXÍLIO CRECHE</v>
          </cell>
        </row>
        <row r="919">
          <cell r="C919" t="str">
            <v>HOSPITAL MIGUEL ARRAES - CG. Nº 023/2022</v>
          </cell>
          <cell r="E919" t="str">
            <v>RAFAELA PEREIRA DAS NEVES</v>
          </cell>
          <cell r="F919" t="str">
            <v>2 - Outros Profissionais da Saúde</v>
          </cell>
          <cell r="G919" t="str">
            <v>3222-05</v>
          </cell>
          <cell r="H919" t="str">
            <v>11/2022</v>
          </cell>
          <cell r="J919">
            <v>131.74639999999999</v>
          </cell>
          <cell r="M919">
            <v>0</v>
          </cell>
          <cell r="O919">
            <v>1.22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RAFAELA SANDRI BARROS ALVES</v>
          </cell>
          <cell r="F920" t="str">
            <v>2 - Outros Profissionais da Saúde</v>
          </cell>
          <cell r="G920" t="str">
            <v>2235-05</v>
          </cell>
          <cell r="H920" t="str">
            <v>11/2022</v>
          </cell>
          <cell r="J920">
            <v>337.6968</v>
          </cell>
          <cell r="L920">
            <v>77.58</v>
          </cell>
          <cell r="M920">
            <v>3.3</v>
          </cell>
          <cell r="O920">
            <v>2.56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RAFAELE DA SILVA SOUZA</v>
          </cell>
          <cell r="F921" t="str">
            <v>2 - Outros Profissionais da Saúde</v>
          </cell>
          <cell r="G921" t="str">
            <v>3222-05</v>
          </cell>
          <cell r="H921" t="str">
            <v>11/2022</v>
          </cell>
          <cell r="J921">
            <v>127.0352</v>
          </cell>
          <cell r="M921">
            <v>0</v>
          </cell>
          <cell r="O921">
            <v>1.22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RAI DE MORAIS E SANTIAGO</v>
          </cell>
          <cell r="F922" t="str">
            <v>1 - Médico</v>
          </cell>
          <cell r="G922" t="str">
            <v>2251-25</v>
          </cell>
          <cell r="H922" t="str">
            <v>11/2022</v>
          </cell>
          <cell r="J922">
            <v>446.39760000000001</v>
          </cell>
          <cell r="M922">
            <v>0</v>
          </cell>
          <cell r="O922">
            <v>9.76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RAISSA OSIAS TOSCANO DE BRITO</v>
          </cell>
          <cell r="F923" t="str">
            <v>1 - Médico</v>
          </cell>
          <cell r="G923" t="str">
            <v>2251-25</v>
          </cell>
          <cell r="H923" t="str">
            <v>11/2022</v>
          </cell>
          <cell r="J923">
            <v>452.57040000000001</v>
          </cell>
          <cell r="M923">
            <v>0</v>
          </cell>
          <cell r="O923">
            <v>9.76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RANDSON LIMA DE BARROS</v>
          </cell>
          <cell r="F924" t="str">
            <v>3 - Administrativo</v>
          </cell>
          <cell r="G924" t="str">
            <v>7152-10</v>
          </cell>
          <cell r="H924" t="str">
            <v>11/2022</v>
          </cell>
          <cell r="J924">
            <v>185.0472</v>
          </cell>
          <cell r="L924">
            <v>77.58</v>
          </cell>
          <cell r="M924">
            <v>27.59</v>
          </cell>
          <cell r="O924">
            <v>1.22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RAQUEL FERREIRA LEANDRO</v>
          </cell>
          <cell r="F925" t="str">
            <v>2 - Outros Profissionais da Saúde</v>
          </cell>
          <cell r="G925" t="str">
            <v>3222-05</v>
          </cell>
          <cell r="H925" t="str">
            <v>11/2022</v>
          </cell>
          <cell r="J925">
            <v>126.048</v>
          </cell>
          <cell r="L925">
            <v>77.58</v>
          </cell>
          <cell r="M925">
            <v>24.24</v>
          </cell>
          <cell r="O925">
            <v>1.22</v>
          </cell>
          <cell r="R925">
            <v>172.65</v>
          </cell>
          <cell r="S925">
            <v>72.72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RAQUEL OLIVEIRA DE MORAIS</v>
          </cell>
          <cell r="F926" t="str">
            <v>2 - Outros Profissionais da Saúde</v>
          </cell>
          <cell r="G926" t="str">
            <v>3222-05</v>
          </cell>
          <cell r="H926" t="str">
            <v>11/2022</v>
          </cell>
          <cell r="J926">
            <v>126.048</v>
          </cell>
          <cell r="M926">
            <v>0</v>
          </cell>
          <cell r="O926">
            <v>1.22</v>
          </cell>
          <cell r="R926">
            <v>295.64999999999998</v>
          </cell>
          <cell r="S926">
            <v>72.72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RASILMA DE MELO CABRAL SANTOS</v>
          </cell>
          <cell r="F927" t="str">
            <v>3 - Administrativo</v>
          </cell>
          <cell r="G927" t="str">
            <v>4110-10</v>
          </cell>
          <cell r="H927" t="str">
            <v>11/2022</v>
          </cell>
          <cell r="J927">
            <v>110.6816</v>
          </cell>
          <cell r="L927">
            <v>77.58</v>
          </cell>
          <cell r="M927">
            <v>24.87</v>
          </cell>
          <cell r="O927">
            <v>1.22</v>
          </cell>
          <cell r="R927">
            <v>172.65</v>
          </cell>
          <cell r="S927">
            <v>70.14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RAYANE DE PAULA FRAGOSO</v>
          </cell>
          <cell r="F928" t="str">
            <v>3 - Administrativo</v>
          </cell>
          <cell r="G928" t="str">
            <v>4110-10</v>
          </cell>
          <cell r="H928" t="str">
            <v>11/2022</v>
          </cell>
          <cell r="J928">
            <v>14.8584</v>
          </cell>
          <cell r="M928">
            <v>0</v>
          </cell>
          <cell r="O928">
            <v>1.22</v>
          </cell>
          <cell r="S928">
            <v>33.450000000000003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RAYANE SOARES BRASILEIRO BARROS</v>
          </cell>
          <cell r="F929" t="str">
            <v>2 - Outros Profissionais da Saúde</v>
          </cell>
          <cell r="G929" t="str">
            <v>3222-05</v>
          </cell>
          <cell r="H929" t="str">
            <v>11/2022</v>
          </cell>
          <cell r="J929">
            <v>168.71039999999999</v>
          </cell>
          <cell r="M929">
            <v>0</v>
          </cell>
          <cell r="O929">
            <v>1.22</v>
          </cell>
          <cell r="S929">
            <v>14.54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RAYANNE MENDES DE SIQUEIRA DE SOUZA</v>
          </cell>
          <cell r="F930" t="str">
            <v>2 - Outros Profissionais da Saúde</v>
          </cell>
          <cell r="G930" t="str">
            <v>2234-05</v>
          </cell>
          <cell r="H930" t="str">
            <v>11/2022</v>
          </cell>
          <cell r="J930">
            <v>423.096</v>
          </cell>
          <cell r="M930">
            <v>0</v>
          </cell>
          <cell r="O930">
            <v>1.22</v>
          </cell>
          <cell r="S930">
            <v>0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RAYANNE SOARES FERNANDES CARDONA</v>
          </cell>
          <cell r="F931" t="str">
            <v>2 - Outros Profissionais da Saúde</v>
          </cell>
          <cell r="G931" t="str">
            <v>2516-05</v>
          </cell>
          <cell r="H931" t="str">
            <v>11/2022</v>
          </cell>
          <cell r="J931">
            <v>246.7432</v>
          </cell>
          <cell r="M931">
            <v>0</v>
          </cell>
          <cell r="O931">
            <v>1.22</v>
          </cell>
          <cell r="S931">
            <v>0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RAYRA LAISSA LIMA ALBUQUERQUE</v>
          </cell>
          <cell r="F932" t="str">
            <v>2 - Outros Profissionais da Saúde</v>
          </cell>
          <cell r="G932" t="str">
            <v>5211-30</v>
          </cell>
          <cell r="H932" t="str">
            <v>11/2022</v>
          </cell>
          <cell r="J932">
            <v>138.49119999999999</v>
          </cell>
          <cell r="M932">
            <v>0</v>
          </cell>
          <cell r="O932">
            <v>1.22</v>
          </cell>
          <cell r="R932">
            <v>172.65</v>
          </cell>
          <cell r="S932">
            <v>72.13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REBECA BEZERRA MAFRA</v>
          </cell>
          <cell r="F933" t="str">
            <v>3 - Administrativo</v>
          </cell>
          <cell r="G933" t="str">
            <v>4110-10</v>
          </cell>
          <cell r="H933" t="str">
            <v>11/2022</v>
          </cell>
          <cell r="J933">
            <v>150.77760000000001</v>
          </cell>
          <cell r="L933">
            <v>77.58</v>
          </cell>
          <cell r="M933">
            <v>24.87</v>
          </cell>
          <cell r="O933">
            <v>1.22</v>
          </cell>
          <cell r="R933">
            <v>332.65</v>
          </cell>
          <cell r="S933">
            <v>69.89</v>
          </cell>
          <cell r="U933">
            <v>72.400000000000006</v>
          </cell>
          <cell r="X933" t="str">
            <v>AUXÍLIO CRECHE</v>
          </cell>
        </row>
        <row r="934">
          <cell r="C934" t="str">
            <v>HOSPITAL MIGUEL ARRAES - CG. Nº 023/2022</v>
          </cell>
          <cell r="E934" t="str">
            <v>REBECA VAZ VIEIRA DE CASTRO</v>
          </cell>
          <cell r="F934" t="str">
            <v>2 - Outros Profissionais da Saúde</v>
          </cell>
          <cell r="G934" t="str">
            <v>2235-05</v>
          </cell>
          <cell r="H934" t="str">
            <v>11/2022</v>
          </cell>
          <cell r="J934">
            <v>340.61360000000002</v>
          </cell>
          <cell r="M934">
            <v>0</v>
          </cell>
          <cell r="O934">
            <v>2.56</v>
          </cell>
          <cell r="S934">
            <v>0</v>
          </cell>
          <cell r="U934">
            <v>110.51</v>
          </cell>
          <cell r="X934" t="str">
            <v>AUXÍLIO CRECHE</v>
          </cell>
        </row>
        <row r="935">
          <cell r="C935" t="str">
            <v>HOSPITAL MIGUEL ARRAES - CG. Nº 023/2022</v>
          </cell>
          <cell r="E935" t="str">
            <v>REBEKA TORRES DE OLIVEIRA SILVA</v>
          </cell>
          <cell r="F935" t="str">
            <v>2 - Outros Profissionais da Saúde</v>
          </cell>
          <cell r="G935" t="str">
            <v>2235-05</v>
          </cell>
          <cell r="H935" t="str">
            <v>11/2022</v>
          </cell>
          <cell r="J935">
            <v>333.69439999999997</v>
          </cell>
          <cell r="M935">
            <v>0</v>
          </cell>
          <cell r="O935">
            <v>2.56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REGINA CELI MOURA DE MORAIS</v>
          </cell>
          <cell r="F936" t="str">
            <v>2 - Outros Profissionais da Saúde</v>
          </cell>
          <cell r="G936" t="str">
            <v>3222-05</v>
          </cell>
          <cell r="H936" t="str">
            <v>11/2022</v>
          </cell>
          <cell r="J936">
            <v>140.61199999999999</v>
          </cell>
          <cell r="L936">
            <v>77.58</v>
          </cell>
          <cell r="M936">
            <v>24.24</v>
          </cell>
          <cell r="O936">
            <v>1.22</v>
          </cell>
          <cell r="R936">
            <v>172.65</v>
          </cell>
          <cell r="S936">
            <v>72.72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REGINA GOMES DA SILVA</v>
          </cell>
          <cell r="F937" t="str">
            <v>2 - Outros Profissionais da Saúde</v>
          </cell>
          <cell r="G937" t="str">
            <v>5211-30</v>
          </cell>
          <cell r="H937" t="str">
            <v>11/2022</v>
          </cell>
          <cell r="J937">
            <v>115.4128</v>
          </cell>
          <cell r="L937">
            <v>77.58</v>
          </cell>
          <cell r="M937">
            <v>24.87</v>
          </cell>
          <cell r="O937">
            <v>1.22</v>
          </cell>
          <cell r="R937">
            <v>295.64999999999998</v>
          </cell>
          <cell r="S937">
            <v>70.7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REGINELLE SOUSA TERTO JACOB</v>
          </cell>
          <cell r="F938" t="str">
            <v>1 - Médico</v>
          </cell>
          <cell r="G938" t="str">
            <v>2251-25</v>
          </cell>
          <cell r="H938" t="str">
            <v>11/2022</v>
          </cell>
          <cell r="J938">
            <v>884.99199999999996</v>
          </cell>
          <cell r="M938">
            <v>0</v>
          </cell>
          <cell r="O938">
            <v>9.76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REGIRLEIDE PEREIRA DA SILVA</v>
          </cell>
          <cell r="F939" t="str">
            <v>3 - Administrativo</v>
          </cell>
          <cell r="G939" t="str">
            <v>2234-45</v>
          </cell>
          <cell r="H939" t="str">
            <v>11/2022</v>
          </cell>
          <cell r="J939">
            <v>586.93200000000002</v>
          </cell>
          <cell r="L939">
            <v>77.58</v>
          </cell>
          <cell r="M939">
            <v>30</v>
          </cell>
          <cell r="O939">
            <v>1.22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REIZA CARLA DE ANDRADE VERCOZA</v>
          </cell>
          <cell r="F940" t="str">
            <v>3 - Administrativo</v>
          </cell>
          <cell r="G940" t="str">
            <v>4110-10</v>
          </cell>
          <cell r="H940" t="str">
            <v>11/2022</v>
          </cell>
          <cell r="J940">
            <v>248.08799999999999</v>
          </cell>
          <cell r="L940">
            <v>77.58</v>
          </cell>
          <cell r="M940">
            <v>30</v>
          </cell>
          <cell r="O940">
            <v>1.22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REJANE DE SOUZA BRAGA</v>
          </cell>
          <cell r="F941" t="str">
            <v>2 - Outros Profissionais da Saúde</v>
          </cell>
          <cell r="G941" t="str">
            <v>3222-05</v>
          </cell>
          <cell r="H941" t="str">
            <v>11/2022</v>
          </cell>
          <cell r="J941">
            <v>145.44</v>
          </cell>
          <cell r="M941">
            <v>0</v>
          </cell>
          <cell r="O941">
            <v>1.22</v>
          </cell>
          <cell r="R941">
            <v>172.65</v>
          </cell>
          <cell r="S941">
            <v>72.72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REJILANE MELO FALCAO</v>
          </cell>
          <cell r="F942" t="str">
            <v>2 - Outros Profissionais da Saúde</v>
          </cell>
          <cell r="G942" t="str">
            <v>2234-05</v>
          </cell>
          <cell r="H942" t="str">
            <v>11/2022</v>
          </cell>
          <cell r="J942">
            <v>453.9384</v>
          </cell>
          <cell r="L942">
            <v>77.58</v>
          </cell>
          <cell r="M942">
            <v>14.3</v>
          </cell>
          <cell r="O942">
            <v>1.22</v>
          </cell>
          <cell r="R942">
            <v>228.65</v>
          </cell>
          <cell r="S942">
            <v>171.55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RELYDA KEZIA DO NASCIMENTO SOARES</v>
          </cell>
          <cell r="F943" t="str">
            <v>2 - Outros Profissionais da Saúde</v>
          </cell>
          <cell r="G943" t="str">
            <v>3241-15</v>
          </cell>
          <cell r="H943" t="str">
            <v>11/2022</v>
          </cell>
          <cell r="J943">
            <v>481.3</v>
          </cell>
          <cell r="M943">
            <v>0</v>
          </cell>
          <cell r="O943">
            <v>1.22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RENATA ALBUQUERQUE DA SILVA</v>
          </cell>
          <cell r="F944" t="str">
            <v>2 - Outros Profissionais da Saúde</v>
          </cell>
          <cell r="G944" t="str">
            <v>2235-05</v>
          </cell>
          <cell r="H944" t="str">
            <v>11/2022</v>
          </cell>
          <cell r="J944">
            <v>455.98160000000013</v>
          </cell>
          <cell r="L944">
            <v>77.58</v>
          </cell>
          <cell r="M944">
            <v>3.3</v>
          </cell>
          <cell r="O944">
            <v>2.56</v>
          </cell>
          <cell r="S944">
            <v>0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RENATA ASSUNCAO MARTINS DE OLIVEIRA</v>
          </cell>
          <cell r="F945" t="str">
            <v>2 - Outros Profissionais da Saúde</v>
          </cell>
          <cell r="G945" t="str">
            <v>2235-05</v>
          </cell>
          <cell r="H945" t="str">
            <v>11/2022</v>
          </cell>
          <cell r="J945">
            <v>301.3064</v>
          </cell>
          <cell r="L945">
            <v>77.58</v>
          </cell>
          <cell r="M945">
            <v>3.3</v>
          </cell>
          <cell r="O945">
            <v>2.56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RENATA BELMIRO DA SILVA NEVES</v>
          </cell>
          <cell r="F946" t="str">
            <v>2 - Outros Profissionais da Saúde</v>
          </cell>
          <cell r="G946" t="str">
            <v>5152-15</v>
          </cell>
          <cell r="H946" t="str">
            <v>11/2022</v>
          </cell>
          <cell r="J946">
            <v>182.00960000000001</v>
          </cell>
          <cell r="L946">
            <v>77.58</v>
          </cell>
          <cell r="M946">
            <v>30</v>
          </cell>
          <cell r="O946">
            <v>1.22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 xml:space="preserve">RENATA CRISTINA FREIRE DE SOUZA </v>
          </cell>
          <cell r="F947" t="str">
            <v>2 - Outros Profissionais da Saúde</v>
          </cell>
          <cell r="G947" t="str">
            <v>3222-05</v>
          </cell>
          <cell r="H947" t="str">
            <v>11/2022</v>
          </cell>
          <cell r="J947">
            <v>278.92559999999997</v>
          </cell>
          <cell r="M947">
            <v>0</v>
          </cell>
          <cell r="O947">
            <v>1.22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RENATA DA SILVA SANTOS</v>
          </cell>
          <cell r="F948" t="str">
            <v>2 - Outros Profissionais da Saúde</v>
          </cell>
          <cell r="G948" t="str">
            <v>3222-05</v>
          </cell>
          <cell r="H948" t="str">
            <v>11/2022</v>
          </cell>
          <cell r="J948">
            <v>148.38239999999999</v>
          </cell>
          <cell r="M948">
            <v>0</v>
          </cell>
          <cell r="O948">
            <v>1.22</v>
          </cell>
          <cell r="R948">
            <v>295.64999999999998</v>
          </cell>
          <cell r="S948">
            <v>72.72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RENATA DE ARRUDA CARDOSO</v>
          </cell>
          <cell r="F949" t="str">
            <v>2 - Outros Profissionais da Saúde</v>
          </cell>
          <cell r="G949" t="str">
            <v>2236-05</v>
          </cell>
          <cell r="H949" t="str">
            <v>11/2022</v>
          </cell>
          <cell r="J949">
            <v>194.77119999999999</v>
          </cell>
          <cell r="M949">
            <v>0</v>
          </cell>
          <cell r="O949">
            <v>2.56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RENATA DOS SANTOS ALVES</v>
          </cell>
          <cell r="F950" t="str">
            <v>2 - Outros Profissionais da Saúde</v>
          </cell>
          <cell r="G950" t="str">
            <v>3222-05</v>
          </cell>
          <cell r="H950" t="str">
            <v>11/2022</v>
          </cell>
          <cell r="J950">
            <v>229.22800000000001</v>
          </cell>
          <cell r="M950">
            <v>0</v>
          </cell>
          <cell r="O950">
            <v>1.22</v>
          </cell>
          <cell r="R950">
            <v>172.65</v>
          </cell>
          <cell r="S950">
            <v>72.72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RENATA MUNIZ FREIRE VINHAL SIQUEIRA JARDIM</v>
          </cell>
          <cell r="F951" t="str">
            <v>2 - Outros Profissionais da Saúde</v>
          </cell>
          <cell r="G951" t="str">
            <v>2236-05</v>
          </cell>
          <cell r="H951" t="str">
            <v>11/2022</v>
          </cell>
          <cell r="J951">
            <v>248.02879999999999</v>
          </cell>
          <cell r="M951">
            <v>0</v>
          </cell>
          <cell r="O951">
            <v>2.56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RENATA PEREIRA DA SILVA</v>
          </cell>
          <cell r="F952" t="str">
            <v>3 - Administrativo</v>
          </cell>
          <cell r="G952" t="str">
            <v>5135-05</v>
          </cell>
          <cell r="H952" t="str">
            <v>11/2022</v>
          </cell>
          <cell r="J952">
            <v>176.11519999999999</v>
          </cell>
          <cell r="M952">
            <v>0</v>
          </cell>
          <cell r="O952">
            <v>1.22</v>
          </cell>
          <cell r="R952">
            <v>150.15</v>
          </cell>
          <cell r="S952">
            <v>60.44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RENATA RIVICA DOS SANTOS</v>
          </cell>
          <cell r="F953" t="str">
            <v>2 - Outros Profissionais da Saúde</v>
          </cell>
          <cell r="G953" t="str">
            <v>2235-05</v>
          </cell>
          <cell r="H953" t="str">
            <v>11/2022</v>
          </cell>
          <cell r="J953">
            <v>297.03840000000002</v>
          </cell>
          <cell r="L953">
            <v>77.58</v>
          </cell>
          <cell r="M953">
            <v>3.3</v>
          </cell>
          <cell r="O953">
            <v>2.56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RENATA VANESSA SOUSA DE OLIVEIRA</v>
          </cell>
          <cell r="F954" t="str">
            <v>3 - Administrativo</v>
          </cell>
          <cell r="G954" t="str">
            <v>2521-05</v>
          </cell>
          <cell r="H954" t="str">
            <v>11/2022</v>
          </cell>
          <cell r="J954">
            <v>376.7</v>
          </cell>
          <cell r="M954">
            <v>0</v>
          </cell>
          <cell r="O954">
            <v>1.22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RENATA VIEIRA DE ALMEIDA</v>
          </cell>
          <cell r="F955" t="str">
            <v>2 - Outros Profissionais da Saúde</v>
          </cell>
          <cell r="G955" t="str">
            <v>3222-05</v>
          </cell>
          <cell r="H955" t="str">
            <v>11/2022</v>
          </cell>
          <cell r="J955">
            <v>122.756</v>
          </cell>
          <cell r="M955">
            <v>0</v>
          </cell>
          <cell r="O955">
            <v>1.22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RHAFNE CAROLINE TERTULIANO DA SILVA</v>
          </cell>
          <cell r="F956" t="str">
            <v>1 - Médico</v>
          </cell>
          <cell r="G956" t="str">
            <v>2251-25</v>
          </cell>
          <cell r="H956" t="str">
            <v>11/2022</v>
          </cell>
          <cell r="J956">
            <v>553.32080000000008</v>
          </cell>
          <cell r="M956">
            <v>0</v>
          </cell>
          <cell r="O956">
            <v>9.76</v>
          </cell>
          <cell r="S956">
            <v>0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RHUAN CARLOS MARQUES CAVALCANTI</v>
          </cell>
          <cell r="F957" t="str">
            <v>2 - Outros Profissionais da Saúde</v>
          </cell>
          <cell r="G957" t="str">
            <v>2236-05</v>
          </cell>
          <cell r="H957" t="str">
            <v>11/2022</v>
          </cell>
          <cell r="J957">
            <v>0</v>
          </cell>
          <cell r="M957">
            <v>0</v>
          </cell>
          <cell r="O957">
            <v>2.56</v>
          </cell>
          <cell r="S957">
            <v>0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RICARDO ALVES DA SILVA</v>
          </cell>
          <cell r="F958" t="str">
            <v>3 - Administrativo</v>
          </cell>
          <cell r="G958" t="str">
            <v>5142-25</v>
          </cell>
          <cell r="H958" t="str">
            <v>11/2022</v>
          </cell>
          <cell r="J958">
            <v>160.256</v>
          </cell>
          <cell r="L958">
            <v>77.58</v>
          </cell>
          <cell r="M958">
            <v>24.8</v>
          </cell>
          <cell r="O958">
            <v>1.22</v>
          </cell>
          <cell r="R958">
            <v>206.25</v>
          </cell>
          <cell r="S958">
            <v>74.41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RICARDO LEITE VIEIRA FILHO</v>
          </cell>
          <cell r="F959" t="str">
            <v>1 - Médico</v>
          </cell>
          <cell r="G959" t="str">
            <v>2251-25</v>
          </cell>
          <cell r="H959" t="str">
            <v>11/2022</v>
          </cell>
          <cell r="J959">
            <v>423.46240000000012</v>
          </cell>
          <cell r="M959">
            <v>0</v>
          </cell>
          <cell r="O959">
            <v>9.76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RICARDO SANTANA DOS SANTOS</v>
          </cell>
          <cell r="F960" t="str">
            <v>2 - Outros Profissionais da Saúde</v>
          </cell>
          <cell r="G960" t="str">
            <v>3226-05</v>
          </cell>
          <cell r="H960" t="str">
            <v>11/2022</v>
          </cell>
          <cell r="J960">
            <v>130.21440000000001</v>
          </cell>
          <cell r="M960">
            <v>0</v>
          </cell>
          <cell r="O960">
            <v>1.22</v>
          </cell>
          <cell r="R960">
            <v>295.64999999999998</v>
          </cell>
          <cell r="S960">
            <v>60.58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RICARDO SILVA DE LIRA</v>
          </cell>
          <cell r="F961" t="str">
            <v>3 - Administrativo</v>
          </cell>
          <cell r="G961" t="str">
            <v>5174-10</v>
          </cell>
          <cell r="H961" t="str">
            <v>11/2022</v>
          </cell>
          <cell r="J961">
            <v>121.70480000000001</v>
          </cell>
          <cell r="L961">
            <v>77.58</v>
          </cell>
          <cell r="M961">
            <v>24.87</v>
          </cell>
          <cell r="O961">
            <v>1.22</v>
          </cell>
          <cell r="R961">
            <v>218.05</v>
          </cell>
          <cell r="S961">
            <v>63.42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RICKSON BATISTA DA SILVA</v>
          </cell>
          <cell r="F962" t="str">
            <v>3 - Administrativo</v>
          </cell>
          <cell r="G962" t="str">
            <v>6220-10</v>
          </cell>
          <cell r="H962" t="str">
            <v>11/2022</v>
          </cell>
          <cell r="J962">
            <v>122.49760000000001</v>
          </cell>
          <cell r="M962">
            <v>0</v>
          </cell>
          <cell r="O962">
            <v>1.22</v>
          </cell>
          <cell r="R962">
            <v>228.65</v>
          </cell>
          <cell r="S962">
            <v>61.31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RILDESA MARIA DOS ANJOS SILVA</v>
          </cell>
          <cell r="F963" t="str">
            <v>2 - Outros Profissionais da Saúde</v>
          </cell>
          <cell r="G963" t="str">
            <v>3222-05</v>
          </cell>
          <cell r="H963" t="str">
            <v>11/2022</v>
          </cell>
          <cell r="J963">
            <v>145.44</v>
          </cell>
          <cell r="L963">
            <v>77.58</v>
          </cell>
          <cell r="M963">
            <v>24.24</v>
          </cell>
          <cell r="O963">
            <v>1.22</v>
          </cell>
          <cell r="R963">
            <v>172.65</v>
          </cell>
          <cell r="S963">
            <v>72.72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RINALDO ANTONIO DE AGUIAR</v>
          </cell>
          <cell r="F964" t="str">
            <v>3 - Administrativo</v>
          </cell>
          <cell r="G964" t="str">
            <v>9511-05</v>
          </cell>
          <cell r="H964" t="str">
            <v>11/2022</v>
          </cell>
          <cell r="J964">
            <v>197.99600000000001</v>
          </cell>
          <cell r="L964">
            <v>77.58</v>
          </cell>
          <cell r="M964">
            <v>30</v>
          </cell>
          <cell r="O964">
            <v>1.22</v>
          </cell>
          <cell r="S964">
            <v>0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RISONETE CARLA CAMPOS DOS SANTOS</v>
          </cell>
          <cell r="F965" t="str">
            <v>2 - Outros Profissionais da Saúde</v>
          </cell>
          <cell r="G965" t="str">
            <v>3222-05</v>
          </cell>
          <cell r="H965" t="str">
            <v>11/2022</v>
          </cell>
          <cell r="J965">
            <v>111.2624</v>
          </cell>
          <cell r="L965">
            <v>77.58</v>
          </cell>
          <cell r="M965">
            <v>24.24</v>
          </cell>
          <cell r="O965">
            <v>1.22</v>
          </cell>
          <cell r="R965">
            <v>172.65</v>
          </cell>
          <cell r="S965">
            <v>63.27</v>
          </cell>
          <cell r="U965">
            <v>69.41</v>
          </cell>
          <cell r="X965" t="str">
            <v>AUXÍLIO CRECHE</v>
          </cell>
        </row>
        <row r="966">
          <cell r="C966" t="str">
            <v>HOSPITAL MIGUEL ARRAES - CG. Nº 023/2022</v>
          </cell>
          <cell r="E966" t="str">
            <v>RITA DE CASSIA OLIVEIRA DO NASCIMENTO SILVA</v>
          </cell>
          <cell r="F966" t="str">
            <v>2 - Outros Profissionais da Saúde</v>
          </cell>
          <cell r="G966" t="str">
            <v>5152-05</v>
          </cell>
          <cell r="H966" t="str">
            <v>11/2022</v>
          </cell>
          <cell r="J966">
            <v>132.91200000000001</v>
          </cell>
          <cell r="M966">
            <v>0</v>
          </cell>
          <cell r="O966">
            <v>1.22</v>
          </cell>
          <cell r="R966">
            <v>172.65</v>
          </cell>
          <cell r="S966">
            <v>77.400000000000006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RITA DE CASSIA REIS DE LIMA</v>
          </cell>
          <cell r="F967" t="str">
            <v>2 - Outros Profissionais da Saúde</v>
          </cell>
          <cell r="G967" t="str">
            <v>2235-05</v>
          </cell>
          <cell r="H967" t="str">
            <v>11/2022</v>
          </cell>
          <cell r="J967">
            <v>342.79759999999999</v>
          </cell>
          <cell r="L967">
            <v>77.58</v>
          </cell>
          <cell r="M967">
            <v>3.3</v>
          </cell>
          <cell r="O967">
            <v>2.56</v>
          </cell>
          <cell r="S967">
            <v>0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RITA DO NASCIMENTO CUNHA MONTEIRO</v>
          </cell>
          <cell r="F968" t="str">
            <v>2 - Outros Profissionais da Saúde</v>
          </cell>
          <cell r="G968" t="str">
            <v>3222-05</v>
          </cell>
          <cell r="H968" t="str">
            <v>11/2022</v>
          </cell>
          <cell r="J968">
            <v>183.73679999999999</v>
          </cell>
          <cell r="L968">
            <v>77.58</v>
          </cell>
          <cell r="M968">
            <v>24.24</v>
          </cell>
          <cell r="O968">
            <v>1.22</v>
          </cell>
          <cell r="R968">
            <v>318.25</v>
          </cell>
          <cell r="S968">
            <v>72.72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ROBERTA AMORIM DE ALMEIDA</v>
          </cell>
          <cell r="F969" t="str">
            <v>2 - Outros Profissionais da Saúde</v>
          </cell>
          <cell r="G969" t="str">
            <v>3222-05</v>
          </cell>
          <cell r="H969" t="str">
            <v>11/2022</v>
          </cell>
          <cell r="J969">
            <v>258.46879999999999</v>
          </cell>
          <cell r="L969">
            <v>77.58</v>
          </cell>
          <cell r="M969">
            <v>24.24</v>
          </cell>
          <cell r="O969">
            <v>1.22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ROBERTA CALDAS DOS SANTOS</v>
          </cell>
          <cell r="F970" t="str">
            <v>2 - Outros Profissionais da Saúde</v>
          </cell>
          <cell r="G970" t="str">
            <v>2235-05</v>
          </cell>
          <cell r="H970" t="str">
            <v>11/2022</v>
          </cell>
          <cell r="J970">
            <v>102.7504</v>
          </cell>
          <cell r="M970">
            <v>0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ROBERTA OLIMPIO DE MELO BATISTA</v>
          </cell>
          <cell r="F971" t="str">
            <v>3 - Administrativo</v>
          </cell>
          <cell r="G971" t="str">
            <v>4110-10</v>
          </cell>
          <cell r="H971" t="str">
            <v>11/2022</v>
          </cell>
          <cell r="J971">
            <v>103.1824</v>
          </cell>
          <cell r="M971">
            <v>0</v>
          </cell>
          <cell r="O971">
            <v>1.22</v>
          </cell>
          <cell r="R971">
            <v>228.64</v>
          </cell>
          <cell r="S971">
            <v>53.35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ROBERTA RODRIGUES DE OLIVEIRA</v>
          </cell>
          <cell r="F972" t="str">
            <v>2 - Outros Profissionais da Saúde</v>
          </cell>
          <cell r="G972" t="str">
            <v>2235-05</v>
          </cell>
          <cell r="H972" t="str">
            <v>11/2022</v>
          </cell>
          <cell r="J972">
            <v>432.22640000000001</v>
          </cell>
          <cell r="L972">
            <v>77.58</v>
          </cell>
          <cell r="M972">
            <v>3.3</v>
          </cell>
          <cell r="O972">
            <v>2.56</v>
          </cell>
          <cell r="S972">
            <v>0</v>
          </cell>
          <cell r="U972">
            <v>99.46</v>
          </cell>
          <cell r="X972" t="str">
            <v>AUXÍLIO CRECHE</v>
          </cell>
        </row>
        <row r="973">
          <cell r="C973" t="str">
            <v>HOSPITAL MIGUEL ARRAES - CG. Nº 023/2022</v>
          </cell>
          <cell r="E973" t="str">
            <v>ROBERTO CESAR DUARTE DE OLIVEIRA</v>
          </cell>
          <cell r="F973" t="str">
            <v>2 - Outros Profissionais da Saúde</v>
          </cell>
          <cell r="G973" t="str">
            <v>5151-10</v>
          </cell>
          <cell r="H973" t="str">
            <v>11/2022</v>
          </cell>
          <cell r="J973">
            <v>199.93520000000001</v>
          </cell>
          <cell r="L973">
            <v>77.58</v>
          </cell>
          <cell r="M973">
            <v>24.8</v>
          </cell>
          <cell r="O973">
            <v>1.22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ROBERTO JOSE DA SILVA</v>
          </cell>
          <cell r="F974" t="str">
            <v>3 - Administrativo</v>
          </cell>
          <cell r="G974" t="str">
            <v>7233-10</v>
          </cell>
          <cell r="H974" t="str">
            <v>11/2022</v>
          </cell>
          <cell r="J974">
            <v>227.54400000000001</v>
          </cell>
          <cell r="L974">
            <v>77.58</v>
          </cell>
          <cell r="M974">
            <v>30</v>
          </cell>
          <cell r="O974">
            <v>1.22</v>
          </cell>
          <cell r="S974">
            <v>0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ROBERTO MANOEL DOS SANTOS</v>
          </cell>
          <cell r="F975" t="str">
            <v>3 - Administrativo</v>
          </cell>
          <cell r="G975" t="str">
            <v>5174-10</v>
          </cell>
          <cell r="H975" t="str">
            <v>11/2022</v>
          </cell>
          <cell r="J975">
            <v>110.8224</v>
          </cell>
          <cell r="L975">
            <v>77.58</v>
          </cell>
          <cell r="M975">
            <v>24.87</v>
          </cell>
          <cell r="O975">
            <v>1.22</v>
          </cell>
          <cell r="R975">
            <v>130.73999999999998</v>
          </cell>
          <cell r="S975">
            <v>70.14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ROBSON ROBERTO MARTINS DA SILVA</v>
          </cell>
          <cell r="F976" t="str">
            <v>1 - Médico</v>
          </cell>
          <cell r="G976" t="str">
            <v>2251-25</v>
          </cell>
          <cell r="H976" t="str">
            <v>11/2022</v>
          </cell>
          <cell r="J976">
            <v>401.43680000000001</v>
          </cell>
          <cell r="M976">
            <v>0</v>
          </cell>
          <cell r="O976">
            <v>9.76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RODRIGO DO REGO BARROS ARAUJO</v>
          </cell>
          <cell r="F977" t="str">
            <v>1 - Médico</v>
          </cell>
          <cell r="G977" t="str">
            <v>2251-25</v>
          </cell>
          <cell r="H977" t="str">
            <v>11/2022</v>
          </cell>
          <cell r="J977">
            <v>975.71199999999999</v>
          </cell>
          <cell r="M977">
            <v>0</v>
          </cell>
          <cell r="O977">
            <v>9.76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RODRIGO JOSE DA SILVA</v>
          </cell>
          <cell r="F978" t="str">
            <v>3 - Administrativo</v>
          </cell>
          <cell r="G978" t="str">
            <v>5174-10</v>
          </cell>
          <cell r="H978" t="str">
            <v>11/2022</v>
          </cell>
          <cell r="J978">
            <v>129.4136</v>
          </cell>
          <cell r="M978">
            <v>0</v>
          </cell>
          <cell r="O978">
            <v>1.22</v>
          </cell>
          <cell r="S978">
            <v>0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RODRIGO RIOS PEREIRA</v>
          </cell>
          <cell r="F979" t="str">
            <v>2 - Outros Profissionais da Saúde</v>
          </cell>
          <cell r="G979" t="str">
            <v>2236-05</v>
          </cell>
          <cell r="H979" t="str">
            <v>11/2022</v>
          </cell>
          <cell r="J979">
            <v>239.976</v>
          </cell>
          <cell r="M979">
            <v>0</v>
          </cell>
          <cell r="O979">
            <v>2.56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RODRIGO SANTOS WALTER</v>
          </cell>
          <cell r="F980" t="str">
            <v>2 - Outros Profissionais da Saúde</v>
          </cell>
          <cell r="G980" t="str">
            <v>2236-05</v>
          </cell>
          <cell r="H980" t="str">
            <v>11/2022</v>
          </cell>
          <cell r="J980">
            <v>224.72640000000001</v>
          </cell>
          <cell r="M980">
            <v>0</v>
          </cell>
          <cell r="O980">
            <v>2.56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ROGERIO JOSE DA SILVA</v>
          </cell>
          <cell r="F981" t="str">
            <v>2 - Outros Profissionais da Saúde</v>
          </cell>
          <cell r="G981" t="str">
            <v>3226-05</v>
          </cell>
          <cell r="H981" t="str">
            <v>11/2022</v>
          </cell>
          <cell r="J981">
            <v>146.33359999999999</v>
          </cell>
          <cell r="M981">
            <v>0</v>
          </cell>
          <cell r="O981">
            <v>1.22</v>
          </cell>
          <cell r="R981">
            <v>295.64</v>
          </cell>
          <cell r="S981">
            <v>74.61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ROMULO LUIZ DA SILVA</v>
          </cell>
          <cell r="F982" t="str">
            <v>3 - Administrativo</v>
          </cell>
          <cell r="G982" t="str">
            <v>5174-10</v>
          </cell>
          <cell r="H982" t="str">
            <v>11/2022</v>
          </cell>
          <cell r="J982">
            <v>189.19120000000001</v>
          </cell>
          <cell r="M982">
            <v>0</v>
          </cell>
          <cell r="O982">
            <v>1.22</v>
          </cell>
          <cell r="R982">
            <v>119.44</v>
          </cell>
          <cell r="S982">
            <v>74.61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RONALDO LEITE DE LIMA</v>
          </cell>
          <cell r="F983" t="str">
            <v>2 - Outros Profissionais da Saúde</v>
          </cell>
          <cell r="G983" t="str">
            <v>2235-05</v>
          </cell>
          <cell r="H983" t="str">
            <v>11/2022</v>
          </cell>
          <cell r="J983">
            <v>0</v>
          </cell>
          <cell r="K983">
            <v>79.09</v>
          </cell>
          <cell r="M983">
            <v>0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ROSANA RODRIGUES NASCIMENTO</v>
          </cell>
          <cell r="F984" t="str">
            <v>2 - Outros Profissionais da Saúde</v>
          </cell>
          <cell r="G984" t="str">
            <v>2234-05</v>
          </cell>
          <cell r="H984" t="str">
            <v>11/2022</v>
          </cell>
          <cell r="J984">
            <v>392.93920000000003</v>
          </cell>
          <cell r="M984">
            <v>0</v>
          </cell>
          <cell r="O984">
            <v>1.22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ROSANGELA LOPES FREIRE DIAS</v>
          </cell>
          <cell r="F985" t="str">
            <v>2 - Outros Profissionais da Saúde</v>
          </cell>
          <cell r="G985" t="str">
            <v>3222-05</v>
          </cell>
          <cell r="H985" t="str">
            <v>11/2022</v>
          </cell>
          <cell r="J985">
            <v>163.74879999999999</v>
          </cell>
          <cell r="L985">
            <v>77.58</v>
          </cell>
          <cell r="M985">
            <v>24.24</v>
          </cell>
          <cell r="O985">
            <v>1.22</v>
          </cell>
          <cell r="R985">
            <v>161.44</v>
          </cell>
          <cell r="S985">
            <v>72.72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ROSANGELA MARIA DA SILVA</v>
          </cell>
          <cell r="F986" t="str">
            <v>2 - Outros Profissionais da Saúde</v>
          </cell>
          <cell r="G986" t="str">
            <v>3222-05</v>
          </cell>
          <cell r="H986" t="str">
            <v>11/2022</v>
          </cell>
          <cell r="J986">
            <v>116.352</v>
          </cell>
          <cell r="M986">
            <v>0</v>
          </cell>
          <cell r="O986">
            <v>1.22</v>
          </cell>
          <cell r="R986">
            <v>172.64</v>
          </cell>
          <cell r="S986">
            <v>72.72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ROSANIA MARIA OLIVEIRA NEVES</v>
          </cell>
          <cell r="F987" t="str">
            <v>2 - Outros Profissionais da Saúde</v>
          </cell>
          <cell r="G987" t="str">
            <v>3222-05</v>
          </cell>
          <cell r="H987" t="str">
            <v>11/2022</v>
          </cell>
          <cell r="J987">
            <v>271.20240000000001</v>
          </cell>
          <cell r="L987">
            <v>77.58</v>
          </cell>
          <cell r="M987">
            <v>24.24</v>
          </cell>
          <cell r="O987">
            <v>1.22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ROSEANE RODRIGUES DA SILVA NASCIMENTO</v>
          </cell>
          <cell r="F988" t="str">
            <v>3 - Administrativo</v>
          </cell>
          <cell r="G988" t="str">
            <v>4110-10</v>
          </cell>
          <cell r="H988" t="str">
            <v>11/2022</v>
          </cell>
          <cell r="J988">
            <v>105.2312</v>
          </cell>
          <cell r="L988">
            <v>77.58</v>
          </cell>
          <cell r="M988">
            <v>24.87</v>
          </cell>
          <cell r="O988">
            <v>1.22</v>
          </cell>
          <cell r="R988">
            <v>172.64</v>
          </cell>
          <cell r="S988">
            <v>72.25</v>
          </cell>
          <cell r="U988">
            <v>74.98</v>
          </cell>
          <cell r="X988" t="str">
            <v>AUXÍLIO CRECHE</v>
          </cell>
        </row>
        <row r="989">
          <cell r="C989" t="str">
            <v>HOSPITAL MIGUEL ARRAES - CG. Nº 023/2022</v>
          </cell>
          <cell r="E989" t="str">
            <v>ROSELI DA SILVA GONCALVES</v>
          </cell>
          <cell r="F989" t="str">
            <v>2 - Outros Profissionais da Saúde</v>
          </cell>
          <cell r="G989" t="str">
            <v>3222-05</v>
          </cell>
          <cell r="H989" t="str">
            <v>11/2022</v>
          </cell>
          <cell r="J989">
            <v>153.47200000000001</v>
          </cell>
          <cell r="M989">
            <v>0</v>
          </cell>
          <cell r="O989">
            <v>1.22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ROSELLE RIBEIRO DE SENA</v>
          </cell>
          <cell r="F990" t="str">
            <v>2 - Outros Profissionais da Saúde</v>
          </cell>
          <cell r="G990" t="str">
            <v>3222-05</v>
          </cell>
          <cell r="H990" t="str">
            <v>11/2022</v>
          </cell>
          <cell r="J990">
            <v>163.28399999999999</v>
          </cell>
          <cell r="M990">
            <v>0</v>
          </cell>
          <cell r="O990">
            <v>1.22</v>
          </cell>
          <cell r="R990">
            <v>150.13999999999999</v>
          </cell>
          <cell r="S990">
            <v>69.33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ROSEMERY FERREIRA DEMETRIO</v>
          </cell>
          <cell r="F991" t="str">
            <v>2 - Outros Profissionais da Saúde</v>
          </cell>
          <cell r="G991" t="str">
            <v>3222-05</v>
          </cell>
          <cell r="H991" t="str">
            <v>11/2022</v>
          </cell>
          <cell r="J991">
            <v>302.06560000000002</v>
          </cell>
          <cell r="M991">
            <v>0</v>
          </cell>
          <cell r="O991">
            <v>1.22</v>
          </cell>
          <cell r="R991">
            <v>150.13999999999999</v>
          </cell>
          <cell r="S991">
            <v>2.42</v>
          </cell>
          <cell r="U991">
            <v>2.31</v>
          </cell>
          <cell r="X991" t="str">
            <v>AUXÍLIO CRECHE</v>
          </cell>
        </row>
        <row r="992">
          <cell r="C992" t="str">
            <v>HOSPITAL MIGUEL ARRAES - CG. Nº 023/2022</v>
          </cell>
          <cell r="E992" t="str">
            <v>ROSENAIDE IRENE DE LIMA BENICIO</v>
          </cell>
          <cell r="F992" t="str">
            <v>2 - Outros Profissionais da Saúde</v>
          </cell>
          <cell r="G992" t="str">
            <v>3222-05</v>
          </cell>
          <cell r="H992" t="str">
            <v>11/2022</v>
          </cell>
          <cell r="J992">
            <v>198.768</v>
          </cell>
          <cell r="M992">
            <v>0</v>
          </cell>
          <cell r="O992">
            <v>1.22</v>
          </cell>
          <cell r="R992">
            <v>172.64</v>
          </cell>
          <cell r="S992">
            <v>72.72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ROSERLANDE DO NASCIMENTO SILVA</v>
          </cell>
          <cell r="F993" t="str">
            <v>2 - Outros Profissionais da Saúde</v>
          </cell>
          <cell r="G993" t="str">
            <v>3222-05</v>
          </cell>
          <cell r="H993" t="str">
            <v>11/2022</v>
          </cell>
          <cell r="J993">
            <v>121.2</v>
          </cell>
          <cell r="M993">
            <v>0</v>
          </cell>
          <cell r="O993">
            <v>1.22</v>
          </cell>
          <cell r="R993">
            <v>295.64</v>
          </cell>
          <cell r="S993">
            <v>72.72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ROSIANE DE OLIVEIRA FERREIRA</v>
          </cell>
          <cell r="F994" t="str">
            <v>2 - Outros Profissionais da Saúde</v>
          </cell>
          <cell r="G994" t="str">
            <v>3222-05</v>
          </cell>
          <cell r="H994" t="str">
            <v>11/2022</v>
          </cell>
          <cell r="J994">
            <v>201.10079999999999</v>
          </cell>
          <cell r="M994">
            <v>0</v>
          </cell>
          <cell r="O994">
            <v>1.22</v>
          </cell>
          <cell r="R994">
            <v>150.13999999999999</v>
          </cell>
          <cell r="S994">
            <v>72.72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ROSIMERE MARIA DE LIMA</v>
          </cell>
          <cell r="F995" t="str">
            <v>2 - Outros Profissionais da Saúde</v>
          </cell>
          <cell r="G995" t="str">
            <v>3222-05</v>
          </cell>
          <cell r="H995" t="str">
            <v>11/2022</v>
          </cell>
          <cell r="J995">
            <v>130.72720000000001</v>
          </cell>
          <cell r="L995">
            <v>77.58</v>
          </cell>
          <cell r="M995">
            <v>24.24</v>
          </cell>
          <cell r="O995">
            <v>1.22</v>
          </cell>
          <cell r="R995">
            <v>172.64</v>
          </cell>
          <cell r="S995">
            <v>70.900000000000006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ROSIMERE VICENTE CEZAR DE ALBUQUERQUE</v>
          </cell>
          <cell r="F996" t="str">
            <v>3 - Administrativo</v>
          </cell>
          <cell r="G996" t="str">
            <v>5134-30</v>
          </cell>
          <cell r="H996" t="str">
            <v>11/2022</v>
          </cell>
          <cell r="J996">
            <v>192.98079999999999</v>
          </cell>
          <cell r="M996">
            <v>0</v>
          </cell>
          <cell r="O996">
            <v>1.22</v>
          </cell>
          <cell r="R996">
            <v>140.44</v>
          </cell>
          <cell r="S996">
            <v>74.41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ROSINEIDE OLIVEIRA PEREIRA MATOS</v>
          </cell>
          <cell r="F997" t="str">
            <v>2 - Outros Profissionais da Saúde</v>
          </cell>
          <cell r="G997" t="str">
            <v>3222-05</v>
          </cell>
          <cell r="H997" t="str">
            <v>11/2022</v>
          </cell>
          <cell r="J997">
            <v>121.28879999999999</v>
          </cell>
          <cell r="M997">
            <v>0</v>
          </cell>
          <cell r="O997">
            <v>1.22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ROSSANA OLIVEIRA CAVALCANTE</v>
          </cell>
          <cell r="F998" t="str">
            <v>2 - Outros Profissionais da Saúde</v>
          </cell>
          <cell r="G998" t="str">
            <v>3222-05</v>
          </cell>
          <cell r="H998" t="str">
            <v>11/2022</v>
          </cell>
          <cell r="J998">
            <v>120.9584</v>
          </cell>
          <cell r="L998">
            <v>77.58</v>
          </cell>
          <cell r="M998">
            <v>24.24</v>
          </cell>
          <cell r="O998">
            <v>1.22</v>
          </cell>
          <cell r="R998">
            <v>172.64</v>
          </cell>
          <cell r="S998">
            <v>62.54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ROZANA DE LIMA</v>
          </cell>
          <cell r="F999" t="str">
            <v>3 - Administrativo</v>
          </cell>
          <cell r="G999" t="str">
            <v>1421-15</v>
          </cell>
          <cell r="H999" t="str">
            <v>11/2022</v>
          </cell>
          <cell r="J999">
            <v>577.12079999999992</v>
          </cell>
          <cell r="M999">
            <v>0</v>
          </cell>
          <cell r="O999">
            <v>1.22</v>
          </cell>
          <cell r="S999">
            <v>0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RUAN MATHEUS HENRIQUE DA SILVA</v>
          </cell>
          <cell r="F1000" t="str">
            <v>3 - Administrativo</v>
          </cell>
          <cell r="G1000" t="str">
            <v>5174-10</v>
          </cell>
          <cell r="H1000" t="str">
            <v>11/2022</v>
          </cell>
          <cell r="J1000">
            <v>115.1816</v>
          </cell>
          <cell r="L1000">
            <v>77.58</v>
          </cell>
          <cell r="M1000">
            <v>24.87</v>
          </cell>
          <cell r="O1000">
            <v>1.22</v>
          </cell>
          <cell r="R1000">
            <v>139.04</v>
          </cell>
          <cell r="S1000">
            <v>72.13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RUBENS MENDES MIRANDA</v>
          </cell>
          <cell r="F1001" t="str">
            <v>3 - Administrativo</v>
          </cell>
          <cell r="G1001" t="str">
            <v>3172-10</v>
          </cell>
          <cell r="H1001" t="str">
            <v>11/2022</v>
          </cell>
          <cell r="J1001">
            <v>258.59199999999998</v>
          </cell>
          <cell r="M1001">
            <v>0</v>
          </cell>
          <cell r="O1001">
            <v>1.22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RUBIANNE LIMA DE SOUZA</v>
          </cell>
          <cell r="F1002" t="str">
            <v>2 - Outros Profissionais da Saúde</v>
          </cell>
          <cell r="G1002" t="str">
            <v>2235-05</v>
          </cell>
          <cell r="H1002" t="str">
            <v>11/2022</v>
          </cell>
          <cell r="J1002">
            <v>311.89920000000001</v>
          </cell>
          <cell r="L1002">
            <v>77.58</v>
          </cell>
          <cell r="M1002">
            <v>3.3</v>
          </cell>
          <cell r="O1002">
            <v>2.56</v>
          </cell>
          <cell r="S1002">
            <v>0</v>
          </cell>
          <cell r="U1002">
            <v>84.72</v>
          </cell>
          <cell r="X1002" t="str">
            <v>AUXÍLIO CRECHE</v>
          </cell>
        </row>
        <row r="1003">
          <cell r="C1003" t="str">
            <v>HOSPITAL MIGUEL ARRAES - CG. Nº 023/2022</v>
          </cell>
          <cell r="E1003" t="str">
            <v>SAMILE DOS SANTOS BARROS</v>
          </cell>
          <cell r="F1003" t="str">
            <v>2 - Outros Profissionais da Saúde</v>
          </cell>
          <cell r="G1003" t="str">
            <v>2236-05</v>
          </cell>
          <cell r="H1003" t="str">
            <v>11/2022</v>
          </cell>
          <cell r="J1003">
            <v>342.8408</v>
          </cell>
          <cell r="L1003">
            <v>77.58</v>
          </cell>
          <cell r="M1003">
            <v>3.25</v>
          </cell>
          <cell r="O1003">
            <v>2.56</v>
          </cell>
          <cell r="S1003">
            <v>0</v>
          </cell>
          <cell r="U1003">
            <v>103.12</v>
          </cell>
          <cell r="X1003" t="str">
            <v>AUXÍLIO CRECHE</v>
          </cell>
        </row>
        <row r="1004">
          <cell r="C1004" t="str">
            <v>HOSPITAL MIGUEL ARRAES - CG. Nº 023/2022</v>
          </cell>
          <cell r="E1004" t="str">
            <v>SAMUEL JORGE DA HORA</v>
          </cell>
          <cell r="F1004" t="str">
            <v>3 - Administrativo</v>
          </cell>
          <cell r="G1004" t="str">
            <v>7711-05</v>
          </cell>
          <cell r="H1004" t="str">
            <v>11/2022</v>
          </cell>
          <cell r="J1004">
            <v>156.48480000000001</v>
          </cell>
          <cell r="M1004">
            <v>0</v>
          </cell>
          <cell r="O1004">
            <v>1.22</v>
          </cell>
          <cell r="R1004">
            <v>362.64</v>
          </cell>
          <cell r="S1004">
            <v>90.22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SANDRA ALVES DE ASSIS</v>
          </cell>
          <cell r="F1005" t="str">
            <v>2 - Outros Profissionais da Saúde</v>
          </cell>
          <cell r="G1005" t="str">
            <v>2235-05</v>
          </cell>
          <cell r="H1005" t="str">
            <v>11/2022</v>
          </cell>
          <cell r="J1005">
            <v>312.3424</v>
          </cell>
          <cell r="L1005">
            <v>77.58</v>
          </cell>
          <cell r="M1005">
            <v>3.3</v>
          </cell>
          <cell r="O1005">
            <v>2.56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SANDRA FELIPE SANTOS GOMES</v>
          </cell>
          <cell r="F1006" t="str">
            <v>3 - Administrativo</v>
          </cell>
          <cell r="G1006" t="str">
            <v>5134-30</v>
          </cell>
          <cell r="H1006" t="str">
            <v>11/2022</v>
          </cell>
          <cell r="J1006">
            <v>156.48400000000001</v>
          </cell>
          <cell r="M1006">
            <v>0</v>
          </cell>
          <cell r="O1006">
            <v>1.22</v>
          </cell>
          <cell r="R1006">
            <v>168.64</v>
          </cell>
          <cell r="S1006">
            <v>74.41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SANDRA KARLA DE CASTRO</v>
          </cell>
          <cell r="F1007" t="str">
            <v>2 - Outros Profissionais da Saúde</v>
          </cell>
          <cell r="G1007" t="str">
            <v>3222-05</v>
          </cell>
          <cell r="H1007" t="str">
            <v>11/2022</v>
          </cell>
          <cell r="J1007">
            <v>145.96879999999999</v>
          </cell>
          <cell r="L1007">
            <v>77.58</v>
          </cell>
          <cell r="M1007">
            <v>24.24</v>
          </cell>
          <cell r="O1007">
            <v>1.22</v>
          </cell>
          <cell r="R1007">
            <v>172.64</v>
          </cell>
          <cell r="S1007">
            <v>72.72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SANDRA LUCIA DA SILVA</v>
          </cell>
          <cell r="F1008" t="str">
            <v>2 - Outros Profissionais da Saúde</v>
          </cell>
          <cell r="G1008" t="str">
            <v>3222-05</v>
          </cell>
          <cell r="H1008" t="str">
            <v>11/2022</v>
          </cell>
          <cell r="J1008">
            <v>0</v>
          </cell>
          <cell r="M1008">
            <v>0</v>
          </cell>
          <cell r="O1008">
            <v>1.22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SANDRA LUCIA JANUARIO DA SILVA</v>
          </cell>
          <cell r="F1009" t="str">
            <v>2 - Outros Profissionais da Saúde</v>
          </cell>
          <cell r="G1009" t="str">
            <v>3222-05</v>
          </cell>
          <cell r="H1009" t="str">
            <v>11/2022</v>
          </cell>
          <cell r="J1009">
            <v>0</v>
          </cell>
          <cell r="M1009">
            <v>0</v>
          </cell>
          <cell r="O1009">
            <v>1.22</v>
          </cell>
          <cell r="S1009">
            <v>0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SANDRA MARIA DE SOUZA</v>
          </cell>
          <cell r="F1010" t="str">
            <v>2 - Outros Profissionais da Saúde</v>
          </cell>
          <cell r="G1010" t="str">
            <v>3222-05</v>
          </cell>
          <cell r="H1010" t="str">
            <v>11/2022</v>
          </cell>
          <cell r="J1010">
            <v>126.048</v>
          </cell>
          <cell r="L1010">
            <v>77.58</v>
          </cell>
          <cell r="M1010">
            <v>24.24</v>
          </cell>
          <cell r="O1010">
            <v>1.22</v>
          </cell>
          <cell r="R1010">
            <v>150.13999999999999</v>
          </cell>
          <cell r="S1010">
            <v>72.72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SANDRA MARIA MARTINS PEREIRA ADELINO</v>
          </cell>
          <cell r="F1011" t="str">
            <v>2 - Outros Profissionais da Saúde</v>
          </cell>
          <cell r="G1011" t="str">
            <v>3222-05</v>
          </cell>
          <cell r="H1011" t="str">
            <v>11/2022</v>
          </cell>
          <cell r="J1011">
            <v>141.69919999999999</v>
          </cell>
          <cell r="L1011">
            <v>77.58</v>
          </cell>
          <cell r="M1011">
            <v>24.24</v>
          </cell>
          <cell r="O1011">
            <v>1.22</v>
          </cell>
          <cell r="R1011">
            <v>150.23999999999998</v>
          </cell>
          <cell r="S1011">
            <v>72.72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SANDRO CARLOS DE SOUZA</v>
          </cell>
          <cell r="F1012" t="str">
            <v>2 - Outros Profissionais da Saúde</v>
          </cell>
          <cell r="G1012" t="str">
            <v>3241-15</v>
          </cell>
          <cell r="H1012" t="str">
            <v>11/2022</v>
          </cell>
          <cell r="J1012">
            <v>264.2088</v>
          </cell>
          <cell r="M1012">
            <v>0</v>
          </cell>
          <cell r="O1012">
            <v>1.22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SANDRO ROGERIO DE OLIVEIRA JUNIOR</v>
          </cell>
          <cell r="F1013" t="str">
            <v>2 - Outros Profissionais da Saúde</v>
          </cell>
          <cell r="G1013" t="str">
            <v>3222-05</v>
          </cell>
          <cell r="H1013" t="str">
            <v>11/2022</v>
          </cell>
          <cell r="J1013">
            <v>145.44</v>
          </cell>
          <cell r="M1013">
            <v>0</v>
          </cell>
          <cell r="O1013">
            <v>1.22</v>
          </cell>
          <cell r="R1013">
            <v>172.64</v>
          </cell>
          <cell r="S1013">
            <v>72.72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SANDRO SILVA RODRIGUES DOS SANTOS</v>
          </cell>
          <cell r="F1014" t="str">
            <v>3 - Administrativo</v>
          </cell>
          <cell r="G1014" t="str">
            <v>5174-10</v>
          </cell>
          <cell r="H1014" t="str">
            <v>11/2022</v>
          </cell>
          <cell r="J1014">
            <v>133.66800000000001</v>
          </cell>
          <cell r="L1014">
            <v>77.58</v>
          </cell>
          <cell r="M1014">
            <v>24.87</v>
          </cell>
          <cell r="O1014">
            <v>1.22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SANDY PEREIRA BRUNO</v>
          </cell>
          <cell r="F1015" t="str">
            <v>2 - Outros Profissionais da Saúde</v>
          </cell>
          <cell r="G1015" t="str">
            <v>2235-05</v>
          </cell>
          <cell r="H1015" t="str">
            <v>11/2022</v>
          </cell>
          <cell r="J1015">
            <v>329.976</v>
          </cell>
          <cell r="L1015">
            <v>77.58</v>
          </cell>
          <cell r="M1015">
            <v>3.3</v>
          </cell>
          <cell r="O1015">
            <v>2.56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SARA BEATRIZ ALVES DE SANTANA</v>
          </cell>
          <cell r="F1016" t="str">
            <v>1 - Médico</v>
          </cell>
          <cell r="G1016" t="str">
            <v>2251-25</v>
          </cell>
          <cell r="H1016" t="str">
            <v>11/2022</v>
          </cell>
          <cell r="J1016">
            <v>840.24720000000002</v>
          </cell>
          <cell r="M1016">
            <v>0</v>
          </cell>
          <cell r="O1016">
            <v>9.76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SARAH SOUZA DANTAS</v>
          </cell>
          <cell r="F1017" t="str">
            <v>1 - Médico</v>
          </cell>
          <cell r="G1017" t="str">
            <v>2251-25</v>
          </cell>
          <cell r="H1017" t="str">
            <v>11/2022</v>
          </cell>
          <cell r="J1017">
            <v>1210.7672</v>
          </cell>
          <cell r="M1017">
            <v>0</v>
          </cell>
          <cell r="O1017">
            <v>9.76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SEBASTIANA JOSEFA DE SANTANA</v>
          </cell>
          <cell r="F1018" t="str">
            <v>2 - Outros Profissionais da Saúde</v>
          </cell>
          <cell r="G1018" t="str">
            <v>3222-05</v>
          </cell>
          <cell r="H1018" t="str">
            <v>11/2022</v>
          </cell>
          <cell r="J1018">
            <v>10.1</v>
          </cell>
          <cell r="M1018">
            <v>0</v>
          </cell>
          <cell r="O1018">
            <v>1.22</v>
          </cell>
          <cell r="S1018">
            <v>0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SERGIO LUIS DA SILVA CALISTO</v>
          </cell>
          <cell r="F1019" t="str">
            <v>1 - Médico</v>
          </cell>
          <cell r="G1019" t="str">
            <v>2252-25</v>
          </cell>
          <cell r="H1019" t="str">
            <v>11/2022</v>
          </cell>
          <cell r="J1019">
            <v>965.40959999999995</v>
          </cell>
          <cell r="M1019">
            <v>0</v>
          </cell>
          <cell r="O1019">
            <v>9.76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SERGIO MEDEIROS DA SILVA JUNIOR</v>
          </cell>
          <cell r="F1020" t="str">
            <v>1 - Médico</v>
          </cell>
          <cell r="G1020" t="str">
            <v>2251-20</v>
          </cell>
          <cell r="H1020" t="str">
            <v>11/2022</v>
          </cell>
          <cell r="J1020">
            <v>577.71199999999999</v>
          </cell>
          <cell r="M1020">
            <v>0</v>
          </cell>
          <cell r="O1020">
            <v>9.76</v>
          </cell>
          <cell r="S1020">
            <v>0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SERGIO MURILO DA SILVA</v>
          </cell>
          <cell r="F1021" t="str">
            <v>2 - Outros Profissionais da Saúde</v>
          </cell>
          <cell r="G1021" t="str">
            <v>5151-10</v>
          </cell>
          <cell r="H1021" t="str">
            <v>11/2022</v>
          </cell>
          <cell r="J1021">
            <v>129.76079999999999</v>
          </cell>
          <cell r="L1021">
            <v>77.58</v>
          </cell>
          <cell r="M1021">
            <v>24.8</v>
          </cell>
          <cell r="O1021">
            <v>1.22</v>
          </cell>
          <cell r="R1021">
            <v>172.64</v>
          </cell>
          <cell r="S1021">
            <v>74.41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SERGIO ROBERTO DE SOUZA MEIRELES</v>
          </cell>
          <cell r="F1022" t="str">
            <v>3 - Administrativo</v>
          </cell>
          <cell r="G1022" t="str">
            <v>5142-25</v>
          </cell>
          <cell r="H1022" t="str">
            <v>11/2022</v>
          </cell>
          <cell r="J1022">
            <v>153.08320000000001</v>
          </cell>
          <cell r="L1022">
            <v>77.58</v>
          </cell>
          <cell r="M1022">
            <v>24.8</v>
          </cell>
          <cell r="O1022">
            <v>1.22</v>
          </cell>
          <cell r="R1022">
            <v>127.64</v>
          </cell>
          <cell r="S1022">
            <v>74.41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SERVIO FIDNEY BRANDAO DE MENEZES CORREIA</v>
          </cell>
          <cell r="F1023" t="str">
            <v>1 - Médico</v>
          </cell>
          <cell r="G1023" t="str">
            <v>2252-25</v>
          </cell>
          <cell r="H1023" t="str">
            <v>11/2022</v>
          </cell>
          <cell r="J1023">
            <v>1161.8576</v>
          </cell>
          <cell r="M1023">
            <v>0</v>
          </cell>
          <cell r="O1023">
            <v>9.76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SEVERINA ANUNCIADA DA SILVA VIEIRA</v>
          </cell>
          <cell r="F1024" t="str">
            <v>2 - Outros Profissionais da Saúde</v>
          </cell>
          <cell r="G1024" t="str">
            <v>3222-05</v>
          </cell>
          <cell r="H1024" t="str">
            <v>11/2022</v>
          </cell>
          <cell r="J1024">
            <v>153.10239999999999</v>
          </cell>
          <cell r="L1024">
            <v>77.58</v>
          </cell>
          <cell r="M1024">
            <v>24.24</v>
          </cell>
          <cell r="O1024">
            <v>1.22</v>
          </cell>
          <cell r="R1024">
            <v>150.13999999999999</v>
          </cell>
          <cell r="S1024">
            <v>72.72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SEVERINA BRAZ DOS SANTOS</v>
          </cell>
          <cell r="F1025" t="str">
            <v>2 - Outros Profissionais da Saúde</v>
          </cell>
          <cell r="G1025" t="str">
            <v>3222-05</v>
          </cell>
          <cell r="H1025" t="str">
            <v>11/2022</v>
          </cell>
          <cell r="J1025">
            <v>273.55120000000011</v>
          </cell>
          <cell r="L1025">
            <v>77.58</v>
          </cell>
          <cell r="M1025">
            <v>24.24</v>
          </cell>
          <cell r="O1025">
            <v>1.22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SEVERINA VICTORIA DE ARAUJO CURSINO</v>
          </cell>
          <cell r="F1026" t="str">
            <v>2 - Outros Profissionais da Saúde</v>
          </cell>
          <cell r="G1026" t="str">
            <v>3222-05</v>
          </cell>
          <cell r="H1026" t="str">
            <v>11/2022</v>
          </cell>
          <cell r="J1026">
            <v>0</v>
          </cell>
          <cell r="M1026">
            <v>0</v>
          </cell>
          <cell r="O1026">
            <v>1.22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SEVERINO RAMOS PIRES DA SILVA</v>
          </cell>
          <cell r="F1027" t="str">
            <v>3 - Administrativo</v>
          </cell>
          <cell r="G1027" t="str">
            <v>6220-10</v>
          </cell>
          <cell r="H1027" t="str">
            <v>11/2022</v>
          </cell>
          <cell r="J1027">
            <v>124.71599999999999</v>
          </cell>
          <cell r="L1027">
            <v>77.58</v>
          </cell>
          <cell r="M1027">
            <v>24.8</v>
          </cell>
          <cell r="O1027">
            <v>1.22</v>
          </cell>
          <cell r="R1027">
            <v>362.64</v>
          </cell>
          <cell r="S1027">
            <v>74.41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SEVERINO ZEFERINO DE SOUZA FILHO</v>
          </cell>
          <cell r="F1028" t="str">
            <v>3 - Administrativo</v>
          </cell>
          <cell r="G1028" t="str">
            <v>9511-05</v>
          </cell>
          <cell r="H1028" t="str">
            <v>11/2022</v>
          </cell>
          <cell r="J1028">
            <v>241.4744</v>
          </cell>
          <cell r="M1028">
            <v>0</v>
          </cell>
          <cell r="O1028">
            <v>1.22</v>
          </cell>
          <cell r="S1028">
            <v>0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SHEILA BRAGA DA SILVA</v>
          </cell>
          <cell r="F1029" t="str">
            <v>2 - Outros Profissionais da Saúde</v>
          </cell>
          <cell r="G1029" t="str">
            <v>3242-05</v>
          </cell>
          <cell r="H1029" t="str">
            <v>11/2022</v>
          </cell>
          <cell r="J1029">
            <v>218.12799999999999</v>
          </cell>
          <cell r="L1029">
            <v>77.58</v>
          </cell>
          <cell r="M1029">
            <v>30</v>
          </cell>
          <cell r="O1029">
            <v>1.22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SHEILA DE FREITAS SILVA</v>
          </cell>
          <cell r="F1030" t="str">
            <v>2 - Outros Profissionais da Saúde</v>
          </cell>
          <cell r="G1030" t="str">
            <v>3222-05</v>
          </cell>
          <cell r="H1030" t="str">
            <v>11/2022</v>
          </cell>
          <cell r="J1030">
            <v>166.10560000000001</v>
          </cell>
          <cell r="M1030">
            <v>0</v>
          </cell>
          <cell r="O1030">
            <v>1.22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SHEILA GOMES DA SILVA</v>
          </cell>
          <cell r="F1031" t="str">
            <v>2 - Outros Profissionais da Saúde</v>
          </cell>
          <cell r="G1031" t="str">
            <v>5211-30</v>
          </cell>
          <cell r="H1031" t="str">
            <v>11/2022</v>
          </cell>
          <cell r="J1031">
            <v>156.48320000000001</v>
          </cell>
          <cell r="M1031">
            <v>0</v>
          </cell>
          <cell r="O1031">
            <v>1.22</v>
          </cell>
          <cell r="R1031">
            <v>172.64</v>
          </cell>
          <cell r="S1031">
            <v>74.61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SHEILA PATRICIA BARBOSA DA SILVA OLIVEIRA</v>
          </cell>
          <cell r="F1032" t="str">
            <v>2 - Outros Profissionais da Saúde</v>
          </cell>
          <cell r="G1032" t="str">
            <v>5211-30</v>
          </cell>
          <cell r="H1032" t="str">
            <v>11/2022</v>
          </cell>
          <cell r="J1032">
            <v>155.0112</v>
          </cell>
          <cell r="L1032">
            <v>77.58</v>
          </cell>
          <cell r="M1032">
            <v>24.87</v>
          </cell>
          <cell r="O1032">
            <v>1.22</v>
          </cell>
          <cell r="R1032">
            <v>228.64</v>
          </cell>
          <cell r="S1032">
            <v>74.61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SHELDON THIAGO OLIVEIRA DA HORA</v>
          </cell>
          <cell r="F1033" t="str">
            <v>3 - Administrativo</v>
          </cell>
          <cell r="G1033" t="str">
            <v>1421-05</v>
          </cell>
          <cell r="H1033" t="str">
            <v>11/2022</v>
          </cell>
          <cell r="J1033">
            <v>236.91120000000001</v>
          </cell>
          <cell r="M1033">
            <v>0</v>
          </cell>
          <cell r="O1033">
            <v>1.22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SHIRLEY KELLY DOS SANTOS SIMOES</v>
          </cell>
          <cell r="F1034" t="str">
            <v>2 - Outros Profissionais da Saúde</v>
          </cell>
          <cell r="G1034" t="str">
            <v>2237-10</v>
          </cell>
          <cell r="H1034" t="str">
            <v>11/2022</v>
          </cell>
          <cell r="J1034">
            <v>287.79199999999997</v>
          </cell>
          <cell r="M1034">
            <v>0</v>
          </cell>
          <cell r="O1034">
            <v>1.22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SILVANIA FERREIRA MARQUES</v>
          </cell>
          <cell r="F1035" t="str">
            <v>2 - Outros Profissionais da Saúde</v>
          </cell>
          <cell r="G1035" t="str">
            <v>3222-05</v>
          </cell>
          <cell r="H1035" t="str">
            <v>11/2022</v>
          </cell>
          <cell r="J1035">
            <v>145.44</v>
          </cell>
          <cell r="L1035">
            <v>77.58</v>
          </cell>
          <cell r="M1035">
            <v>24.24</v>
          </cell>
          <cell r="O1035">
            <v>1.22</v>
          </cell>
          <cell r="R1035">
            <v>150.23999999999998</v>
          </cell>
          <cell r="S1035">
            <v>72.72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SILVIA HELENA SANTOS MAMEDE</v>
          </cell>
          <cell r="F1036" t="str">
            <v>1 - Médico</v>
          </cell>
          <cell r="G1036" t="str">
            <v>2251-40</v>
          </cell>
          <cell r="H1036" t="str">
            <v>11/2022</v>
          </cell>
          <cell r="J1036">
            <v>546.24799999999993</v>
          </cell>
          <cell r="M1036">
            <v>0</v>
          </cell>
          <cell r="O1036">
            <v>9.76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SILVIA MARIA DE OLIVEIRA</v>
          </cell>
          <cell r="F1037" t="str">
            <v>2 - Outros Profissionais da Saúde</v>
          </cell>
          <cell r="G1037" t="str">
            <v>5152-05</v>
          </cell>
          <cell r="H1037" t="str">
            <v>11/2022</v>
          </cell>
          <cell r="J1037">
            <v>163.7064</v>
          </cell>
          <cell r="L1037">
            <v>77.58</v>
          </cell>
          <cell r="M1037">
            <v>25.8</v>
          </cell>
          <cell r="O1037">
            <v>1.22</v>
          </cell>
          <cell r="R1037">
            <v>172.64</v>
          </cell>
          <cell r="S1037">
            <v>73.209999999999994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SILVIA RAFAELA CORDEIRO SOUZA DA PENHA</v>
          </cell>
          <cell r="F1038" t="str">
            <v>2 - Outros Profissionais da Saúde</v>
          </cell>
          <cell r="G1038" t="str">
            <v>5211-30</v>
          </cell>
          <cell r="H1038" t="str">
            <v>11/2022</v>
          </cell>
          <cell r="J1038">
            <v>120.8528</v>
          </cell>
          <cell r="L1038">
            <v>77.58</v>
          </cell>
          <cell r="M1038">
            <v>24.87</v>
          </cell>
          <cell r="O1038">
            <v>1.22</v>
          </cell>
          <cell r="R1038">
            <v>172.64</v>
          </cell>
          <cell r="S1038">
            <v>66.78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SIMONE BARBOSA DE SOUZA</v>
          </cell>
          <cell r="F1039" t="str">
            <v>3 - Administrativo</v>
          </cell>
          <cell r="G1039" t="str">
            <v>5134-30</v>
          </cell>
          <cell r="H1039" t="str">
            <v>11/2022</v>
          </cell>
          <cell r="J1039">
            <v>148.26</v>
          </cell>
          <cell r="M1039">
            <v>0</v>
          </cell>
          <cell r="O1039">
            <v>1.22</v>
          </cell>
          <cell r="R1039">
            <v>150.13999999999999</v>
          </cell>
          <cell r="S1039">
            <v>74.41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SIMONE FERREIRA DE BARROS MIRANDA</v>
          </cell>
          <cell r="F1040" t="str">
            <v>2 - Outros Profissionais da Saúde</v>
          </cell>
          <cell r="G1040" t="str">
            <v>3222-05</v>
          </cell>
          <cell r="H1040" t="str">
            <v>11/2022</v>
          </cell>
          <cell r="J1040">
            <v>135.33279999999999</v>
          </cell>
          <cell r="L1040">
            <v>77.58</v>
          </cell>
          <cell r="M1040">
            <v>24.24</v>
          </cell>
          <cell r="O1040">
            <v>1.22</v>
          </cell>
          <cell r="R1040">
            <v>172.64</v>
          </cell>
          <cell r="S1040">
            <v>72.72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SIMONE JOSETTE RODRIGUES PEDROSA</v>
          </cell>
          <cell r="F1041" t="str">
            <v>2 - Outros Profissionais da Saúde</v>
          </cell>
          <cell r="G1041" t="str">
            <v>3222-05</v>
          </cell>
          <cell r="H1041" t="str">
            <v>11/2022</v>
          </cell>
          <cell r="J1041">
            <v>152.63919999999999</v>
          </cell>
          <cell r="L1041">
            <v>77.58</v>
          </cell>
          <cell r="M1041">
            <v>24.24</v>
          </cell>
          <cell r="O1041">
            <v>1.22</v>
          </cell>
          <cell r="R1041">
            <v>362.64</v>
          </cell>
          <cell r="S1041">
            <v>72.72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SIMONE MARIA RIBEIRO</v>
          </cell>
          <cell r="F1042" t="str">
            <v>2 - Outros Profissionais da Saúde</v>
          </cell>
          <cell r="G1042" t="str">
            <v>3222-05</v>
          </cell>
          <cell r="H1042" t="str">
            <v>11/2022</v>
          </cell>
          <cell r="J1042">
            <v>132.404</v>
          </cell>
          <cell r="M1042">
            <v>0</v>
          </cell>
          <cell r="O1042">
            <v>1.22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SOLANGE MARIA NUNES GALVAO</v>
          </cell>
          <cell r="F1043" t="str">
            <v>2 - Outros Profissionais da Saúde</v>
          </cell>
          <cell r="G1043" t="str">
            <v>5211-30</v>
          </cell>
          <cell r="H1043" t="str">
            <v>11/2022</v>
          </cell>
          <cell r="J1043">
            <v>105.7848</v>
          </cell>
          <cell r="L1043">
            <v>77.58</v>
          </cell>
          <cell r="M1043">
            <v>24.87</v>
          </cell>
          <cell r="O1043">
            <v>1.22</v>
          </cell>
          <cell r="R1043">
            <v>172.64</v>
          </cell>
          <cell r="S1043">
            <v>74.61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SORMANE DE CARVALHO BRITTO</v>
          </cell>
          <cell r="F1044" t="str">
            <v>3 - Administrativo</v>
          </cell>
          <cell r="G1044" t="str">
            <v>1210-10</v>
          </cell>
          <cell r="H1044" t="str">
            <v>11/2022</v>
          </cell>
          <cell r="J1044">
            <v>2816.7831999999999</v>
          </cell>
          <cell r="M1044">
            <v>0</v>
          </cell>
          <cell r="O1044">
            <v>1.22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SOSTENES RABELO GOMES DE CARVALHO PIRES</v>
          </cell>
          <cell r="F1045" t="str">
            <v>1 - Médico</v>
          </cell>
          <cell r="G1045" t="str">
            <v>2252-25</v>
          </cell>
          <cell r="H1045" t="str">
            <v>11/2022</v>
          </cell>
          <cell r="J1045">
            <v>492.33120000000002</v>
          </cell>
          <cell r="M1045">
            <v>0</v>
          </cell>
          <cell r="O1045">
            <v>9.76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STEPHANY MARIA INOCENCIO FARIAS NOVAES</v>
          </cell>
          <cell r="F1046" t="str">
            <v>1 - Médico</v>
          </cell>
          <cell r="G1046" t="str">
            <v>2251-25</v>
          </cell>
          <cell r="H1046" t="str">
            <v>11/2022</v>
          </cell>
          <cell r="J1046">
            <v>741.33119999999997</v>
          </cell>
          <cell r="M1046">
            <v>0</v>
          </cell>
          <cell r="O1046">
            <v>9.76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SUELEIDE SOUZA DA COSTA</v>
          </cell>
          <cell r="F1047" t="str">
            <v>2 - Outros Profissionais da Saúde</v>
          </cell>
          <cell r="G1047" t="str">
            <v>3222-05</v>
          </cell>
          <cell r="H1047" t="str">
            <v>11/2022</v>
          </cell>
          <cell r="J1047">
            <v>180.404</v>
          </cell>
          <cell r="M1047">
            <v>0</v>
          </cell>
          <cell r="O1047">
            <v>1.22</v>
          </cell>
          <cell r="R1047">
            <v>150.23999999999998</v>
          </cell>
          <cell r="S1047">
            <v>72.72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SULAMITA FERNANDA DUARTE DA SILVA</v>
          </cell>
          <cell r="F1048" t="str">
            <v>2 - Outros Profissionais da Saúde</v>
          </cell>
          <cell r="G1048" t="str">
            <v>3222-05</v>
          </cell>
          <cell r="H1048" t="str">
            <v>11/2022</v>
          </cell>
          <cell r="J1048">
            <v>143.512</v>
          </cell>
          <cell r="M1048">
            <v>0</v>
          </cell>
          <cell r="O1048">
            <v>1.22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SUSANA FERREIRA MARQUES</v>
          </cell>
          <cell r="F1049" t="str">
            <v>3 - Administrativo</v>
          </cell>
          <cell r="G1049" t="str">
            <v>5163-45</v>
          </cell>
          <cell r="H1049" t="str">
            <v>11/2022</v>
          </cell>
          <cell r="J1049">
            <v>130.77680000000001</v>
          </cell>
          <cell r="M1049">
            <v>0</v>
          </cell>
          <cell r="O1049">
            <v>1.22</v>
          </cell>
          <cell r="R1049">
            <v>172.64</v>
          </cell>
          <cell r="S1049">
            <v>74.41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SUZICLEIDE DE SOUZA LEAL</v>
          </cell>
          <cell r="F1050" t="str">
            <v>2 - Outros Profissionais da Saúde</v>
          </cell>
          <cell r="G1050" t="str">
            <v>3222-05</v>
          </cell>
          <cell r="H1050" t="str">
            <v>11/2022</v>
          </cell>
          <cell r="J1050">
            <v>139.63120000000001</v>
          </cell>
          <cell r="L1050">
            <v>77.58</v>
          </cell>
          <cell r="M1050">
            <v>24.24</v>
          </cell>
          <cell r="O1050">
            <v>1.22</v>
          </cell>
          <cell r="R1050">
            <v>172.64</v>
          </cell>
          <cell r="S1050">
            <v>55.75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SYNARA NUNES MEDEIROS DE SOUZA</v>
          </cell>
          <cell r="F1051" t="str">
            <v>1 - Médico</v>
          </cell>
          <cell r="G1051" t="str">
            <v>2251-25</v>
          </cell>
          <cell r="H1051" t="str">
            <v>11/2022</v>
          </cell>
          <cell r="J1051">
            <v>421.90960000000001</v>
          </cell>
          <cell r="M1051">
            <v>0</v>
          </cell>
          <cell r="O1051">
            <v>9.76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TACIENE FERREIRA DA SILVA</v>
          </cell>
          <cell r="F1052" t="str">
            <v>3 - Administrativo</v>
          </cell>
          <cell r="G1052" t="str">
            <v>5134-30</v>
          </cell>
          <cell r="H1052" t="str">
            <v>11/2022</v>
          </cell>
          <cell r="J1052">
            <v>100.54559999999999</v>
          </cell>
          <cell r="M1052">
            <v>0</v>
          </cell>
          <cell r="O1052">
            <v>1.22</v>
          </cell>
          <cell r="R1052">
            <v>150.13999999999999</v>
          </cell>
          <cell r="S1052">
            <v>61.07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TAIENE FAGUNDES DA SILVA</v>
          </cell>
          <cell r="F1053" t="str">
            <v>2 - Outros Profissionais da Saúde</v>
          </cell>
          <cell r="G1053" t="str">
            <v>5152-05</v>
          </cell>
          <cell r="H1053" t="str">
            <v>11/2022</v>
          </cell>
          <cell r="J1053">
            <v>141.3272</v>
          </cell>
          <cell r="M1053">
            <v>0</v>
          </cell>
          <cell r="O1053">
            <v>1.22</v>
          </cell>
          <cell r="R1053">
            <v>295.64</v>
          </cell>
          <cell r="S1053">
            <v>20.64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TAINARA DOS SANTOS SILVA</v>
          </cell>
          <cell r="F1054" t="str">
            <v>2 - Outros Profissionais da Saúde</v>
          </cell>
          <cell r="G1054" t="str">
            <v>3222-05</v>
          </cell>
          <cell r="H1054" t="str">
            <v>11/2022</v>
          </cell>
          <cell r="J1054">
            <v>209.71600000000001</v>
          </cell>
          <cell r="L1054">
            <v>77.58</v>
          </cell>
          <cell r="M1054">
            <v>24.24</v>
          </cell>
          <cell r="O1054">
            <v>1.22</v>
          </cell>
          <cell r="R1054">
            <v>172.64</v>
          </cell>
          <cell r="S1054">
            <v>72.72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TAIS FERREIRA DE LIMA</v>
          </cell>
          <cell r="F1055" t="str">
            <v>2 - Outros Profissionais da Saúde</v>
          </cell>
          <cell r="G1055" t="str">
            <v>3222-05</v>
          </cell>
          <cell r="H1055" t="str">
            <v>11/2022</v>
          </cell>
          <cell r="J1055">
            <v>201.19200000000001</v>
          </cell>
          <cell r="L1055">
            <v>77.58</v>
          </cell>
          <cell r="M1055">
            <v>24.24</v>
          </cell>
          <cell r="O1055">
            <v>1.22</v>
          </cell>
          <cell r="R1055">
            <v>150.13999999999999</v>
          </cell>
          <cell r="S1055">
            <v>72.72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TALITA POLYANA BARBOSA DE LIMA</v>
          </cell>
          <cell r="F1056" t="str">
            <v>3 - Administrativo</v>
          </cell>
          <cell r="G1056" t="str">
            <v>5174-10</v>
          </cell>
          <cell r="H1056" t="str">
            <v>11/2022</v>
          </cell>
          <cell r="J1056">
            <v>141.68960000000001</v>
          </cell>
          <cell r="L1056">
            <v>77.58</v>
          </cell>
          <cell r="M1056">
            <v>24.87</v>
          </cell>
          <cell r="O1056">
            <v>1.22</v>
          </cell>
          <cell r="R1056">
            <v>161.44</v>
          </cell>
          <cell r="S1056">
            <v>74.61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TANIA KATIUCHA MACENA DA SILVA MENDONCA</v>
          </cell>
          <cell r="F1057" t="str">
            <v>3 - Administrativo</v>
          </cell>
          <cell r="G1057" t="str">
            <v>5134-30</v>
          </cell>
          <cell r="H1057" t="str">
            <v>11/2022</v>
          </cell>
          <cell r="J1057">
            <v>0</v>
          </cell>
          <cell r="M1057">
            <v>0</v>
          </cell>
          <cell r="O1057">
            <v>1.22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TARCIANA FLORIANO DE CARVALHO</v>
          </cell>
          <cell r="F1058" t="str">
            <v>2 - Outros Profissionais da Saúde</v>
          </cell>
          <cell r="G1058" t="str">
            <v>3222-05</v>
          </cell>
          <cell r="H1058" t="str">
            <v>11/2022</v>
          </cell>
          <cell r="J1058">
            <v>164.88560000000001</v>
          </cell>
          <cell r="L1058">
            <v>77.58</v>
          </cell>
          <cell r="M1058">
            <v>24.24</v>
          </cell>
          <cell r="O1058">
            <v>1.22</v>
          </cell>
          <cell r="R1058">
            <v>94.24</v>
          </cell>
          <cell r="S1058">
            <v>54.54</v>
          </cell>
          <cell r="U1058">
            <v>46.27</v>
          </cell>
          <cell r="X1058" t="str">
            <v>AUXÍLIO CRECHE</v>
          </cell>
        </row>
        <row r="1059">
          <cell r="C1059" t="str">
            <v>HOSPITAL MIGUEL ARRAES - CG. Nº 023/2022</v>
          </cell>
          <cell r="E1059" t="str">
            <v>TARCIANA GOMES DA SILVA</v>
          </cell>
          <cell r="F1059" t="str">
            <v>3 - Administrativo</v>
          </cell>
          <cell r="G1059" t="str">
            <v>5134-30</v>
          </cell>
          <cell r="H1059" t="str">
            <v>11/2022</v>
          </cell>
          <cell r="J1059">
            <v>140.51759999999999</v>
          </cell>
          <cell r="M1059">
            <v>0</v>
          </cell>
          <cell r="O1059">
            <v>1.22</v>
          </cell>
          <cell r="R1059">
            <v>172.64</v>
          </cell>
          <cell r="S1059">
            <v>72.42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TATIANA ALVES BARRETO</v>
          </cell>
          <cell r="F1060" t="str">
            <v>2 - Outros Profissionais da Saúde</v>
          </cell>
          <cell r="G1060" t="str">
            <v>3222-05</v>
          </cell>
          <cell r="H1060" t="str">
            <v>11/2022</v>
          </cell>
          <cell r="J1060">
            <v>165.55520000000001</v>
          </cell>
          <cell r="M1060">
            <v>0</v>
          </cell>
          <cell r="O1060">
            <v>1.22</v>
          </cell>
          <cell r="R1060">
            <v>150.13999999999999</v>
          </cell>
          <cell r="S1060">
            <v>69.33</v>
          </cell>
          <cell r="U1060">
            <v>64.78</v>
          </cell>
          <cell r="X1060" t="str">
            <v>AUXÍLIO CRECHE</v>
          </cell>
        </row>
        <row r="1061">
          <cell r="C1061" t="str">
            <v>HOSPITAL MIGUEL ARRAES - CG. Nº 023/2022</v>
          </cell>
          <cell r="E1061" t="str">
            <v>TATIANA MARIA DE SOUZA LEITE</v>
          </cell>
          <cell r="F1061" t="str">
            <v>2 - Outros Profissionais da Saúde</v>
          </cell>
          <cell r="G1061" t="str">
            <v>3222-05</v>
          </cell>
          <cell r="H1061" t="str">
            <v>11/2022</v>
          </cell>
          <cell r="J1061">
            <v>185.75839999999999</v>
          </cell>
          <cell r="M1061">
            <v>0</v>
          </cell>
          <cell r="O1061">
            <v>1.22</v>
          </cell>
          <cell r="R1061">
            <v>121.04</v>
          </cell>
          <cell r="S1061">
            <v>72.72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TATIRA EMELY LIMA DOS SANTOS</v>
          </cell>
          <cell r="F1062" t="str">
            <v>2 - Outros Profissionais da Saúde</v>
          </cell>
          <cell r="G1062" t="str">
            <v>5211-30</v>
          </cell>
          <cell r="H1062" t="str">
            <v>11/2022</v>
          </cell>
          <cell r="J1062">
            <v>141.2568</v>
          </cell>
          <cell r="M1062">
            <v>0</v>
          </cell>
          <cell r="O1062">
            <v>1.22</v>
          </cell>
          <cell r="R1062">
            <v>161.44</v>
          </cell>
          <cell r="S1062">
            <v>74.61</v>
          </cell>
          <cell r="U1062">
            <v>77.569999999999993</v>
          </cell>
          <cell r="X1062" t="str">
            <v>AUXÍLIO CRECHE</v>
          </cell>
        </row>
        <row r="1063">
          <cell r="C1063" t="str">
            <v>HOSPITAL MIGUEL ARRAES - CG. Nº 023/2022</v>
          </cell>
          <cell r="E1063" t="str">
            <v>TAYANA ARALI DE OLIVEIRA ARAUJO</v>
          </cell>
          <cell r="F1063" t="str">
            <v>2 - Outros Profissionais da Saúde</v>
          </cell>
          <cell r="G1063" t="str">
            <v>2234-05</v>
          </cell>
          <cell r="H1063" t="str">
            <v>11/2022</v>
          </cell>
          <cell r="J1063">
            <v>381.57040000000001</v>
          </cell>
          <cell r="M1063">
            <v>0</v>
          </cell>
          <cell r="O1063">
            <v>1.22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TERCIA DIAS DA SILVA</v>
          </cell>
          <cell r="F1064" t="str">
            <v>2 - Outros Profissionais da Saúde</v>
          </cell>
          <cell r="G1064" t="str">
            <v>3222-05</v>
          </cell>
          <cell r="H1064" t="str">
            <v>11/2022</v>
          </cell>
          <cell r="J1064">
            <v>197.4</v>
          </cell>
          <cell r="L1064">
            <v>77.58</v>
          </cell>
          <cell r="M1064">
            <v>24.24</v>
          </cell>
          <cell r="O1064">
            <v>1.22</v>
          </cell>
          <cell r="R1064">
            <v>198.64</v>
          </cell>
          <cell r="S1064">
            <v>64.239999999999995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TEREZA CRISTINA DE BARROS FERREIRA BARBOSA</v>
          </cell>
          <cell r="F1065" t="str">
            <v>3 - Administrativo</v>
          </cell>
          <cell r="G1065" t="str">
            <v>4131-15</v>
          </cell>
          <cell r="H1065" t="str">
            <v>11/2022</v>
          </cell>
          <cell r="J1065">
            <v>294.00799999999998</v>
          </cell>
          <cell r="L1065">
            <v>77.58</v>
          </cell>
          <cell r="M1065">
            <v>30</v>
          </cell>
          <cell r="O1065">
            <v>1.22</v>
          </cell>
          <cell r="R1065">
            <v>38.24</v>
          </cell>
          <cell r="S1065">
            <v>23.67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TEREZINHA FRAGOSO FERREIRA LINS</v>
          </cell>
          <cell r="F1066" t="str">
            <v>2 - Outros Profissionais da Saúde</v>
          </cell>
          <cell r="G1066" t="str">
            <v>3222-05</v>
          </cell>
          <cell r="H1066" t="str">
            <v>11/2022</v>
          </cell>
          <cell r="J1066">
            <v>88.88</v>
          </cell>
          <cell r="M1066">
            <v>0</v>
          </cell>
          <cell r="O1066">
            <v>1.22</v>
          </cell>
          <cell r="R1066">
            <v>183.64</v>
          </cell>
          <cell r="S1066">
            <v>22.42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THAIS ADRIANA DA SILVA</v>
          </cell>
          <cell r="F1067" t="str">
            <v>2 - Outros Profissionais da Saúde</v>
          </cell>
          <cell r="G1067" t="str">
            <v>2237-10</v>
          </cell>
          <cell r="H1067" t="str">
            <v>11/2022</v>
          </cell>
          <cell r="J1067">
            <v>260.42320000000001</v>
          </cell>
          <cell r="M1067">
            <v>0</v>
          </cell>
          <cell r="O1067">
            <v>1.22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THAIS ARAUJO NOBREGA</v>
          </cell>
          <cell r="F1068" t="str">
            <v>1 - Médico</v>
          </cell>
          <cell r="G1068" t="str">
            <v>2251-25</v>
          </cell>
          <cell r="H1068" t="str">
            <v>11/2022</v>
          </cell>
          <cell r="J1068">
            <v>515.38400000000001</v>
          </cell>
          <cell r="M1068">
            <v>0</v>
          </cell>
          <cell r="O1068">
            <v>9.76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THAIS FERNANDA DE MOURA</v>
          </cell>
          <cell r="F1069" t="str">
            <v>2 - Outros Profissionais da Saúde</v>
          </cell>
          <cell r="G1069" t="str">
            <v>5152-05</v>
          </cell>
          <cell r="H1069" t="str">
            <v>11/2022</v>
          </cell>
          <cell r="J1069">
            <v>189.1216</v>
          </cell>
          <cell r="M1069">
            <v>0</v>
          </cell>
          <cell r="O1069">
            <v>1.22</v>
          </cell>
          <cell r="R1069">
            <v>150.13999999999999</v>
          </cell>
          <cell r="S1069">
            <v>67.569999999999993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THAIS LITUANNE XAVIER DE SOUZA</v>
          </cell>
          <cell r="F1070" t="str">
            <v>2 - Outros Profissionais da Saúde</v>
          </cell>
          <cell r="G1070" t="str">
            <v>3222-05</v>
          </cell>
          <cell r="H1070" t="str">
            <v>11/2022</v>
          </cell>
          <cell r="J1070">
            <v>97.768000000000001</v>
          </cell>
          <cell r="M1070">
            <v>0</v>
          </cell>
          <cell r="O1070">
            <v>1.22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THAISA HENRIQUE DE MELO SANTOS</v>
          </cell>
          <cell r="F1071" t="str">
            <v>1 - Médico</v>
          </cell>
          <cell r="G1071" t="str">
            <v>2251-25</v>
          </cell>
          <cell r="H1071" t="str">
            <v>11/2022</v>
          </cell>
          <cell r="J1071">
            <v>557.06320000000005</v>
          </cell>
          <cell r="M1071">
            <v>0</v>
          </cell>
          <cell r="O1071">
            <v>9.76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THAISA ULISSES RIBEIRO LEITE</v>
          </cell>
          <cell r="F1072" t="str">
            <v>1 - Médico</v>
          </cell>
          <cell r="G1072" t="str">
            <v>2251-25</v>
          </cell>
          <cell r="H1072" t="str">
            <v>11/2022</v>
          </cell>
          <cell r="J1072">
            <v>1062.9856</v>
          </cell>
          <cell r="M1072">
            <v>0</v>
          </cell>
          <cell r="O1072">
            <v>9.76</v>
          </cell>
          <cell r="S1072">
            <v>0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THAISE CHAVES CAVALCANTE FERREIRA</v>
          </cell>
          <cell r="F1073" t="str">
            <v>2 - Outros Profissionais da Saúde</v>
          </cell>
          <cell r="G1073" t="str">
            <v>2235-05</v>
          </cell>
          <cell r="H1073" t="str">
            <v>11/2022</v>
          </cell>
          <cell r="J1073">
            <v>381.49680000000001</v>
          </cell>
          <cell r="L1073">
            <v>77.58</v>
          </cell>
          <cell r="M1073">
            <v>3.3</v>
          </cell>
          <cell r="O1073">
            <v>2.56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THALLYTA RAYSSA LINS CAVALCANTI</v>
          </cell>
          <cell r="F1074" t="str">
            <v>3 - Administrativo</v>
          </cell>
          <cell r="G1074" t="str">
            <v>5174-10</v>
          </cell>
          <cell r="H1074" t="str">
            <v>11/2022</v>
          </cell>
          <cell r="J1074">
            <v>118.236</v>
          </cell>
          <cell r="L1074">
            <v>77.58</v>
          </cell>
          <cell r="M1074">
            <v>24.87</v>
          </cell>
          <cell r="O1074">
            <v>1.22</v>
          </cell>
          <cell r="S1074">
            <v>0</v>
          </cell>
          <cell r="U1074">
            <v>77.569999999999993</v>
          </cell>
          <cell r="X1074" t="str">
            <v>AUXÍLIO CRECHE</v>
          </cell>
        </row>
        <row r="1075">
          <cell r="C1075" t="str">
            <v>HOSPITAL MIGUEL ARRAES - CG. Nº 023/2022</v>
          </cell>
          <cell r="E1075" t="str">
            <v>THALYTA CARLA ARAUJO DA SILVA</v>
          </cell>
          <cell r="F1075" t="str">
            <v>2 - Outros Profissionais da Saúde</v>
          </cell>
          <cell r="G1075" t="str">
            <v>3222-05</v>
          </cell>
          <cell r="H1075" t="str">
            <v>11/2022</v>
          </cell>
          <cell r="J1075">
            <v>149.18559999999999</v>
          </cell>
          <cell r="L1075">
            <v>77.58</v>
          </cell>
          <cell r="M1075">
            <v>24.24</v>
          </cell>
          <cell r="O1075">
            <v>1.22</v>
          </cell>
          <cell r="R1075">
            <v>111.34</v>
          </cell>
          <cell r="S1075">
            <v>59.15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THALYTA MARYAH DOS SANTOS</v>
          </cell>
          <cell r="F1076" t="str">
            <v>2 - Outros Profissionais da Saúde</v>
          </cell>
          <cell r="G1076" t="str">
            <v>2235-05</v>
          </cell>
          <cell r="H1076" t="str">
            <v>11/2022</v>
          </cell>
          <cell r="J1076">
            <v>279.60399999999998</v>
          </cell>
          <cell r="M1076">
            <v>0</v>
          </cell>
          <cell r="O1076">
            <v>2.56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THALYTA RAFHAELY COSTA DA SILVA</v>
          </cell>
          <cell r="F1077" t="str">
            <v>3 - Administrativo</v>
          </cell>
          <cell r="G1077" t="str">
            <v>4110-10</v>
          </cell>
          <cell r="H1077" t="str">
            <v>11/2022</v>
          </cell>
          <cell r="J1077">
            <v>14.14</v>
          </cell>
          <cell r="M1077">
            <v>0</v>
          </cell>
          <cell r="O1077">
            <v>1.22</v>
          </cell>
          <cell r="S1077">
            <v>36.36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THAMYRES SIQUEIRA FERRAZ</v>
          </cell>
          <cell r="F1078" t="str">
            <v>3 - Administrativo</v>
          </cell>
          <cell r="G1078" t="str">
            <v>4110-10</v>
          </cell>
          <cell r="H1078" t="str">
            <v>11/2022</v>
          </cell>
          <cell r="J1078">
            <v>229.5848</v>
          </cell>
          <cell r="M1078">
            <v>0</v>
          </cell>
          <cell r="O1078">
            <v>1.22</v>
          </cell>
          <cell r="R1078">
            <v>217.44</v>
          </cell>
          <cell r="S1078">
            <v>105.97</v>
          </cell>
          <cell r="U1078">
            <v>77.569999999999993</v>
          </cell>
          <cell r="X1078" t="str">
            <v>AUXÍLIO CRECHE</v>
          </cell>
        </row>
        <row r="1079">
          <cell r="C1079" t="str">
            <v>HOSPITAL MIGUEL ARRAES - CG. Nº 023/2022</v>
          </cell>
          <cell r="E1079" t="str">
            <v>THAMYRYS RODRIGUES DE SOUZA COSTA</v>
          </cell>
          <cell r="F1079" t="str">
            <v>2 - Outros Profissionais da Saúde</v>
          </cell>
          <cell r="G1079" t="str">
            <v>3222-05</v>
          </cell>
          <cell r="H1079" t="str">
            <v>11/2022</v>
          </cell>
          <cell r="J1079">
            <v>43.631999999999998</v>
          </cell>
          <cell r="M1079">
            <v>0</v>
          </cell>
          <cell r="O1079">
            <v>1.22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THAYANA MARIA ALVES DE MACEDO</v>
          </cell>
          <cell r="F1080" t="str">
            <v>2 - Outros Profissionais da Saúde</v>
          </cell>
          <cell r="G1080" t="str">
            <v>3222-05</v>
          </cell>
          <cell r="H1080" t="str">
            <v>11/2022</v>
          </cell>
          <cell r="J1080">
            <v>134.97999999999999</v>
          </cell>
          <cell r="M1080">
            <v>0</v>
          </cell>
          <cell r="O1080">
            <v>1.22</v>
          </cell>
          <cell r="R1080">
            <v>139.04</v>
          </cell>
          <cell r="S1080">
            <v>61.81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THAYNA LOPES DE ALMEIDA</v>
          </cell>
          <cell r="F1081" t="str">
            <v>1 - Médico</v>
          </cell>
          <cell r="G1081" t="str">
            <v>2251-25</v>
          </cell>
          <cell r="H1081" t="str">
            <v>11/2022</v>
          </cell>
          <cell r="J1081">
            <v>591.28880000000004</v>
          </cell>
          <cell r="M1081">
            <v>0</v>
          </cell>
          <cell r="O1081">
            <v>9.76</v>
          </cell>
          <cell r="S1081">
            <v>0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THAYZA RAYANNE RODRIGUES DA SILVA</v>
          </cell>
          <cell r="F1082" t="str">
            <v>3 - Administrativo</v>
          </cell>
          <cell r="G1082" t="str">
            <v>4110-10</v>
          </cell>
          <cell r="H1082" t="str">
            <v>11/2022</v>
          </cell>
          <cell r="J1082">
            <v>115.6512</v>
          </cell>
          <cell r="L1082">
            <v>77.58</v>
          </cell>
          <cell r="M1082">
            <v>24.87</v>
          </cell>
          <cell r="O1082">
            <v>1.22</v>
          </cell>
          <cell r="R1082">
            <v>127.64</v>
          </cell>
          <cell r="S1082">
            <v>62.18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THIAGO ALEXANDRE RUFINO DE MELO</v>
          </cell>
          <cell r="F1083" t="str">
            <v>3 - Administrativo</v>
          </cell>
          <cell r="G1083" t="str">
            <v>1421-05</v>
          </cell>
          <cell r="H1083" t="str">
            <v>11/2022</v>
          </cell>
          <cell r="J1083">
            <v>0</v>
          </cell>
          <cell r="K1083">
            <v>10298.209999999999</v>
          </cell>
          <cell r="M1083">
            <v>0</v>
          </cell>
          <cell r="O1083">
            <v>1.22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THIAGO CESAR SANTOS DA ROCHA</v>
          </cell>
          <cell r="F1084" t="str">
            <v>3 - Administrativo</v>
          </cell>
          <cell r="G1084" t="str">
            <v>4110-10</v>
          </cell>
          <cell r="H1084" t="str">
            <v>11/2022</v>
          </cell>
          <cell r="J1084">
            <v>203.43360000000001</v>
          </cell>
          <cell r="M1084">
            <v>0</v>
          </cell>
          <cell r="O1084">
            <v>1.22</v>
          </cell>
          <cell r="S1084">
            <v>0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THIAGO MARCOS PEIXOTO DE MENEZES PEREIRA</v>
          </cell>
          <cell r="F1085" t="str">
            <v>2 - Outros Profissionais da Saúde</v>
          </cell>
          <cell r="G1085" t="str">
            <v>2236-05</v>
          </cell>
          <cell r="H1085" t="str">
            <v>11/2022</v>
          </cell>
          <cell r="J1085">
            <v>242.7936</v>
          </cell>
          <cell r="L1085">
            <v>77.58</v>
          </cell>
          <cell r="M1085">
            <v>2.6</v>
          </cell>
          <cell r="O1085">
            <v>2.56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THIAGO PONTES DE SOUZA</v>
          </cell>
          <cell r="F1086" t="str">
            <v>3 - Administrativo</v>
          </cell>
          <cell r="G1086" t="str">
            <v>5174-10</v>
          </cell>
          <cell r="H1086" t="str">
            <v>11/2022</v>
          </cell>
          <cell r="J1086">
            <v>40.623199999999997</v>
          </cell>
          <cell r="M1086">
            <v>0</v>
          </cell>
          <cell r="O1086">
            <v>1.22</v>
          </cell>
          <cell r="R1086">
            <v>71.88</v>
          </cell>
          <cell r="S1086">
            <v>27.36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THYAGO HENRIQUE DE PAULA SANTOS</v>
          </cell>
          <cell r="F1087" t="str">
            <v>3 - Administrativo</v>
          </cell>
          <cell r="G1087" t="str">
            <v>5174-10</v>
          </cell>
          <cell r="H1087" t="str">
            <v>11/2022</v>
          </cell>
          <cell r="J1087">
            <v>136.6848</v>
          </cell>
          <cell r="L1087">
            <v>77.58</v>
          </cell>
          <cell r="M1087">
            <v>24.87</v>
          </cell>
          <cell r="O1087">
            <v>1.22</v>
          </cell>
          <cell r="R1087">
            <v>295.64</v>
          </cell>
          <cell r="S1087">
            <v>74.61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THYAGO RAFAEL IVO FIALHO</v>
          </cell>
          <cell r="F1088" t="str">
            <v>2 - Outros Profissionais da Saúde</v>
          </cell>
          <cell r="G1088" t="str">
            <v>3226-05</v>
          </cell>
          <cell r="H1088" t="str">
            <v>11/2022</v>
          </cell>
          <cell r="J1088">
            <v>275.94240000000002</v>
          </cell>
          <cell r="M1088">
            <v>0</v>
          </cell>
          <cell r="O1088">
            <v>1.22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UBIRAJARA SOARES</v>
          </cell>
          <cell r="F1089" t="str">
            <v>3 - Administrativo</v>
          </cell>
          <cell r="G1089" t="str">
            <v>4110-10</v>
          </cell>
          <cell r="H1089" t="str">
            <v>11/2022</v>
          </cell>
          <cell r="J1089">
            <v>157.9272</v>
          </cell>
          <cell r="L1089">
            <v>77.58</v>
          </cell>
          <cell r="M1089">
            <v>24.87</v>
          </cell>
          <cell r="O1089">
            <v>1.22</v>
          </cell>
          <cell r="S1089">
            <v>0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UIRES MANOEL DE ANDRADE</v>
          </cell>
          <cell r="F1090" t="str">
            <v>2 - Outros Profissionais da Saúde</v>
          </cell>
          <cell r="G1090" t="str">
            <v>3241-15</v>
          </cell>
          <cell r="H1090" t="str">
            <v>11/2022</v>
          </cell>
          <cell r="J1090">
            <v>265.86880000000002</v>
          </cell>
          <cell r="M1090">
            <v>0</v>
          </cell>
          <cell r="O1090">
            <v>1.22</v>
          </cell>
          <cell r="R1090">
            <v>183.64</v>
          </cell>
          <cell r="S1090">
            <v>66.47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UMBELINA ALVES DE OLIVEIRA</v>
          </cell>
          <cell r="F1091" t="str">
            <v>2 - Outros Profissionais da Saúde</v>
          </cell>
          <cell r="G1091" t="str">
            <v>3222-05</v>
          </cell>
          <cell r="H1091" t="str">
            <v>11/2022</v>
          </cell>
          <cell r="J1091">
            <v>147.036</v>
          </cell>
          <cell r="M1091">
            <v>0</v>
          </cell>
          <cell r="O1091">
            <v>1.22</v>
          </cell>
          <cell r="R1091">
            <v>172.64</v>
          </cell>
          <cell r="S1091">
            <v>64.239999999999995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VALCLEIDE MARIA DA SILVA</v>
          </cell>
          <cell r="F1092" t="str">
            <v>2 - Outros Profissionais da Saúde</v>
          </cell>
          <cell r="G1092" t="str">
            <v>3222-05</v>
          </cell>
          <cell r="H1092" t="str">
            <v>11/2022</v>
          </cell>
          <cell r="J1092">
            <v>247.21119999999999</v>
          </cell>
          <cell r="L1092">
            <v>77.58</v>
          </cell>
          <cell r="M1092">
            <v>24.24</v>
          </cell>
          <cell r="O1092">
            <v>1.22</v>
          </cell>
          <cell r="R1092">
            <v>38.24</v>
          </cell>
          <cell r="S1092">
            <v>14.54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VALDECI PEREIRA DA SILVA</v>
          </cell>
          <cell r="F1093" t="str">
            <v>3 - Administrativo</v>
          </cell>
          <cell r="G1093" t="str">
            <v>5163-45</v>
          </cell>
          <cell r="H1093" t="str">
            <v>11/2022</v>
          </cell>
          <cell r="J1093">
            <v>139.80240000000001</v>
          </cell>
          <cell r="L1093">
            <v>77.58</v>
          </cell>
          <cell r="M1093">
            <v>24.8</v>
          </cell>
          <cell r="O1093">
            <v>1.22</v>
          </cell>
          <cell r="R1093">
            <v>172.64</v>
          </cell>
          <cell r="S1093">
            <v>74.41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VALDERES DO NASCIMENTO FERREIRA</v>
          </cell>
          <cell r="F1094" t="str">
            <v>2 - Outros Profissionais da Saúde</v>
          </cell>
          <cell r="G1094" t="str">
            <v>3222-05</v>
          </cell>
          <cell r="H1094" t="str">
            <v>11/2022</v>
          </cell>
          <cell r="J1094">
            <v>183.19919999999999</v>
          </cell>
          <cell r="L1094">
            <v>77.58</v>
          </cell>
          <cell r="M1094">
            <v>24.24</v>
          </cell>
          <cell r="O1094">
            <v>1.22</v>
          </cell>
          <cell r="R1094">
            <v>172.64</v>
          </cell>
          <cell r="S1094">
            <v>72.72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VALDINEIDE MARIA BARBOZA</v>
          </cell>
          <cell r="F1095" t="str">
            <v>2 - Outros Profissionais da Saúde</v>
          </cell>
          <cell r="G1095" t="str">
            <v>3222-05</v>
          </cell>
          <cell r="H1095" t="str">
            <v>11/2022</v>
          </cell>
          <cell r="J1095">
            <v>0</v>
          </cell>
          <cell r="M1095">
            <v>0</v>
          </cell>
          <cell r="O1095">
            <v>1.22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VALERIA MARIA RUFINO</v>
          </cell>
          <cell r="F1096" t="str">
            <v>2 - Outros Profissionais da Saúde</v>
          </cell>
          <cell r="G1096" t="str">
            <v>3222-05</v>
          </cell>
          <cell r="H1096" t="str">
            <v>11/2022</v>
          </cell>
          <cell r="J1096">
            <v>188.75919999999999</v>
          </cell>
          <cell r="L1096">
            <v>77.58</v>
          </cell>
          <cell r="M1096">
            <v>24.24</v>
          </cell>
          <cell r="O1096">
            <v>1.22</v>
          </cell>
          <cell r="R1096">
            <v>150.23999999999998</v>
          </cell>
          <cell r="S1096">
            <v>70.900000000000006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VALESCA CARLOS DE ALBUQUERQUE E SILVA</v>
          </cell>
          <cell r="F1097" t="str">
            <v>2 - Outros Profissionais da Saúde</v>
          </cell>
          <cell r="G1097" t="str">
            <v>3222-05</v>
          </cell>
          <cell r="H1097" t="str">
            <v>11/2022</v>
          </cell>
          <cell r="J1097">
            <v>181.86160000000001</v>
          </cell>
          <cell r="L1097">
            <v>77.58</v>
          </cell>
          <cell r="M1097">
            <v>24.24</v>
          </cell>
          <cell r="O1097">
            <v>1.22</v>
          </cell>
          <cell r="R1097">
            <v>172.64</v>
          </cell>
          <cell r="S1097">
            <v>72.72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VALQUIRIA BERNARDO DA SILVA</v>
          </cell>
          <cell r="F1098" t="str">
            <v>2 - Outros Profissionais da Saúde</v>
          </cell>
          <cell r="G1098" t="str">
            <v>3222-05</v>
          </cell>
          <cell r="H1098" t="str">
            <v>11/2022</v>
          </cell>
          <cell r="J1098">
            <v>140.59200000000001</v>
          </cell>
          <cell r="L1098">
            <v>77.58</v>
          </cell>
          <cell r="M1098">
            <v>24.24</v>
          </cell>
          <cell r="O1098">
            <v>1.22</v>
          </cell>
          <cell r="R1098">
            <v>150.13999999999999</v>
          </cell>
          <cell r="S1098">
            <v>72.72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VANESKA DE ANDRADE CAVALCANTI SANTOS</v>
          </cell>
          <cell r="F1099" t="str">
            <v>2 - Outros Profissionais da Saúde</v>
          </cell>
          <cell r="G1099" t="str">
            <v>2236-05</v>
          </cell>
          <cell r="H1099" t="str">
            <v>11/2022</v>
          </cell>
          <cell r="J1099">
            <v>242.7928</v>
          </cell>
          <cell r="M1099">
            <v>0</v>
          </cell>
          <cell r="O1099">
            <v>2.56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VANESSA DE MELO ESPINDOLA</v>
          </cell>
          <cell r="F1100" t="str">
            <v>2 - Outros Profissionais da Saúde</v>
          </cell>
          <cell r="G1100" t="str">
            <v>3222-05</v>
          </cell>
          <cell r="H1100" t="str">
            <v>11/2022</v>
          </cell>
          <cell r="J1100">
            <v>126.048</v>
          </cell>
          <cell r="L1100">
            <v>77.58</v>
          </cell>
          <cell r="M1100">
            <v>24.24</v>
          </cell>
          <cell r="O1100">
            <v>1.22</v>
          </cell>
          <cell r="R1100">
            <v>161.44</v>
          </cell>
          <cell r="S1100">
            <v>66.900000000000006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VANESSA MARIA FERREIRA DA SILVA</v>
          </cell>
          <cell r="F1101" t="str">
            <v>3 - Administrativo</v>
          </cell>
          <cell r="G1101" t="str">
            <v>3912-10</v>
          </cell>
          <cell r="H1101" t="str">
            <v>11/2022</v>
          </cell>
          <cell r="J1101">
            <v>589.66320000000007</v>
          </cell>
          <cell r="M1101">
            <v>0</v>
          </cell>
          <cell r="O1101">
            <v>1.22</v>
          </cell>
          <cell r="S1101">
            <v>0</v>
          </cell>
          <cell r="U1101">
            <v>77.569999999999993</v>
          </cell>
          <cell r="X1101" t="str">
            <v>AUXÍLIO CRECHE</v>
          </cell>
        </row>
        <row r="1102">
          <cell r="C1102" t="str">
            <v>HOSPITAL MIGUEL ARRAES - CG. Nº 023/2022</v>
          </cell>
          <cell r="E1102" t="str">
            <v>VANESSA SALES DE ANDRADE CORREIA</v>
          </cell>
          <cell r="F1102" t="str">
            <v>2 - Outros Profissionais da Saúde</v>
          </cell>
          <cell r="G1102" t="str">
            <v>3222-05</v>
          </cell>
          <cell r="H1102" t="str">
            <v>11/2022</v>
          </cell>
          <cell r="J1102">
            <v>157.63919999999999</v>
          </cell>
          <cell r="L1102">
            <v>77.58</v>
          </cell>
          <cell r="M1102">
            <v>24.24</v>
          </cell>
          <cell r="O1102">
            <v>1.22</v>
          </cell>
          <cell r="R1102">
            <v>172.64</v>
          </cell>
          <cell r="S1102">
            <v>72.72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VANIA MARIA DE OLIVEIRA SANTOS</v>
          </cell>
          <cell r="F1103" t="str">
            <v>2 - Outros Profissionais da Saúde</v>
          </cell>
          <cell r="G1103" t="str">
            <v>3222-05</v>
          </cell>
          <cell r="H1103" t="str">
            <v>11/2022</v>
          </cell>
          <cell r="J1103">
            <v>257.79840000000002</v>
          </cell>
          <cell r="L1103">
            <v>77.58</v>
          </cell>
          <cell r="M1103">
            <v>24.24</v>
          </cell>
          <cell r="O1103">
            <v>1.22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VERA LUCIA GONCALVES DE LIMA</v>
          </cell>
          <cell r="F1104" t="str">
            <v>2 - Outros Profissionais da Saúde</v>
          </cell>
          <cell r="G1104" t="str">
            <v>3222-05</v>
          </cell>
          <cell r="H1104" t="str">
            <v>11/2022</v>
          </cell>
          <cell r="J1104">
            <v>126.048</v>
          </cell>
          <cell r="M1104">
            <v>0</v>
          </cell>
          <cell r="O1104">
            <v>1.22</v>
          </cell>
          <cell r="R1104">
            <v>172.64</v>
          </cell>
          <cell r="S1104">
            <v>72.72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VERONICA EUGENIO DOS SANTOS</v>
          </cell>
          <cell r="F1105" t="str">
            <v>2 - Outros Profissionais da Saúde</v>
          </cell>
          <cell r="G1105" t="str">
            <v>3222-05</v>
          </cell>
          <cell r="H1105" t="str">
            <v>11/2022</v>
          </cell>
          <cell r="J1105">
            <v>120.83280000000001</v>
          </cell>
          <cell r="L1105">
            <v>77.58</v>
          </cell>
          <cell r="M1105">
            <v>24.24</v>
          </cell>
          <cell r="O1105">
            <v>1.22</v>
          </cell>
          <cell r="R1105">
            <v>228.64</v>
          </cell>
          <cell r="S1105">
            <v>72.72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VERONICA OLIVEIRA DA SILVA</v>
          </cell>
          <cell r="F1106" t="str">
            <v>2 - Outros Profissionais da Saúde</v>
          </cell>
          <cell r="G1106" t="str">
            <v>3222-05</v>
          </cell>
          <cell r="H1106" t="str">
            <v>11/2022</v>
          </cell>
          <cell r="J1106">
            <v>274.70960000000002</v>
          </cell>
          <cell r="L1106">
            <v>77.58</v>
          </cell>
          <cell r="M1106">
            <v>24.24</v>
          </cell>
          <cell r="O1106">
            <v>1.22</v>
          </cell>
          <cell r="R1106">
            <v>172.64</v>
          </cell>
          <cell r="S1106">
            <v>72.72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VICTOR DE CARVALHO BRITO PONTES</v>
          </cell>
          <cell r="F1107" t="str">
            <v>1 - Médico</v>
          </cell>
          <cell r="G1107" t="str">
            <v>2251-25</v>
          </cell>
          <cell r="H1107" t="str">
            <v>11/2022</v>
          </cell>
          <cell r="J1107">
            <v>863.87199999999996</v>
          </cell>
          <cell r="M1107">
            <v>0</v>
          </cell>
          <cell r="O1107">
            <v>9.76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VICTORIA PIMENTEL JATOBA</v>
          </cell>
          <cell r="F1108" t="str">
            <v>1 - Médico</v>
          </cell>
          <cell r="G1108" t="str">
            <v>2251-25</v>
          </cell>
          <cell r="H1108" t="str">
            <v>11/2022</v>
          </cell>
          <cell r="J1108">
            <v>499.62799999999999</v>
          </cell>
          <cell r="M1108">
            <v>0</v>
          </cell>
          <cell r="O1108">
            <v>9.76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VICTORIA REGINA DOS SANTOS TRINDADE</v>
          </cell>
          <cell r="F1109" t="str">
            <v>2 - Outros Profissionais da Saúde</v>
          </cell>
          <cell r="G1109" t="str">
            <v>3222-05</v>
          </cell>
          <cell r="H1109" t="str">
            <v>11/2022</v>
          </cell>
          <cell r="J1109">
            <v>116.352</v>
          </cell>
          <cell r="L1109">
            <v>77.58</v>
          </cell>
          <cell r="M1109">
            <v>24.24</v>
          </cell>
          <cell r="O1109">
            <v>1.22</v>
          </cell>
          <cell r="R1109">
            <v>150.13999999999999</v>
          </cell>
          <cell r="S1109">
            <v>64.959999999999994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VILDETE PEREIRA MARQUES DA SILVA</v>
          </cell>
          <cell r="F1110" t="str">
            <v>2 - Outros Profissionais da Saúde</v>
          </cell>
          <cell r="G1110" t="str">
            <v>3222-05</v>
          </cell>
          <cell r="H1110" t="str">
            <v>11/2022</v>
          </cell>
          <cell r="J1110">
            <v>125.7808</v>
          </cell>
          <cell r="L1110">
            <v>77.58</v>
          </cell>
          <cell r="M1110">
            <v>24.24</v>
          </cell>
          <cell r="O1110">
            <v>1.22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VILMA JOSEFA DA SILVA</v>
          </cell>
          <cell r="F1111" t="str">
            <v>2 - Outros Profissionais da Saúde</v>
          </cell>
          <cell r="G1111" t="str">
            <v>3222-05</v>
          </cell>
          <cell r="H1111" t="str">
            <v>11/2022</v>
          </cell>
          <cell r="J1111">
            <v>200.7672</v>
          </cell>
          <cell r="M1111">
            <v>0</v>
          </cell>
          <cell r="O1111">
            <v>1.22</v>
          </cell>
          <cell r="R1111">
            <v>172.64</v>
          </cell>
          <cell r="S1111">
            <v>72.72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VILMA MARIA ALVES CESAR</v>
          </cell>
          <cell r="F1112" t="str">
            <v>2 - Outros Profissionais da Saúde</v>
          </cell>
          <cell r="G1112" t="str">
            <v>3222-05</v>
          </cell>
          <cell r="H1112" t="str">
            <v>11/2022</v>
          </cell>
          <cell r="J1112">
            <v>145.44</v>
          </cell>
          <cell r="L1112">
            <v>77.58</v>
          </cell>
          <cell r="M1112">
            <v>24.24</v>
          </cell>
          <cell r="O1112">
            <v>1.22</v>
          </cell>
          <cell r="R1112">
            <v>172.64</v>
          </cell>
          <cell r="S1112">
            <v>60.84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VINICIUS CAVALCANTI GOMES</v>
          </cell>
          <cell r="F1113" t="str">
            <v>3 - Administrativo</v>
          </cell>
          <cell r="G1113" t="str">
            <v>3172-10</v>
          </cell>
          <cell r="H1113" t="str">
            <v>11/2022</v>
          </cell>
          <cell r="J1113">
            <v>168.53039999999999</v>
          </cell>
          <cell r="L1113">
            <v>77.58</v>
          </cell>
          <cell r="M1113">
            <v>39.81</v>
          </cell>
          <cell r="O1113">
            <v>1.22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VITOR MANOEL RODRIGUES FERREIRA DE LIMA</v>
          </cell>
          <cell r="F1114" t="str">
            <v>1 - Médico</v>
          </cell>
          <cell r="G1114" t="str">
            <v>2251-25</v>
          </cell>
          <cell r="H1114" t="str">
            <v>11/2022</v>
          </cell>
          <cell r="J1114">
            <v>383.3288</v>
          </cell>
          <cell r="M1114">
            <v>0</v>
          </cell>
          <cell r="O1114">
            <v>9.76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VITORIA REGINA ARAUJO RIBEIRO DA COSTA</v>
          </cell>
          <cell r="F1115" t="str">
            <v>2 - Outros Profissionais da Saúde</v>
          </cell>
          <cell r="G1115" t="str">
            <v>2237-10</v>
          </cell>
          <cell r="H1115" t="str">
            <v>11/2022</v>
          </cell>
          <cell r="J1115">
            <v>279.89999999999998</v>
          </cell>
          <cell r="M1115">
            <v>0</v>
          </cell>
          <cell r="O1115">
            <v>1.22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VIVIAN CELIA PAES DE MELO</v>
          </cell>
          <cell r="F1116" t="str">
            <v>3 - Administrativo</v>
          </cell>
          <cell r="G1116" t="str">
            <v>4110-10</v>
          </cell>
          <cell r="H1116" t="str">
            <v>11/2022</v>
          </cell>
          <cell r="J1116">
            <v>115.11920000000001</v>
          </cell>
          <cell r="L1116">
            <v>77.58</v>
          </cell>
          <cell r="M1116">
            <v>24.87</v>
          </cell>
          <cell r="O1116">
            <v>1.22</v>
          </cell>
          <cell r="R1116">
            <v>172.64</v>
          </cell>
          <cell r="S1116">
            <v>67.150000000000006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VIVIANE PEREIRA DA SILVA</v>
          </cell>
          <cell r="F1117" t="str">
            <v>2 - Outros Profissionais da Saúde</v>
          </cell>
          <cell r="G1117" t="str">
            <v>5152-05</v>
          </cell>
          <cell r="H1117" t="str">
            <v>11/2022</v>
          </cell>
          <cell r="J1117">
            <v>138.28</v>
          </cell>
          <cell r="M1117">
            <v>0</v>
          </cell>
          <cell r="O1117">
            <v>1.22</v>
          </cell>
          <cell r="R1117">
            <v>295.64</v>
          </cell>
          <cell r="S1117">
            <v>72.87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VIVIENNE MARIA FERREIRA DE ANDRADE</v>
          </cell>
          <cell r="F1118" t="str">
            <v>1 - Médico</v>
          </cell>
          <cell r="G1118" t="str">
            <v>2251-25</v>
          </cell>
          <cell r="H1118" t="str">
            <v>11/2022</v>
          </cell>
          <cell r="J1118">
            <v>891.17520000000002</v>
          </cell>
          <cell r="M1118">
            <v>0</v>
          </cell>
          <cell r="O1118">
            <v>9.76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WALLACE NEVES DE SA</v>
          </cell>
          <cell r="F1119" t="str">
            <v>3 - Administrativo</v>
          </cell>
          <cell r="G1119" t="str">
            <v>2526-05</v>
          </cell>
          <cell r="H1119" t="str">
            <v>11/2022</v>
          </cell>
          <cell r="J1119">
            <v>197.82239999999999</v>
          </cell>
          <cell r="L1119">
            <v>77.58</v>
          </cell>
          <cell r="M1119">
            <v>30</v>
          </cell>
          <cell r="O1119">
            <v>1.22</v>
          </cell>
          <cell r="R1119">
            <v>139.04</v>
          </cell>
          <cell r="S1119">
            <v>129.53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WALTYENE FERNANDES DE ASSIS</v>
          </cell>
          <cell r="F1120" t="str">
            <v>3 - Administrativo</v>
          </cell>
          <cell r="G1120" t="str">
            <v>4110-10</v>
          </cell>
          <cell r="H1120" t="str">
            <v>11/2022</v>
          </cell>
          <cell r="J1120">
            <v>0</v>
          </cell>
          <cell r="K1120">
            <v>4938.07</v>
          </cell>
          <cell r="L1120">
            <v>77.58</v>
          </cell>
          <cell r="M1120">
            <v>27.17</v>
          </cell>
          <cell r="O1120">
            <v>1.22</v>
          </cell>
          <cell r="S1120">
            <v>0</v>
          </cell>
          <cell r="U1120">
            <v>56.88</v>
          </cell>
          <cell r="X1120" t="str">
            <v>AUXÍLIO CRECHE</v>
          </cell>
        </row>
        <row r="1121">
          <cell r="C1121" t="str">
            <v>HOSPITAL MIGUEL ARRAES - CG. Nº 023/2022</v>
          </cell>
          <cell r="E1121" t="str">
            <v>WANA CRISTINA LOPES E SILVA</v>
          </cell>
          <cell r="F1121" t="str">
            <v>2 - Outros Profissionais da Saúde</v>
          </cell>
          <cell r="G1121" t="str">
            <v>2516-05</v>
          </cell>
          <cell r="H1121" t="str">
            <v>11/2022</v>
          </cell>
          <cell r="J1121">
            <v>297.77679999999998</v>
          </cell>
          <cell r="M1121">
            <v>0</v>
          </cell>
          <cell r="O1121">
            <v>1.22</v>
          </cell>
          <cell r="S1121">
            <v>0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WANCLEIA ALVES CORREIA</v>
          </cell>
          <cell r="F1122" t="str">
            <v>2 - Outros Profissionais da Saúde</v>
          </cell>
          <cell r="G1122" t="str">
            <v>2236-05</v>
          </cell>
          <cell r="H1122" t="str">
            <v>11/2022</v>
          </cell>
          <cell r="J1122">
            <v>171.2328</v>
          </cell>
          <cell r="M1122">
            <v>0</v>
          </cell>
          <cell r="S1122">
            <v>0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WANDREA MARIA FIGUEIREDO DE ALMEIDA</v>
          </cell>
          <cell r="F1123" t="str">
            <v>2 - Outros Profissionais da Saúde</v>
          </cell>
          <cell r="G1123" t="str">
            <v>2235-05</v>
          </cell>
          <cell r="H1123" t="str">
            <v>11/2022</v>
          </cell>
          <cell r="J1123">
            <v>0</v>
          </cell>
          <cell r="K1123">
            <v>82.47</v>
          </cell>
          <cell r="M1123">
            <v>0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WEDJA MARIA SOUSA DA SILVA</v>
          </cell>
          <cell r="F1124" t="str">
            <v>2 - Outros Profissionais da Saúde</v>
          </cell>
          <cell r="G1124" t="str">
            <v>5211-30</v>
          </cell>
          <cell r="H1124" t="str">
            <v>11/2022</v>
          </cell>
          <cell r="J1124">
            <v>107.7752</v>
          </cell>
          <cell r="M1124">
            <v>0</v>
          </cell>
          <cell r="O1124">
            <v>1.22</v>
          </cell>
          <cell r="R1124">
            <v>172.64</v>
          </cell>
          <cell r="S1124">
            <v>74.61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WEIDSON BRAYAN PINHEIRO MELO</v>
          </cell>
          <cell r="F1125" t="str">
            <v>2 - Outros Profissionais da Saúde</v>
          </cell>
          <cell r="G1125" t="str">
            <v>2236-05</v>
          </cell>
          <cell r="H1125" t="str">
            <v>11/2022</v>
          </cell>
          <cell r="J1125">
            <v>211.88640000000001</v>
          </cell>
          <cell r="M1125">
            <v>0</v>
          </cell>
          <cell r="O1125">
            <v>2.56</v>
          </cell>
          <cell r="S1125">
            <v>0</v>
          </cell>
          <cell r="U1125">
            <v>103.12</v>
          </cell>
          <cell r="X1125" t="str">
            <v>AUXÍLIO CRECHE</v>
          </cell>
        </row>
        <row r="1126">
          <cell r="C1126" t="str">
            <v>HOSPITAL MIGUEL ARRAES - CG. Nº 023/2022</v>
          </cell>
          <cell r="E1126" t="str">
            <v>WENDELY CARLA NASCIMENTO DE LIMA</v>
          </cell>
          <cell r="F1126" t="str">
            <v>3 - Administrativo</v>
          </cell>
          <cell r="G1126" t="str">
            <v>4110-10</v>
          </cell>
          <cell r="H1126" t="str">
            <v>11/2022</v>
          </cell>
          <cell r="J1126">
            <v>152.26079999999999</v>
          </cell>
          <cell r="L1126">
            <v>77.58</v>
          </cell>
          <cell r="M1126">
            <v>27.17</v>
          </cell>
          <cell r="O1126">
            <v>1.22</v>
          </cell>
          <cell r="R1126">
            <v>228.64</v>
          </cell>
          <cell r="S1126">
            <v>67.930000000000007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WESLEY FERREIRA DA SILVA</v>
          </cell>
          <cell r="F1127" t="str">
            <v>3 - Administrativo</v>
          </cell>
          <cell r="G1127" t="str">
            <v>4110-10</v>
          </cell>
          <cell r="H1127" t="str">
            <v>11/2022</v>
          </cell>
          <cell r="J1127">
            <v>128.87200000000001</v>
          </cell>
          <cell r="L1127">
            <v>77.58</v>
          </cell>
          <cell r="M1127">
            <v>24.87</v>
          </cell>
          <cell r="O1127">
            <v>1.22</v>
          </cell>
          <cell r="R1127">
            <v>295.64</v>
          </cell>
          <cell r="S1127">
            <v>70.14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WILIEDA MYRTES DAS NEVES</v>
          </cell>
          <cell r="F1128" t="str">
            <v>2 - Outros Profissionais da Saúde</v>
          </cell>
          <cell r="G1128" t="str">
            <v>3222-05</v>
          </cell>
          <cell r="H1128" t="str">
            <v>11/2022</v>
          </cell>
          <cell r="J1128">
            <v>191.86879999999999</v>
          </cell>
          <cell r="L1128">
            <v>77.58</v>
          </cell>
          <cell r="M1128">
            <v>24.24</v>
          </cell>
          <cell r="O1128">
            <v>1.22</v>
          </cell>
          <cell r="R1128">
            <v>172.64</v>
          </cell>
          <cell r="S1128">
            <v>72.72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WILLAMS FRANCISCO DA ROCHA</v>
          </cell>
          <cell r="F1129" t="str">
            <v>2 - Outros Profissionais da Saúde</v>
          </cell>
          <cell r="G1129" t="str">
            <v>2236-05</v>
          </cell>
          <cell r="H1129" t="str">
            <v>11/2022</v>
          </cell>
          <cell r="J1129">
            <v>220.43199999999999</v>
          </cell>
          <cell r="M1129">
            <v>0</v>
          </cell>
          <cell r="O1129">
            <v>2.56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WILLAMS SILVA REGO</v>
          </cell>
          <cell r="F1130" t="str">
            <v>3 - Administrativo</v>
          </cell>
          <cell r="G1130" t="str">
            <v>5174-10</v>
          </cell>
          <cell r="H1130" t="str">
            <v>11/2022</v>
          </cell>
          <cell r="J1130">
            <v>86.148799999999994</v>
          </cell>
          <cell r="L1130">
            <v>77.58</v>
          </cell>
          <cell r="M1130">
            <v>24.87</v>
          </cell>
          <cell r="O1130">
            <v>1.22</v>
          </cell>
          <cell r="R1130">
            <v>295.64</v>
          </cell>
          <cell r="S1130">
            <v>19.03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WILMA RODRIGUES BEZERRA</v>
          </cell>
          <cell r="F1131" t="str">
            <v>3 - Administrativo</v>
          </cell>
          <cell r="G1131" t="str">
            <v>4110-10</v>
          </cell>
          <cell r="H1131" t="str">
            <v>11/2022</v>
          </cell>
          <cell r="J1131">
            <v>105.7456</v>
          </cell>
          <cell r="L1131">
            <v>77.58</v>
          </cell>
          <cell r="M1131">
            <v>24.87</v>
          </cell>
          <cell r="O1131">
            <v>1.22</v>
          </cell>
          <cell r="R1131">
            <v>127.64</v>
          </cell>
          <cell r="S1131">
            <v>48.62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YASMIN BARBOSA ANDRADE DA HORA</v>
          </cell>
          <cell r="F1132" t="str">
            <v>2 - Outros Profissionais da Saúde</v>
          </cell>
          <cell r="G1132" t="str">
            <v>2237-10</v>
          </cell>
          <cell r="H1132" t="str">
            <v>11/2022</v>
          </cell>
          <cell r="J1132">
            <v>272.55919999999998</v>
          </cell>
          <cell r="M1132">
            <v>0</v>
          </cell>
          <cell r="O1132">
            <v>1.22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YASMIN RIBEIRO DE ALBUQUERQUE MARINHO</v>
          </cell>
          <cell r="F1133" t="str">
            <v>2 - Outros Profissionais da Saúde</v>
          </cell>
          <cell r="G1133" t="str">
            <v>3222-05</v>
          </cell>
          <cell r="H1133" t="str">
            <v>11/2022</v>
          </cell>
          <cell r="J1133">
            <v>124.988</v>
          </cell>
          <cell r="M1133">
            <v>0</v>
          </cell>
          <cell r="O1133">
            <v>1.22</v>
          </cell>
          <cell r="R1133">
            <v>217.44</v>
          </cell>
          <cell r="S1133">
            <v>72.72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YLKA ANNY COUTO OLIVEIRA BARBOZA</v>
          </cell>
          <cell r="F1134" t="str">
            <v>2 - Outros Profissionais da Saúde</v>
          </cell>
          <cell r="G1134" t="str">
            <v>2237-10</v>
          </cell>
          <cell r="H1134" t="str">
            <v>11/2022</v>
          </cell>
          <cell r="J1134">
            <v>269.85680000000002</v>
          </cell>
          <cell r="M1134">
            <v>0</v>
          </cell>
          <cell r="O1134">
            <v>1.22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ZACARIAS MARCELINO GUIMARAES</v>
          </cell>
          <cell r="F1135" t="str">
            <v>3 - Administrativo</v>
          </cell>
          <cell r="G1135" t="str">
            <v>8485-20</v>
          </cell>
          <cell r="H1135" t="str">
            <v>11/2022</v>
          </cell>
          <cell r="J1135">
            <v>134.8552</v>
          </cell>
          <cell r="M1135">
            <v>0</v>
          </cell>
          <cell r="O1135">
            <v>1.22</v>
          </cell>
          <cell r="R1135">
            <v>228.64</v>
          </cell>
          <cell r="S1135">
            <v>76.72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ZENAIDE MARIA DOS SANTOS</v>
          </cell>
          <cell r="F1136" t="str">
            <v>2 - Outros Profissionais da Saúde</v>
          </cell>
          <cell r="G1136" t="str">
            <v>3222-05</v>
          </cell>
          <cell r="H1136" t="str">
            <v>11/2022</v>
          </cell>
          <cell r="J1136">
            <v>145.45599999999999</v>
          </cell>
          <cell r="L1136">
            <v>77.58</v>
          </cell>
          <cell r="M1136">
            <v>24.24</v>
          </cell>
          <cell r="O1136">
            <v>1.22</v>
          </cell>
          <cell r="R1136">
            <v>150.23999999999998</v>
          </cell>
          <cell r="S1136">
            <v>72.72</v>
          </cell>
          <cell r="U113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11/2022</v>
      </c>
      <c r="H3" s="14">
        <f>'[1]TCE - ANEXO III - Preencher'!I12</f>
        <v>0</v>
      </c>
      <c r="I3" s="14">
        <f>'[1]TCE - ANEXO III - Preencher'!J12</f>
        <v>112.4576</v>
      </c>
      <c r="J3" s="14">
        <f>'[1]TCE - ANEXO III - Preencher'!K12</f>
        <v>0</v>
      </c>
      <c r="K3" s="15">
        <f>'[1]TCE - ANEXO III - Preencher'!L12</f>
        <v>77.599999999999994</v>
      </c>
      <c r="L3" s="15">
        <f>'[1]TCE - ANEXO III - Preencher'!M12</f>
        <v>24.87</v>
      </c>
      <c r="M3" s="15">
        <f>K3-L3</f>
        <v>52.72999999999999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101.64</v>
      </c>
      <c r="R3" s="15">
        <f>'[1]TCE - ANEXO III - Preencher'!S12</f>
        <v>67.150000000000006</v>
      </c>
      <c r="S3" s="16">
        <f>Q3-R3</f>
        <v>34.489999999999995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200.89759999999995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1312-05</v>
      </c>
      <c r="G4" s="13" t="str">
        <f>IF('[1]TCE - ANEXO III - Preencher'!H13="","",'[1]TCE - ANEXO III - Preencher'!H13)</f>
        <v>11/2022</v>
      </c>
      <c r="H4" s="14">
        <f>'[1]TCE - ANEXO III - Preencher'!I13</f>
        <v>0</v>
      </c>
      <c r="I4" s="14">
        <f>'[1]TCE - ANEXO III - Preencher'!J13</f>
        <v>1956.3448000000001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1957.5648000000001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11/2022</v>
      </c>
      <c r="H5" s="14">
        <f>'[1]TCE - ANEXO III - Preencher'!I14</f>
        <v>0</v>
      </c>
      <c r="I5" s="14">
        <f>'[1]TCE - ANEXO III - Preencher'!J14</f>
        <v>197.73679999999999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198.95679999999999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11/2022</v>
      </c>
      <c r="H6" s="14">
        <f>'[1]TCE - ANEXO III - Preencher'!I15</f>
        <v>0</v>
      </c>
      <c r="I6" s="14">
        <f>'[1]TCE - ANEXO III - Preencher'!J15</f>
        <v>230.68960000000001</v>
      </c>
      <c r="J6" s="14">
        <f>'[1]TCE - ANEXO III - Preencher'!K15</f>
        <v>0</v>
      </c>
      <c r="K6" s="15">
        <f>'[1]TCE - ANEXO III - Preencher'!L15</f>
        <v>77.599999999999994</v>
      </c>
      <c r="L6" s="15">
        <f>'[1]TCE - ANEXO III - Preencher'!M15</f>
        <v>24.8</v>
      </c>
      <c r="M6" s="15">
        <f t="shared" si="1"/>
        <v>52.8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284.70960000000002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11/2022</v>
      </c>
      <c r="H7" s="14">
        <f>'[1]TCE - ANEXO III - Preencher'!I16</f>
        <v>0</v>
      </c>
      <c r="I7" s="14">
        <f>'[1]TCE - ANEXO III - Preencher'!J16</f>
        <v>178.3064</v>
      </c>
      <c r="J7" s="14">
        <f>'[1]TCE - ANEXO III - Preencher'!K16</f>
        <v>0</v>
      </c>
      <c r="K7" s="15">
        <f>'[1]TCE - ANEXO III - Preencher'!L16</f>
        <v>77.599999999999994</v>
      </c>
      <c r="L7" s="15">
        <f>'[1]TCE - ANEXO III - Preencher'!M16</f>
        <v>24.24</v>
      </c>
      <c r="M7" s="15">
        <f t="shared" si="1"/>
        <v>53.36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232.88640000000001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BARBOSA DA PENHA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11/2022</v>
      </c>
      <c r="H8" s="14">
        <f>'[1]TCE - ANEXO III - Preencher'!I17</f>
        <v>0</v>
      </c>
      <c r="I8" s="14">
        <f>'[1]TCE - ANEXO III - Preencher'!J17</f>
        <v>4.3528000000000002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5.5728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DA SILVA BRAGA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11/2022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1.22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FERREIRA DA SILVA SOUZA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11/2022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1.22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MARIA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11/2022</v>
      </c>
      <c r="H11" s="14">
        <f>'[1]TCE - ANEXO III - Preencher'!I20</f>
        <v>0</v>
      </c>
      <c r="I11" s="14">
        <f>'[1]TCE - ANEXO III - Preencher'!J20</f>
        <v>118.0688</v>
      </c>
      <c r="J11" s="14">
        <f>'[1]TCE - ANEXO III - Preencher'!K20</f>
        <v>0</v>
      </c>
      <c r="K11" s="15">
        <f>'[1]TCE - ANEXO III - Preencher'!L20</f>
        <v>77.599999999999994</v>
      </c>
      <c r="L11" s="15">
        <f>'[1]TCE - ANEXO III - Preencher'!M20</f>
        <v>24.24</v>
      </c>
      <c r="M11" s="15">
        <f t="shared" si="1"/>
        <v>53.36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198.68</v>
      </c>
      <c r="R11" s="15">
        <f>'[1]TCE - ANEXO III - Preencher'!S20</f>
        <v>72.72</v>
      </c>
      <c r="S11" s="16">
        <f t="shared" si="3"/>
        <v>125.96000000000001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298.60879999999997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SANTOS MEDEIROS DA COSTA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2251-51</v>
      </c>
      <c r="G12" s="13" t="str">
        <f>IF('[1]TCE - ANEXO III - Preencher'!H21="","",'[1]TCE - ANEXO III - Preencher'!H21)</f>
        <v>11/2022</v>
      </c>
      <c r="H12" s="14">
        <f>'[1]TCE - ANEXO III - Preencher'!I21</f>
        <v>0</v>
      </c>
      <c r="I12" s="14">
        <f>'[1]TCE - ANEXO III - Preencher'!J21</f>
        <v>965.75440000000003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9.76</v>
      </c>
      <c r="O12" s="15">
        <f>'[1]TCE - ANEXO III - Preencher'!P21</f>
        <v>0</v>
      </c>
      <c r="P12" s="16">
        <f t="shared" si="2"/>
        <v>9.76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975.51440000000002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YASMIN BARRETO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11/2022</v>
      </c>
      <c r="H13" s="14">
        <f>'[1]TCE - ANEXO III - Preencher'!I22</f>
        <v>0</v>
      </c>
      <c r="I13" s="14">
        <f>'[1]TCE - ANEXO III - Preencher'!J22</f>
        <v>336.99759999999998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2.56</v>
      </c>
      <c r="O13" s="15">
        <f>'[1]TCE - ANEXO III - Preencher'!P22</f>
        <v>0</v>
      </c>
      <c r="P13" s="16">
        <f t="shared" si="2"/>
        <v>2.56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339.55759999999998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ADRIANO PEREIRA ALVES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11/2022</v>
      </c>
      <c r="H14" s="14">
        <f>'[1]TCE - ANEXO III - Preencher'!I23</f>
        <v>0</v>
      </c>
      <c r="I14" s="14">
        <f>'[1]TCE - ANEXO III - Preencher'!J23</f>
        <v>149.55279999999999</v>
      </c>
      <c r="J14" s="14">
        <f>'[1]TCE - ANEXO III - Preencher'!K23</f>
        <v>0</v>
      </c>
      <c r="K14" s="15">
        <f>'[1]TCE - ANEXO III - Preencher'!L23</f>
        <v>77.599999999999994</v>
      </c>
      <c r="L14" s="15">
        <f>'[1]TCE - ANEXO III - Preencher'!M23</f>
        <v>24.87</v>
      </c>
      <c r="M14" s="15">
        <f t="shared" si="1"/>
        <v>52.72999999999999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203.50279999999998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ADRIELLY JULLIANE DA SILVA ARRUDA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11/2022</v>
      </c>
      <c r="H15" s="14">
        <f>'[1]TCE - ANEXO III - Preencher'!I24</f>
        <v>0</v>
      </c>
      <c r="I15" s="14">
        <f>'[1]TCE - ANEXO III - Preencher'!J24</f>
        <v>151.54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172.64</v>
      </c>
      <c r="R15" s="15">
        <f>'[1]TCE - ANEXO III - Preencher'!S24</f>
        <v>72.72</v>
      </c>
      <c r="S15" s="16">
        <f t="shared" si="3"/>
        <v>99.919999999999987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252.67999999999998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RAFAELA DE OLIVEIRA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11/2022</v>
      </c>
      <c r="H16" s="14">
        <f>'[1]TCE - ANEXO III - Preencher'!I25</f>
        <v>0</v>
      </c>
      <c r="I16" s="14">
        <f>'[1]TCE - ANEXO III - Preencher'!J25</f>
        <v>154.90719999999999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172.66</v>
      </c>
      <c r="R16" s="15">
        <f>'[1]TCE - ANEXO III - Preencher'!S25</f>
        <v>72.72</v>
      </c>
      <c r="S16" s="16">
        <f t="shared" si="3"/>
        <v>99.94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256.06719999999996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ADRYELLE RHAYANNE MELO DO NASCIMENTO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4141-05</v>
      </c>
      <c r="G17" s="13" t="str">
        <f>IF('[1]TCE - ANEXO III - Preencher'!H26="","",'[1]TCE - ANEXO III - Preencher'!H26)</f>
        <v>11/2022</v>
      </c>
      <c r="H17" s="14">
        <f>'[1]TCE - ANEXO III - Preencher'!I26</f>
        <v>0</v>
      </c>
      <c r="I17" s="14">
        <f>'[1]TCE - ANEXO III - Preencher'!J26</f>
        <v>178.2568</v>
      </c>
      <c r="J17" s="14">
        <f>'[1]TCE - ANEXO III - Preencher'!K26</f>
        <v>0</v>
      </c>
      <c r="K17" s="15">
        <f>'[1]TCE - ANEXO III - Preencher'!L26</f>
        <v>77.599999999999994</v>
      </c>
      <c r="L17" s="15">
        <f>'[1]TCE - ANEXO III - Preencher'!M26</f>
        <v>29.9</v>
      </c>
      <c r="M17" s="15">
        <f t="shared" si="1"/>
        <v>47.699999999999996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228.64</v>
      </c>
      <c r="R17" s="15">
        <f>'[1]TCE - ANEXO III - Preencher'!S26</f>
        <v>89.69</v>
      </c>
      <c r="S17" s="16">
        <f t="shared" si="3"/>
        <v>138.94999999999999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366.1268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ALANE EDUARDO DE SOUZA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11/2022</v>
      </c>
      <c r="H18" s="14">
        <f>'[1]TCE - ANEXO III - Preencher'!I27</f>
        <v>0</v>
      </c>
      <c r="I18" s="14">
        <f>'[1]TCE - ANEXO III - Preencher'!J27</f>
        <v>205.3784</v>
      </c>
      <c r="J18" s="14">
        <f>'[1]TCE - ANEXO III - Preencher'!K27</f>
        <v>0</v>
      </c>
      <c r="K18" s="15">
        <f>'[1]TCE - ANEXO III - Preencher'!L27</f>
        <v>77.599999999999994</v>
      </c>
      <c r="L18" s="15">
        <f>'[1]TCE - ANEXO III - Preencher'!M27</f>
        <v>24.24</v>
      </c>
      <c r="M18" s="15">
        <f t="shared" si="1"/>
        <v>53.36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172.64</v>
      </c>
      <c r="R18" s="15">
        <f>'[1]TCE - ANEXO III - Preencher'!S27</f>
        <v>72.72</v>
      </c>
      <c r="S18" s="16">
        <f t="shared" si="3"/>
        <v>99.919999999999987</v>
      </c>
      <c r="T18" s="15">
        <f>'[1]TCE - ANEXO III - Preencher'!U27</f>
        <v>69.41</v>
      </c>
      <c r="U18" s="15">
        <f>'[1]TCE - ANEXO III - Preencher'!V27</f>
        <v>0</v>
      </c>
      <c r="V18" s="16">
        <f t="shared" si="4"/>
        <v>69.41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429.28840000000002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ALBERTO ALVES BARBOSA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 t="str">
        <f>IF('[1]TCE - ANEXO III - Preencher'!H28="","",'[1]TCE - ANEXO III - Preencher'!H28)</f>
        <v>11/2022</v>
      </c>
      <c r="H19" s="14">
        <f>'[1]TCE - ANEXO III - Preencher'!I28</f>
        <v>0</v>
      </c>
      <c r="I19" s="14">
        <f>'[1]TCE - ANEXO III - Preencher'!J28</f>
        <v>311.81920000000002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82.24</v>
      </c>
      <c r="R19" s="15">
        <f>'[1]TCE - ANEXO III - Preencher'!S28</f>
        <v>66.47</v>
      </c>
      <c r="S19" s="16">
        <f t="shared" si="3"/>
        <v>15.769999999999996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328.80920000000003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ALCILENE ELIAS DO NASCIMENTO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11/2022</v>
      </c>
      <c r="H20" s="14">
        <f>'[1]TCE - ANEXO III - Preencher'!I29</f>
        <v>0</v>
      </c>
      <c r="I20" s="14">
        <f>'[1]TCE - ANEXO III - Preencher'!J29</f>
        <v>175.88560000000001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150.23999999999998</v>
      </c>
      <c r="R20" s="15">
        <f>'[1]TCE - ANEXO III - Preencher'!S29</f>
        <v>70.900000000000006</v>
      </c>
      <c r="S20" s="16">
        <f t="shared" si="3"/>
        <v>79.339999999999975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256.44560000000001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ALDECI DOS SANTOS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5134-30</v>
      </c>
      <c r="G21" s="13" t="str">
        <f>IF('[1]TCE - ANEXO III - Preencher'!H30="","",'[1]TCE - ANEXO III - Preencher'!H30)</f>
        <v>11/2022</v>
      </c>
      <c r="H21" s="14">
        <f>'[1]TCE - ANEXO III - Preencher'!I30</f>
        <v>0</v>
      </c>
      <c r="I21" s="14">
        <f>'[1]TCE - ANEXO III - Preencher'!J30</f>
        <v>124.276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172.64</v>
      </c>
      <c r="R21" s="15">
        <f>'[1]TCE - ANEXO III - Preencher'!S30</f>
        <v>74.41</v>
      </c>
      <c r="S21" s="16">
        <f t="shared" si="3"/>
        <v>98.22999999999999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223.726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ALDEMIR OLIMPIO FELIX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11/2022</v>
      </c>
      <c r="H22" s="14">
        <f>'[1]TCE - ANEXO III - Preencher'!I31</f>
        <v>0</v>
      </c>
      <c r="I22" s="14">
        <f>'[1]TCE - ANEXO III - Preencher'!J31</f>
        <v>484.4896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485.70960000000002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ALDENEIDE MARIA DOS SANTOS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11/2022</v>
      </c>
      <c r="H23" s="14">
        <f>'[1]TCE - ANEXO III - Preencher'!I32</f>
        <v>0</v>
      </c>
      <c r="I23" s="14">
        <f>'[1]TCE - ANEXO III - Preencher'!J32</f>
        <v>118.5008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119.7208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ALESSANDRA PEREIRA DE SOUSA FERREIRA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11/2022</v>
      </c>
      <c r="H24" s="14">
        <f>'[1]TCE - ANEXO III - Preencher'!I33</f>
        <v>0</v>
      </c>
      <c r="I24" s="14">
        <f>'[1]TCE - ANEXO III - Preencher'!J33</f>
        <v>173.63839999999999</v>
      </c>
      <c r="J24" s="14">
        <f>'[1]TCE - ANEXO III - Preencher'!K33</f>
        <v>0</v>
      </c>
      <c r="K24" s="15">
        <f>'[1]TCE - ANEXO III - Preencher'!L33</f>
        <v>77.599999999999994</v>
      </c>
      <c r="L24" s="15">
        <f>'[1]TCE - ANEXO III - Preencher'!M33</f>
        <v>24.87</v>
      </c>
      <c r="M24" s="15">
        <f t="shared" si="1"/>
        <v>52.72999999999999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150.13999999999999</v>
      </c>
      <c r="R24" s="15">
        <f>'[1]TCE - ANEXO III - Preencher'!S33</f>
        <v>74.61</v>
      </c>
      <c r="S24" s="16">
        <f t="shared" si="3"/>
        <v>75.529999999999987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303.11839999999995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ALEX BARBOSA DO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5151-10</v>
      </c>
      <c r="G25" s="13" t="str">
        <f>IF('[1]TCE - ANEXO III - Preencher'!H34="","",'[1]TCE - ANEXO III - Preencher'!H34)</f>
        <v>11/2022</v>
      </c>
      <c r="H25" s="14">
        <f>'[1]TCE - ANEXO III - Preencher'!I34</f>
        <v>0</v>
      </c>
      <c r="I25" s="14">
        <f>'[1]TCE - ANEXO III - Preencher'!J34</f>
        <v>91.265599999999992</v>
      </c>
      <c r="J25" s="14">
        <f>'[1]TCE - ANEXO III - Preencher'!K34</f>
        <v>0</v>
      </c>
      <c r="K25" s="15">
        <f>'[1]TCE - ANEXO III - Preencher'!L34</f>
        <v>77.599999999999994</v>
      </c>
      <c r="L25" s="15">
        <f>'[1]TCE - ANEXO III - Preencher'!M34</f>
        <v>24.8</v>
      </c>
      <c r="M25" s="15">
        <f t="shared" si="1"/>
        <v>52.8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24.04</v>
      </c>
      <c r="R25" s="15">
        <f>'[1]TCE - ANEXO III - Preencher'!S34</f>
        <v>26.91</v>
      </c>
      <c r="S25" s="16">
        <f t="shared" si="3"/>
        <v>-2.870000000000001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142.41559999999998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ALEXANDRA SOARES MOREIRA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11/2022</v>
      </c>
      <c r="H26" s="14">
        <f>'[1]TCE - ANEXO III - Preencher'!I35</f>
        <v>0</v>
      </c>
      <c r="I26" s="14">
        <f>'[1]TCE - ANEXO III - Preencher'!J35</f>
        <v>124.1816</v>
      </c>
      <c r="J26" s="14">
        <f>'[1]TCE - ANEXO III - Preencher'!K35</f>
        <v>0</v>
      </c>
      <c r="K26" s="15">
        <f>'[1]TCE - ANEXO III - Preencher'!L35</f>
        <v>77.599999999999994</v>
      </c>
      <c r="L26" s="15">
        <f>'[1]TCE - ANEXO III - Preencher'!M35</f>
        <v>24.24</v>
      </c>
      <c r="M26" s="15">
        <f t="shared" si="1"/>
        <v>53.36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72.540000000000006</v>
      </c>
      <c r="R26" s="15">
        <f>'[1]TCE - ANEXO III - Preencher'!S35</f>
        <v>60.84</v>
      </c>
      <c r="S26" s="16">
        <f t="shared" si="3"/>
        <v>11.700000000000003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190.46160000000003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ALEXANDRE BENEDITO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11/2022</v>
      </c>
      <c r="H27" s="14">
        <f>'[1]TCE - ANEXO III - Preencher'!I36</f>
        <v>0</v>
      </c>
      <c r="I27" s="14">
        <f>'[1]TCE - ANEXO III - Preencher'!J36</f>
        <v>139.72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172.64</v>
      </c>
      <c r="R27" s="15">
        <f>'[1]TCE - ANEXO III - Preencher'!S36</f>
        <v>72.72</v>
      </c>
      <c r="S27" s="16">
        <f t="shared" si="3"/>
        <v>99.919999999999987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240.85999999999999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ALEXANDRE EUCLIDES LIMA DECOTE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11/2022</v>
      </c>
      <c r="H28" s="14">
        <f>'[1]TCE - ANEXO III - Preencher'!I37</f>
        <v>0</v>
      </c>
      <c r="I28" s="14">
        <f>'[1]TCE - ANEXO III - Preencher'!J37</f>
        <v>5.0504000000000007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6.2704000000000004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ALEXANDRE FRANCISCO COSTA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5151-10</v>
      </c>
      <c r="G29" s="13" t="str">
        <f>IF('[1]TCE - ANEXO III - Preencher'!H38="","",'[1]TCE - ANEXO III - Preencher'!H38)</f>
        <v>11/2022</v>
      </c>
      <c r="H29" s="14">
        <f>'[1]TCE - ANEXO III - Preencher'!I38</f>
        <v>0</v>
      </c>
      <c r="I29" s="14">
        <f>'[1]TCE - ANEXO III - Preencher'!J38</f>
        <v>124.75360000000001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172.64</v>
      </c>
      <c r="R29" s="15">
        <f>'[1]TCE - ANEXO III - Preencher'!S38</f>
        <v>66.930000000000007</v>
      </c>
      <c r="S29" s="16">
        <f t="shared" si="3"/>
        <v>105.70999999999998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231.68359999999998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ALEXANDRE MAGNUM TIGRE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2149-15</v>
      </c>
      <c r="G30" s="13" t="str">
        <f>IF('[1]TCE - ANEXO III - Preencher'!H39="","",'[1]TCE - ANEXO III - Preencher'!H39)</f>
        <v>11/2022</v>
      </c>
      <c r="H30" s="14">
        <f>'[1]TCE - ANEXO III - Preencher'!I39</f>
        <v>0</v>
      </c>
      <c r="I30" s="14">
        <f>'[1]TCE - ANEXO III - Preencher'!J39</f>
        <v>730.50559999999996</v>
      </c>
      <c r="J30" s="14">
        <f>'[1]TCE - ANEXO III - Preencher'!K39</f>
        <v>0</v>
      </c>
      <c r="K30" s="15">
        <f>'[1]TCE - ANEXO III - Preencher'!L39</f>
        <v>77.599999999999994</v>
      </c>
      <c r="L30" s="15">
        <f>'[1]TCE - ANEXO III - Preencher'!M39</f>
        <v>30</v>
      </c>
      <c r="M30" s="15">
        <f t="shared" si="1"/>
        <v>47.599999999999994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779.32560000000001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MESSIAS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5151-10</v>
      </c>
      <c r="G31" s="13" t="str">
        <f>IF('[1]TCE - ANEXO III - Preencher'!H40="","",'[1]TCE - ANEXO III - Preencher'!H40)</f>
        <v>11/2022</v>
      </c>
      <c r="H31" s="14">
        <f>'[1]TCE - ANEXO III - Preencher'!I40</f>
        <v>0</v>
      </c>
      <c r="I31" s="14">
        <f>'[1]TCE - ANEXO III - Preencher'!J40</f>
        <v>119.7272</v>
      </c>
      <c r="J31" s="14">
        <f>'[1]TCE - ANEXO III - Preencher'!K40</f>
        <v>0</v>
      </c>
      <c r="K31" s="15">
        <f>'[1]TCE - ANEXO III - Preencher'!L40</f>
        <v>77.599999999999994</v>
      </c>
      <c r="L31" s="15">
        <f>'[1]TCE - ANEXO III - Preencher'!M40</f>
        <v>24.8</v>
      </c>
      <c r="M31" s="15">
        <f t="shared" si="1"/>
        <v>52.8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172.64</v>
      </c>
      <c r="R31" s="15">
        <f>'[1]TCE - ANEXO III - Preencher'!S40</f>
        <v>68.430000000000007</v>
      </c>
      <c r="S31" s="16">
        <f t="shared" si="3"/>
        <v>104.20999999999998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277.95719999999994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PEREIRA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11/2022</v>
      </c>
      <c r="H32" s="14">
        <f>'[1]TCE - ANEXO III - Preencher'!I41</f>
        <v>0</v>
      </c>
      <c r="I32" s="14">
        <f>'[1]TCE - ANEXO III - Preencher'!J41</f>
        <v>136.03919999999999</v>
      </c>
      <c r="J32" s="14">
        <f>'[1]TCE - ANEXO III - Preencher'!K41</f>
        <v>0</v>
      </c>
      <c r="K32" s="15">
        <f>'[1]TCE - ANEXO III - Preencher'!L41</f>
        <v>77.599999999999994</v>
      </c>
      <c r="L32" s="15">
        <f>'[1]TCE - ANEXO III - Preencher'!M41</f>
        <v>24.87</v>
      </c>
      <c r="M32" s="15">
        <f t="shared" si="1"/>
        <v>52.72999999999999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189.98919999999998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SANDRO BACELLAR DE OLIVEIRA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11/2022</v>
      </c>
      <c r="H33" s="14">
        <f>'[1]TCE - ANEXO III - Preencher'!I42</f>
        <v>0</v>
      </c>
      <c r="I33" s="14">
        <f>'[1]TCE - ANEXO III - Preencher'!J42</f>
        <v>75.875999999999991</v>
      </c>
      <c r="J33" s="14">
        <f>'[1]TCE - ANEXO III - Preencher'!K42</f>
        <v>0</v>
      </c>
      <c r="K33" s="15">
        <f>'[1]TCE - ANEXO III - Preencher'!L42</f>
        <v>77.599999999999994</v>
      </c>
      <c r="L33" s="15">
        <f>'[1]TCE - ANEXO III - Preencher'!M42</f>
        <v>24.87</v>
      </c>
      <c r="M33" s="15">
        <f t="shared" si="1"/>
        <v>52.72999999999999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129.82599999999999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ALEXEYEVILA LEITE CAVALCANTE DO REGO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11/2022</v>
      </c>
      <c r="H34" s="14">
        <f>'[1]TCE - ANEXO III - Preencher'!I43</f>
        <v>0</v>
      </c>
      <c r="I34" s="14">
        <f>'[1]TCE - ANEXO III - Preencher'!J43</f>
        <v>116.0656</v>
      </c>
      <c r="J34" s="14">
        <f>'[1]TCE - ANEXO III - Preencher'!K43</f>
        <v>0</v>
      </c>
      <c r="K34" s="15">
        <f>'[1]TCE - ANEXO III - Preencher'!L43</f>
        <v>77.599999999999994</v>
      </c>
      <c r="L34" s="15">
        <f>'[1]TCE - ANEXO III - Preencher'!M43</f>
        <v>24.87</v>
      </c>
      <c r="M34" s="15">
        <f t="shared" si="1"/>
        <v>52.72999999999999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150.13999999999999</v>
      </c>
      <c r="R34" s="15">
        <f>'[1]TCE - ANEXO III - Preencher'!S43</f>
        <v>72.13</v>
      </c>
      <c r="S34" s="16">
        <f t="shared" si="3"/>
        <v>78.009999999999991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248.02559999999997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ALEXSANDRA DOS SANTOS BASTESEK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11/2022</v>
      </c>
      <c r="H35" s="14">
        <f>'[1]TCE - ANEXO III - Preencher'!I44</f>
        <v>0</v>
      </c>
      <c r="I35" s="14">
        <f>'[1]TCE - ANEXO III - Preencher'!J44</f>
        <v>66.242400000000004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250.64</v>
      </c>
      <c r="R35" s="15">
        <f>'[1]TCE - ANEXO III - Preencher'!S44</f>
        <v>24.24</v>
      </c>
      <c r="S35" s="16">
        <f t="shared" si="3"/>
        <v>226.39999999999998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293.86239999999998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ALEXSANDRA DOS SANTOS SOUZA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11/2022</v>
      </c>
      <c r="H36" s="14">
        <f>'[1]TCE - ANEXO III - Preencher'!I45</f>
        <v>0</v>
      </c>
      <c r="I36" s="14">
        <f>'[1]TCE - ANEXO III - Preencher'!J45</f>
        <v>145.30719999999999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273.14</v>
      </c>
      <c r="R36" s="15">
        <f>'[1]TCE - ANEXO III - Preencher'!S45</f>
        <v>72.72</v>
      </c>
      <c r="S36" s="16">
        <f t="shared" si="3"/>
        <v>200.42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346.94719999999995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LUCENA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11/2022</v>
      </c>
      <c r="H37" s="14">
        <f>'[1]TCE - ANEXO III - Preencher'!I46</f>
        <v>0</v>
      </c>
      <c r="I37" s="14">
        <f>'[1]TCE - ANEXO III - Preencher'!J46</f>
        <v>243.136</v>
      </c>
      <c r="J37" s="14">
        <f>'[1]TCE - ANEXO III - Preencher'!K46</f>
        <v>0</v>
      </c>
      <c r="K37" s="15">
        <f>'[1]TCE - ANEXO III - Preencher'!L46</f>
        <v>77.599999999999994</v>
      </c>
      <c r="L37" s="15">
        <f>'[1]TCE - ANEXO III - Preencher'!M46</f>
        <v>2.56</v>
      </c>
      <c r="M37" s="15">
        <f t="shared" si="1"/>
        <v>75.039999999999992</v>
      </c>
      <c r="N37" s="15">
        <f>'[1]TCE - ANEXO III - Preencher'!O46</f>
        <v>2.56</v>
      </c>
      <c r="O37" s="15">
        <f>'[1]TCE - ANEXO III - Preencher'!P46</f>
        <v>0</v>
      </c>
      <c r="P37" s="16">
        <f t="shared" si="2"/>
        <v>2.56</v>
      </c>
      <c r="Q37" s="15">
        <f>'[1]TCE - ANEXO III - Preencher'!R46</f>
        <v>172.64</v>
      </c>
      <c r="R37" s="15">
        <f>'[1]TCE - ANEXO III - Preencher'!S46</f>
        <v>83.49</v>
      </c>
      <c r="S37" s="16">
        <f t="shared" si="3"/>
        <v>89.149999999999991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409.88599999999997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ALIANNY RAPHAELY RODRIGUES PEREIRA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11/2022</v>
      </c>
      <c r="H38" s="14">
        <f>'[1]TCE - ANEXO III - Preencher'!I47</f>
        <v>0</v>
      </c>
      <c r="I38" s="14">
        <f>'[1]TCE - ANEXO III - Preencher'!J47</f>
        <v>282.81760000000003</v>
      </c>
      <c r="J38" s="14">
        <f>'[1]TCE - ANEXO III - Preencher'!K47</f>
        <v>0</v>
      </c>
      <c r="K38" s="15">
        <f>'[1]TCE - ANEXO III - Preencher'!L47</f>
        <v>77.599999999999994</v>
      </c>
      <c r="L38" s="15">
        <f>'[1]TCE - ANEXO III - Preencher'!M47</f>
        <v>3.25</v>
      </c>
      <c r="M38" s="15">
        <f t="shared" si="1"/>
        <v>74.349999999999994</v>
      </c>
      <c r="N38" s="15">
        <f>'[1]TCE - ANEXO III - Preencher'!O47</f>
        <v>2.56</v>
      </c>
      <c r="O38" s="15">
        <f>'[1]TCE - ANEXO III - Preencher'!P47</f>
        <v>0</v>
      </c>
      <c r="P38" s="16">
        <f t="shared" si="2"/>
        <v>2.56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359.7276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ALICE LINS MAURICIO BATISTA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11/2022</v>
      </c>
      <c r="H39" s="14">
        <f>'[1]TCE - ANEXO III - Preencher'!I48</f>
        <v>0</v>
      </c>
      <c r="I39" s="14">
        <f>'[1]TCE - ANEXO III - Preencher'!J48</f>
        <v>480.34400000000011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9.76</v>
      </c>
      <c r="O39" s="15">
        <f>'[1]TCE - ANEXO III - Preencher'!P48</f>
        <v>0</v>
      </c>
      <c r="P39" s="16">
        <f t="shared" si="2"/>
        <v>9.76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490.1040000000001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ALICE MIKAELLY FILGUEIRA SALDANHA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11/2022</v>
      </c>
      <c r="H40" s="14">
        <f>'[1]TCE - ANEXO III - Preencher'!I49</f>
        <v>0</v>
      </c>
      <c r="I40" s="14">
        <f>'[1]TCE - ANEXO III - Preencher'!J49</f>
        <v>380.26639999999998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9.76</v>
      </c>
      <c r="O40" s="15">
        <f>'[1]TCE - ANEXO III - Preencher'!P49</f>
        <v>0</v>
      </c>
      <c r="P40" s="16">
        <f t="shared" si="2"/>
        <v>9.76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390.02639999999997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ALICE MIRANDA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11/2022</v>
      </c>
      <c r="H41" s="14">
        <f>'[1]TCE - ANEXO III - Preencher'!I50</f>
        <v>0</v>
      </c>
      <c r="I41" s="14">
        <f>'[1]TCE - ANEXO III - Preencher'!J50</f>
        <v>254.7432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2.56</v>
      </c>
      <c r="O41" s="15">
        <f>'[1]TCE - ANEXO III - Preencher'!P50</f>
        <v>0</v>
      </c>
      <c r="P41" s="16">
        <f t="shared" si="2"/>
        <v>2.56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257.3032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ALINA LAIS ALMEIDA DE FARIAS FERNANDES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11/2022</v>
      </c>
      <c r="H42" s="14">
        <f>'[1]TCE - ANEXO III - Preencher'!I51</f>
        <v>0</v>
      </c>
      <c r="I42" s="14">
        <f>'[1]TCE - ANEXO III - Preencher'!J51</f>
        <v>418.77440000000001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9.76</v>
      </c>
      <c r="O42" s="15">
        <f>'[1]TCE - ANEXO III - Preencher'!P51</f>
        <v>0</v>
      </c>
      <c r="P42" s="16">
        <f t="shared" si="2"/>
        <v>9.76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428.53440000000001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CLAUDIA GOMES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11/2022</v>
      </c>
      <c r="H43" s="14">
        <f>'[1]TCE - ANEXO III - Preencher'!I52</f>
        <v>0</v>
      </c>
      <c r="I43" s="14">
        <f>'[1]TCE - ANEXO III - Preencher'!J52</f>
        <v>1148.1279999999999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9.76</v>
      </c>
      <c r="O43" s="15">
        <f>'[1]TCE - ANEXO III - Preencher'!P52</f>
        <v>0</v>
      </c>
      <c r="P43" s="16">
        <f t="shared" si="2"/>
        <v>9.76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1157.8879999999999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CREUZA DE SANTANA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11/2022</v>
      </c>
      <c r="H44" s="14">
        <f>'[1]TCE - ANEXO III - Preencher'!I53</f>
        <v>0</v>
      </c>
      <c r="I44" s="14">
        <f>'[1]TCE - ANEXO III - Preencher'!J53</f>
        <v>367.08319999999998</v>
      </c>
      <c r="J44" s="14">
        <f>'[1]TCE - ANEXO III - Preencher'!K53</f>
        <v>0</v>
      </c>
      <c r="K44" s="15">
        <f>'[1]TCE - ANEXO III - Preencher'!L53</f>
        <v>77.599999999999994</v>
      </c>
      <c r="L44" s="15">
        <f>'[1]TCE - ANEXO III - Preencher'!M53</f>
        <v>14.3</v>
      </c>
      <c r="M44" s="15">
        <f t="shared" si="1"/>
        <v>63.3</v>
      </c>
      <c r="N44" s="15">
        <f>'[1]TCE - ANEXO III - Preencher'!O53</f>
        <v>1.22</v>
      </c>
      <c r="O44" s="15">
        <f>'[1]TCE - ANEXO III - Preencher'!P53</f>
        <v>0</v>
      </c>
      <c r="P44" s="16">
        <f t="shared" si="2"/>
        <v>1.22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431.60320000000002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CRISTINA DE ARAUJO CAVALCANTI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11/2022</v>
      </c>
      <c r="H45" s="14">
        <f>'[1]TCE - ANEXO III - Preencher'!I54</f>
        <v>0</v>
      </c>
      <c r="I45" s="14">
        <f>'[1]TCE - ANEXO III - Preencher'!J54</f>
        <v>203.21199999999999</v>
      </c>
      <c r="J45" s="14">
        <f>'[1]TCE - ANEXO III - Preencher'!K54</f>
        <v>0</v>
      </c>
      <c r="K45" s="15">
        <f>'[1]TCE - ANEXO III - Preencher'!L54</f>
        <v>77.599999999999994</v>
      </c>
      <c r="L45" s="15">
        <f>'[1]TCE - ANEXO III - Preencher'!M54</f>
        <v>24.24</v>
      </c>
      <c r="M45" s="15">
        <f t="shared" si="1"/>
        <v>53.36</v>
      </c>
      <c r="N45" s="15">
        <f>'[1]TCE - ANEXO III - Preencher'!O54</f>
        <v>1.22</v>
      </c>
      <c r="O45" s="15">
        <f>'[1]TCE - ANEXO III - Preencher'!P54</f>
        <v>0</v>
      </c>
      <c r="P45" s="16">
        <f t="shared" si="2"/>
        <v>1.22</v>
      </c>
      <c r="Q45" s="15">
        <f>'[1]TCE - ANEXO III - Preencher'!R54</f>
        <v>172.64</v>
      </c>
      <c r="R45" s="15">
        <f>'[1]TCE - ANEXO III - Preencher'!S54</f>
        <v>72.72</v>
      </c>
      <c r="S45" s="16">
        <f t="shared" si="3"/>
        <v>99.919999999999987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357.71199999999999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INES ANACLETO CORREIA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11/2022</v>
      </c>
      <c r="H46" s="14">
        <f>'[1]TCE - ANEXO III - Preencher'!I55</f>
        <v>0</v>
      </c>
      <c r="I46" s="14">
        <f>'[1]TCE - ANEXO III - Preencher'!J55</f>
        <v>317.69439999999997</v>
      </c>
      <c r="J46" s="14">
        <f>'[1]TCE - ANEXO III - Preencher'!K55</f>
        <v>0</v>
      </c>
      <c r="K46" s="15">
        <f>'[1]TCE - ANEXO III - Preencher'!L55</f>
        <v>77.599999999999994</v>
      </c>
      <c r="L46" s="15">
        <f>'[1]TCE - ANEXO III - Preencher'!M55</f>
        <v>2.81</v>
      </c>
      <c r="M46" s="15">
        <f t="shared" si="1"/>
        <v>74.789999999999992</v>
      </c>
      <c r="N46" s="15">
        <f>'[1]TCE - ANEXO III - Preencher'!O55</f>
        <v>2.56</v>
      </c>
      <c r="O46" s="15">
        <f>'[1]TCE - ANEXO III - Preencher'!P55</f>
        <v>0</v>
      </c>
      <c r="P46" s="16">
        <f t="shared" si="2"/>
        <v>2.56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395.04439999999994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MENDES DE ALBUQUERQUE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11/2022</v>
      </c>
      <c r="H47" s="14">
        <f>'[1]TCE - ANEXO III - Preencher'!I56</f>
        <v>0</v>
      </c>
      <c r="I47" s="14">
        <f>'[1]TCE - ANEXO III - Preencher'!J56</f>
        <v>337.11599999999999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2.56</v>
      </c>
      <c r="O47" s="15">
        <f>'[1]TCE - ANEXO III - Preencher'!P56</f>
        <v>0</v>
      </c>
      <c r="P47" s="16">
        <f t="shared" si="2"/>
        <v>2.56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339.67599999999999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REGI DE FREITAS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11/2022</v>
      </c>
      <c r="H48" s="14">
        <f>'[1]TCE - ANEXO III - Preencher'!I57</f>
        <v>0</v>
      </c>
      <c r="I48" s="14">
        <f>'[1]TCE - ANEXO III - Preencher'!J57</f>
        <v>154.49600000000001</v>
      </c>
      <c r="J48" s="14">
        <f>'[1]TCE - ANEXO III - Preencher'!K57</f>
        <v>0</v>
      </c>
      <c r="K48" s="15">
        <f>'[1]TCE - ANEXO III - Preencher'!L57</f>
        <v>77.599999999999994</v>
      </c>
      <c r="L48" s="15">
        <f>'[1]TCE - ANEXO III - Preencher'!M57</f>
        <v>24.24</v>
      </c>
      <c r="M48" s="15">
        <f t="shared" si="1"/>
        <v>53.36</v>
      </c>
      <c r="N48" s="15">
        <f>'[1]TCE - ANEXO III - Preencher'!O57</f>
        <v>1.22</v>
      </c>
      <c r="O48" s="15">
        <f>'[1]TCE - ANEXO III - Preencher'!P57</f>
        <v>0</v>
      </c>
      <c r="P48" s="16">
        <f t="shared" si="2"/>
        <v>1.22</v>
      </c>
      <c r="Q48" s="15">
        <f>'[1]TCE - ANEXO III - Preencher'!R57</f>
        <v>150.13999999999999</v>
      </c>
      <c r="R48" s="15">
        <f>'[1]TCE - ANEXO III - Preencher'!S57</f>
        <v>71.14</v>
      </c>
      <c r="S48" s="16">
        <f t="shared" si="3"/>
        <v>78.999999999999986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288.07599999999996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ALLYSSON DE SENA PAIVA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5211-30</v>
      </c>
      <c r="G49" s="13" t="str">
        <f>IF('[1]TCE - ANEXO III - Preencher'!H58="","",'[1]TCE - ANEXO III - Preencher'!H58)</f>
        <v>11/2022</v>
      </c>
      <c r="H49" s="14">
        <f>'[1]TCE - ANEXO III - Preencher'!I58</f>
        <v>0</v>
      </c>
      <c r="I49" s="14">
        <f>'[1]TCE - ANEXO III - Preencher'!J58</f>
        <v>145.64160000000001</v>
      </c>
      <c r="J49" s="14">
        <f>'[1]TCE - ANEXO III - Preencher'!K58</f>
        <v>0</v>
      </c>
      <c r="K49" s="15">
        <f>'[1]TCE - ANEXO III - Preencher'!L58</f>
        <v>77.599999999999994</v>
      </c>
      <c r="L49" s="15">
        <f>'[1]TCE - ANEXO III - Preencher'!M58</f>
        <v>24.87</v>
      </c>
      <c r="M49" s="15">
        <f t="shared" si="1"/>
        <v>52.72999999999999</v>
      </c>
      <c r="N49" s="15">
        <f>'[1]TCE - ANEXO III - Preencher'!O58</f>
        <v>1.22</v>
      </c>
      <c r="O49" s="15">
        <f>'[1]TCE - ANEXO III - Preencher'!P58</f>
        <v>0</v>
      </c>
      <c r="P49" s="16">
        <f t="shared" si="2"/>
        <v>1.22</v>
      </c>
      <c r="Q49" s="15">
        <f>'[1]TCE - ANEXO III - Preencher'!R58</f>
        <v>168.64</v>
      </c>
      <c r="R49" s="15">
        <f>'[1]TCE - ANEXO III - Preencher'!S58</f>
        <v>74.61</v>
      </c>
      <c r="S49" s="16">
        <f t="shared" si="3"/>
        <v>94.029999999999987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293.6216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ALUIZIO DO REGO BARRETO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2234-15</v>
      </c>
      <c r="G50" s="13" t="str">
        <f>IF('[1]TCE - ANEXO III - Preencher'!H59="","",'[1]TCE - ANEXO III - Preencher'!H59)</f>
        <v>11/2022</v>
      </c>
      <c r="H50" s="14">
        <f>'[1]TCE - ANEXO III - Preencher'!I59</f>
        <v>0</v>
      </c>
      <c r="I50" s="14">
        <f>'[1]TCE - ANEXO III - Preencher'!J59</f>
        <v>379.00400000000002</v>
      </c>
      <c r="J50" s="14">
        <f>'[1]TCE - ANEXO III - Preencher'!K59</f>
        <v>0</v>
      </c>
      <c r="K50" s="15">
        <f>'[1]TCE - ANEXO III - Preencher'!L59</f>
        <v>77.599999999999994</v>
      </c>
      <c r="L50" s="15">
        <f>'[1]TCE - ANEXO III - Preencher'!M59</f>
        <v>14.3</v>
      </c>
      <c r="M50" s="15">
        <f t="shared" si="1"/>
        <v>63.3</v>
      </c>
      <c r="N50" s="15">
        <f>'[1]TCE - ANEXO III - Preencher'!O59</f>
        <v>1.22</v>
      </c>
      <c r="O50" s="15">
        <f>'[1]TCE - ANEXO III - Preencher'!P59</f>
        <v>0</v>
      </c>
      <c r="P50" s="16">
        <f t="shared" si="2"/>
        <v>1.22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443.52400000000006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ALYNE KARMEM DE LIMA BARBOZA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11/2022</v>
      </c>
      <c r="H51" s="14">
        <f>'[1]TCE - ANEXO III - Preencher'!I60</f>
        <v>0</v>
      </c>
      <c r="I51" s="14">
        <f>'[1]TCE - ANEXO III - Preencher'!J60</f>
        <v>307.55759999999998</v>
      </c>
      <c r="J51" s="14">
        <f>'[1]TCE - ANEXO III - Preencher'!K60</f>
        <v>0</v>
      </c>
      <c r="K51" s="15">
        <f>'[1]TCE - ANEXO III - Preencher'!L60</f>
        <v>77.599999999999994</v>
      </c>
      <c r="L51" s="15">
        <f>'[1]TCE - ANEXO III - Preencher'!M60</f>
        <v>3.3</v>
      </c>
      <c r="M51" s="15">
        <f t="shared" si="1"/>
        <v>74.3</v>
      </c>
      <c r="N51" s="15">
        <f>'[1]TCE - ANEXO III - Preencher'!O60</f>
        <v>2.56</v>
      </c>
      <c r="O51" s="15">
        <f>'[1]TCE - ANEXO III - Preencher'!P60</f>
        <v>0</v>
      </c>
      <c r="P51" s="16">
        <f t="shared" si="2"/>
        <v>2.56</v>
      </c>
      <c r="Q51" s="15">
        <f>'[1]TCE - ANEXO III - Preencher'!R60</f>
        <v>332.64</v>
      </c>
      <c r="R51" s="15">
        <f>'[1]TCE - ANEXO III - Preencher'!S60</f>
        <v>131.99</v>
      </c>
      <c r="S51" s="16">
        <f t="shared" si="3"/>
        <v>200.64999999999998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585.06759999999997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AMANDA ALEXANDRE BORGES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11/2022</v>
      </c>
      <c r="H52" s="14">
        <f>'[1]TCE - ANEXO III - Preencher'!I61</f>
        <v>0</v>
      </c>
      <c r="I52" s="14">
        <f>'[1]TCE - ANEXO III - Preencher'!J61</f>
        <v>492.98079999999999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2.56</v>
      </c>
      <c r="O52" s="15">
        <f>'[1]TCE - ANEXO III - Preencher'!P61</f>
        <v>0</v>
      </c>
      <c r="P52" s="16">
        <f t="shared" si="2"/>
        <v>2.56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495.54079999999999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CRISTINA RODRIGUES CAVALCANTE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11/2022</v>
      </c>
      <c r="H53" s="14">
        <f>'[1]TCE - ANEXO III - Preencher'!I62</f>
        <v>0</v>
      </c>
      <c r="I53" s="14">
        <f>'[1]TCE - ANEXO III - Preencher'!J62</f>
        <v>307.87920000000003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2.56</v>
      </c>
      <c r="O53" s="15">
        <f>'[1]TCE - ANEXO III - Preencher'!P62</f>
        <v>0</v>
      </c>
      <c r="P53" s="16">
        <f t="shared" si="2"/>
        <v>2.56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310.43920000000003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FELIX DA PAIXAO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 t="str">
        <f>IF('[1]TCE - ANEXO III - Preencher'!H63="","",'[1]TCE - ANEXO III - Preencher'!H63)</f>
        <v>11/2022</v>
      </c>
      <c r="H54" s="14">
        <f>'[1]TCE - ANEXO III - Preencher'!I63</f>
        <v>0</v>
      </c>
      <c r="I54" s="14">
        <f>'[1]TCE - ANEXO III - Preencher'!J63</f>
        <v>105.56319999999999</v>
      </c>
      <c r="J54" s="14">
        <f>'[1]TCE - ANEXO III - Preencher'!K63</f>
        <v>0</v>
      </c>
      <c r="K54" s="15">
        <f>'[1]TCE - ANEXO III - Preencher'!L63</f>
        <v>77.599999999999994</v>
      </c>
      <c r="L54" s="15">
        <f>'[1]TCE - ANEXO III - Preencher'!M63</f>
        <v>24.87</v>
      </c>
      <c r="M54" s="15">
        <f t="shared" si="1"/>
        <v>52.72999999999999</v>
      </c>
      <c r="N54" s="15">
        <f>'[1]TCE - ANEXO III - Preencher'!O63</f>
        <v>1.22</v>
      </c>
      <c r="O54" s="15">
        <f>'[1]TCE - ANEXO III - Preencher'!P63</f>
        <v>0</v>
      </c>
      <c r="P54" s="16">
        <f t="shared" si="2"/>
        <v>1.22</v>
      </c>
      <c r="Q54" s="15">
        <f>'[1]TCE - ANEXO III - Preencher'!R63</f>
        <v>161.44</v>
      </c>
      <c r="R54" s="15">
        <f>'[1]TCE - ANEXO III - Preencher'!S63</f>
        <v>74.61</v>
      </c>
      <c r="S54" s="16">
        <f t="shared" si="3"/>
        <v>86.83</v>
      </c>
      <c r="T54" s="15">
        <f>'[1]TCE - ANEXO III - Preencher'!U63</f>
        <v>77.569999999999993</v>
      </c>
      <c r="U54" s="15">
        <f>'[1]TCE - ANEXO III - Preencher'!V63</f>
        <v>0</v>
      </c>
      <c r="V54" s="16">
        <f t="shared" si="4"/>
        <v>77.569999999999993</v>
      </c>
      <c r="W54" s="17" t="str">
        <f>IF('[1]TCE - ANEXO III - Preencher'!X63="","",'[1]TCE - ANEXO III - Preencher'!X63)</f>
        <v>AUXÍLIO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323.91319999999996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RAYANE DA SILVA GOMES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 t="str">
        <f>IF('[1]TCE - ANEXO III - Preencher'!H64="","",'[1]TCE - ANEXO III - Preencher'!H64)</f>
        <v>11/2022</v>
      </c>
      <c r="H55" s="14">
        <f>'[1]TCE - ANEXO III - Preencher'!I64</f>
        <v>0</v>
      </c>
      <c r="I55" s="14">
        <f>'[1]TCE - ANEXO III - Preencher'!J64</f>
        <v>315.00400000000002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1.22</v>
      </c>
      <c r="O55" s="15">
        <f>'[1]TCE - ANEXO III - Preencher'!P64</f>
        <v>0</v>
      </c>
      <c r="P55" s="16">
        <f t="shared" si="2"/>
        <v>1.22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316.22400000000005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ROBERTA DE MELO COSTA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11/2022</v>
      </c>
      <c r="H56" s="14">
        <f>'[1]TCE - ANEXO III - Preencher'!I65</f>
        <v>0</v>
      </c>
      <c r="I56" s="14">
        <f>'[1]TCE - ANEXO III - Preencher'!J65</f>
        <v>289.2824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2.56</v>
      </c>
      <c r="O56" s="15">
        <f>'[1]TCE - ANEXO III - Preencher'!P65</f>
        <v>0</v>
      </c>
      <c r="P56" s="16">
        <f t="shared" si="2"/>
        <v>2.56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291.8424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AMARA ANA 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11/2022</v>
      </c>
      <c r="H57" s="14">
        <f>'[1]TCE - ANEXO III - Preencher'!I66</f>
        <v>0</v>
      </c>
      <c r="I57" s="14">
        <f>'[1]TCE - ANEXO III - Preencher'!J66</f>
        <v>288.83600000000001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1.22</v>
      </c>
      <c r="O57" s="15">
        <f>'[1]TCE - ANEXO III - Preencher'!P66</f>
        <v>0</v>
      </c>
      <c r="P57" s="16">
        <f t="shared" si="2"/>
        <v>1.22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290.05600000000004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AMARO CLEMENTE DE SOUZA JUNIOR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11/2022</v>
      </c>
      <c r="H58" s="14">
        <f>'[1]TCE - ANEXO III - Preencher'!I67</f>
        <v>0</v>
      </c>
      <c r="I58" s="14">
        <f>'[1]TCE - ANEXO III - Preencher'!J67</f>
        <v>119.5656</v>
      </c>
      <c r="J58" s="14">
        <f>'[1]TCE - ANEXO III - Preencher'!K67</f>
        <v>0</v>
      </c>
      <c r="K58" s="15">
        <f>'[1]TCE - ANEXO III - Preencher'!L67</f>
        <v>77.599999999999994</v>
      </c>
      <c r="L58" s="15">
        <f>'[1]TCE - ANEXO III - Preencher'!M67</f>
        <v>24.87</v>
      </c>
      <c r="M58" s="15">
        <f t="shared" si="1"/>
        <v>52.72999999999999</v>
      </c>
      <c r="N58" s="15">
        <f>'[1]TCE - ANEXO III - Preencher'!O67</f>
        <v>1.22</v>
      </c>
      <c r="O58" s="15">
        <f>'[1]TCE - ANEXO III - Preencher'!P67</f>
        <v>0</v>
      </c>
      <c r="P58" s="16">
        <f t="shared" si="2"/>
        <v>1.22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173.51559999999998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AMELIA CABRAL CAMPOS DE ANDRADE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2251-25</v>
      </c>
      <c r="G59" s="13" t="str">
        <f>IF('[1]TCE - ANEXO III - Preencher'!H68="","",'[1]TCE - ANEXO III - Preencher'!H68)</f>
        <v>11/2022</v>
      </c>
      <c r="H59" s="14">
        <f>'[1]TCE - ANEXO III - Preencher'!I68</f>
        <v>0</v>
      </c>
      <c r="I59" s="14">
        <f>'[1]TCE - ANEXO III - Preencher'!J68</f>
        <v>406.63040000000001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9.76</v>
      </c>
      <c r="O59" s="15">
        <f>'[1]TCE - ANEXO III - Preencher'!P68</f>
        <v>0</v>
      </c>
      <c r="P59" s="16">
        <f t="shared" si="2"/>
        <v>9.76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416.3904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AMELIA CANDIDA FERREIRA DE GOES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11/2022</v>
      </c>
      <c r="H60" s="14">
        <f>'[1]TCE - ANEXO III - Preencher'!I69</f>
        <v>0</v>
      </c>
      <c r="I60" s="14">
        <f>'[1]TCE - ANEXO III - Preencher'!J69</f>
        <v>202.27760000000001</v>
      </c>
      <c r="J60" s="14">
        <f>'[1]TCE - ANEXO III - Preencher'!K69</f>
        <v>0</v>
      </c>
      <c r="K60" s="15">
        <f>'[1]TCE - ANEXO III - Preencher'!L69</f>
        <v>77.599999999999994</v>
      </c>
      <c r="L60" s="15">
        <f>'[1]TCE - ANEXO III - Preencher'!M69</f>
        <v>24.24</v>
      </c>
      <c r="M60" s="15">
        <f t="shared" si="1"/>
        <v>53.36</v>
      </c>
      <c r="N60" s="15">
        <f>'[1]TCE - ANEXO III - Preencher'!O69</f>
        <v>1.22</v>
      </c>
      <c r="O60" s="15">
        <f>'[1]TCE - ANEXO III - Preencher'!P69</f>
        <v>0</v>
      </c>
      <c r="P60" s="16">
        <f t="shared" si="2"/>
        <v>1.22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256.85760000000005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AMELIE CRISTINA LIMA DA CUNHA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5152-05</v>
      </c>
      <c r="G61" s="13" t="str">
        <f>IF('[1]TCE - ANEXO III - Preencher'!H70="","",'[1]TCE - ANEXO III - Preencher'!H70)</f>
        <v>11/2022</v>
      </c>
      <c r="H61" s="14">
        <f>'[1]TCE - ANEXO III - Preencher'!I70</f>
        <v>0</v>
      </c>
      <c r="I61" s="14">
        <f>'[1]TCE - ANEXO III - Preencher'!J70</f>
        <v>138.768</v>
      </c>
      <c r="J61" s="14">
        <f>'[1]TCE - ANEXO III - Preencher'!K70</f>
        <v>0</v>
      </c>
      <c r="K61" s="15">
        <f>'[1]TCE - ANEXO III - Preencher'!L70</f>
        <v>77.599999999999994</v>
      </c>
      <c r="L61" s="15">
        <f>'[1]TCE - ANEXO III - Preencher'!M70</f>
        <v>25.8</v>
      </c>
      <c r="M61" s="15">
        <f t="shared" si="1"/>
        <v>51.8</v>
      </c>
      <c r="N61" s="15">
        <f>'[1]TCE - ANEXO III - Preencher'!O70</f>
        <v>1.22</v>
      </c>
      <c r="O61" s="15">
        <f>'[1]TCE - ANEXO III - Preencher'!P70</f>
        <v>0</v>
      </c>
      <c r="P61" s="16">
        <f t="shared" si="2"/>
        <v>1.22</v>
      </c>
      <c r="Q61" s="15">
        <f>'[1]TCE - ANEXO III - Preencher'!R70</f>
        <v>211.64</v>
      </c>
      <c r="R61" s="15">
        <f>'[1]TCE - ANEXO III - Preencher'!S70</f>
        <v>75.56</v>
      </c>
      <c r="S61" s="16">
        <f t="shared" si="3"/>
        <v>136.07999999999998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327.86799999999994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AMINADAB HENRIQUE DE SANTANA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5142-25</v>
      </c>
      <c r="G62" s="13" t="str">
        <f>IF('[1]TCE - ANEXO III - Preencher'!H71="","",'[1]TCE - ANEXO III - Preencher'!H71)</f>
        <v>11/2022</v>
      </c>
      <c r="H62" s="14">
        <f>'[1]TCE - ANEXO III - Preencher'!I71</f>
        <v>0</v>
      </c>
      <c r="I62" s="14">
        <f>'[1]TCE - ANEXO III - Preencher'!J71</f>
        <v>132.07759999999999</v>
      </c>
      <c r="J62" s="14">
        <f>'[1]TCE - ANEXO III - Preencher'!K71</f>
        <v>0</v>
      </c>
      <c r="K62" s="15">
        <f>'[1]TCE - ANEXO III - Preencher'!L71</f>
        <v>77.599999999999994</v>
      </c>
      <c r="L62" s="15">
        <f>'[1]TCE - ANEXO III - Preencher'!M71</f>
        <v>24.8</v>
      </c>
      <c r="M62" s="15">
        <f t="shared" si="1"/>
        <v>52.8</v>
      </c>
      <c r="N62" s="15">
        <f>'[1]TCE - ANEXO III - Preencher'!O71</f>
        <v>1.22</v>
      </c>
      <c r="O62" s="15">
        <f>'[1]TCE - ANEXO III - Preencher'!P71</f>
        <v>0</v>
      </c>
      <c r="P62" s="16">
        <f t="shared" si="2"/>
        <v>1.22</v>
      </c>
      <c r="Q62" s="15">
        <f>'[1]TCE - ANEXO III - Preencher'!R71</f>
        <v>172.64</v>
      </c>
      <c r="R62" s="15">
        <f>'[1]TCE - ANEXO III - Preencher'!S71</f>
        <v>74.41</v>
      </c>
      <c r="S62" s="16">
        <f t="shared" si="3"/>
        <v>98.22999999999999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284.32759999999996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ANA ALICE CARNEIRO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11/2022</v>
      </c>
      <c r="H63" s="14">
        <f>'[1]TCE - ANEXO III - Preencher'!I72</f>
        <v>0</v>
      </c>
      <c r="I63" s="14">
        <f>'[1]TCE - ANEXO III - Preencher'!J72</f>
        <v>175.93199999999999</v>
      </c>
      <c r="J63" s="14">
        <f>'[1]TCE - ANEXO III - Preencher'!K72</f>
        <v>0</v>
      </c>
      <c r="K63" s="15">
        <f>'[1]TCE - ANEXO III - Preencher'!L72</f>
        <v>77.599999999999994</v>
      </c>
      <c r="L63" s="15">
        <f>'[1]TCE - ANEXO III - Preencher'!M72</f>
        <v>24.24</v>
      </c>
      <c r="M63" s="15">
        <f t="shared" si="1"/>
        <v>53.36</v>
      </c>
      <c r="N63" s="15">
        <f>'[1]TCE - ANEXO III - Preencher'!O72</f>
        <v>1.22</v>
      </c>
      <c r="O63" s="15">
        <f>'[1]TCE - ANEXO III - Preencher'!P72</f>
        <v>0</v>
      </c>
      <c r="P63" s="16">
        <f t="shared" si="2"/>
        <v>1.22</v>
      </c>
      <c r="Q63" s="15">
        <f>'[1]TCE - ANEXO III - Preencher'!R72</f>
        <v>161.44</v>
      </c>
      <c r="R63" s="15">
        <f>'[1]TCE - ANEXO III - Preencher'!S72</f>
        <v>67.989999999999995</v>
      </c>
      <c r="S63" s="16">
        <f t="shared" si="3"/>
        <v>93.45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323.96199999999999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BEATRIZ GONDIM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11/2022</v>
      </c>
      <c r="H64" s="14">
        <f>'[1]TCE - ANEXO III - Preencher'!I73</f>
        <v>0</v>
      </c>
      <c r="I64" s="14">
        <f>'[1]TCE - ANEXO III - Preencher'!J73</f>
        <v>176.34399999999999</v>
      </c>
      <c r="J64" s="14">
        <f>'[1]TCE - ANEXO III - Preencher'!K73</f>
        <v>0</v>
      </c>
      <c r="K64" s="15">
        <f>'[1]TCE - ANEXO III - Preencher'!L73</f>
        <v>77.599999999999994</v>
      </c>
      <c r="L64" s="15">
        <f>'[1]TCE - ANEXO III - Preencher'!M73</f>
        <v>24.24</v>
      </c>
      <c r="M64" s="15">
        <f t="shared" si="1"/>
        <v>53.36</v>
      </c>
      <c r="N64" s="15">
        <f>'[1]TCE - ANEXO III - Preencher'!O73</f>
        <v>1.22</v>
      </c>
      <c r="O64" s="15">
        <f>'[1]TCE - ANEXO III - Preencher'!P73</f>
        <v>0</v>
      </c>
      <c r="P64" s="16">
        <f t="shared" si="2"/>
        <v>1.22</v>
      </c>
      <c r="Q64" s="15">
        <f>'[1]TCE - ANEXO III - Preencher'!R73</f>
        <v>130.73999999999998</v>
      </c>
      <c r="R64" s="15">
        <f>'[1]TCE - ANEXO III - Preencher'!S73</f>
        <v>66.900000000000006</v>
      </c>
      <c r="S64" s="16">
        <f t="shared" si="3"/>
        <v>63.839999999999975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294.76400000000001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CAROLINA GOMES DE MELO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11/2022</v>
      </c>
      <c r="H65" s="14">
        <f>'[1]TCE - ANEXO III - Preencher'!I74</f>
        <v>0</v>
      </c>
      <c r="I65" s="14">
        <f>'[1]TCE - ANEXO III - Preencher'!J74</f>
        <v>198.71039999999999</v>
      </c>
      <c r="J65" s="14">
        <f>'[1]TCE - ANEXO III - Preencher'!K74</f>
        <v>0</v>
      </c>
      <c r="K65" s="15">
        <f>'[1]TCE - ANEXO III - Preencher'!L74</f>
        <v>77.599999999999994</v>
      </c>
      <c r="L65" s="15">
        <f>'[1]TCE - ANEXO III - Preencher'!M74</f>
        <v>24.24</v>
      </c>
      <c r="M65" s="15">
        <f t="shared" si="1"/>
        <v>53.36</v>
      </c>
      <c r="N65" s="15">
        <f>'[1]TCE - ANEXO III - Preencher'!O74</f>
        <v>1.22</v>
      </c>
      <c r="O65" s="15">
        <f>'[1]TCE - ANEXO III - Preencher'!P74</f>
        <v>0</v>
      </c>
      <c r="P65" s="16">
        <f t="shared" si="2"/>
        <v>1.22</v>
      </c>
      <c r="Q65" s="15">
        <f>'[1]TCE - ANEXO III - Preencher'!R74</f>
        <v>172.64</v>
      </c>
      <c r="R65" s="15">
        <f>'[1]TCE - ANEXO III - Preencher'!S74</f>
        <v>72.72</v>
      </c>
      <c r="S65" s="16">
        <f t="shared" si="3"/>
        <v>99.919999999999987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353.21039999999999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CAROLINE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11/2022</v>
      </c>
      <c r="H66" s="14">
        <f>'[1]TCE - ANEXO III - Preencher'!I75</f>
        <v>0</v>
      </c>
      <c r="I66" s="14">
        <f>'[1]TCE - ANEXO III - Preencher'!J75</f>
        <v>105.2312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1.22</v>
      </c>
      <c r="O66" s="15">
        <f>'[1]TCE - ANEXO III - Preencher'!P75</f>
        <v>0</v>
      </c>
      <c r="P66" s="16">
        <f t="shared" si="2"/>
        <v>1.22</v>
      </c>
      <c r="Q66" s="15">
        <f>'[1]TCE - ANEXO III - Preencher'!R75</f>
        <v>340.64</v>
      </c>
      <c r="R66" s="15">
        <f>'[1]TCE - ANEXO III - Preencher'!S75</f>
        <v>69.89</v>
      </c>
      <c r="S66" s="16">
        <f t="shared" si="3"/>
        <v>270.75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377.20119999999997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CATARINA GUEDES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5174-10</v>
      </c>
      <c r="G67" s="13" t="str">
        <f>IF('[1]TCE - ANEXO III - Preencher'!H76="","",'[1]TCE - ANEXO III - Preencher'!H76)</f>
        <v>11/2022</v>
      </c>
      <c r="H67" s="14">
        <f>'[1]TCE - ANEXO III - Preencher'!I76</f>
        <v>0</v>
      </c>
      <c r="I67" s="14">
        <f>'[1]TCE - ANEXO III - Preencher'!J76</f>
        <v>179.5744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1.22</v>
      </c>
      <c r="O67" s="15">
        <f>'[1]TCE - ANEXO III - Preencher'!P76</f>
        <v>0</v>
      </c>
      <c r="P67" s="16">
        <f t="shared" si="2"/>
        <v>1.22</v>
      </c>
      <c r="Q67" s="15">
        <f>'[1]TCE - ANEXO III - Preencher'!R76</f>
        <v>295.64</v>
      </c>
      <c r="R67" s="15">
        <f>'[1]TCE - ANEXO III - Preencher'!S76</f>
        <v>74.61</v>
      </c>
      <c r="S67" s="16">
        <f t="shared" si="3"/>
        <v>221.02999999999997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401.82439999999997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CLAUDIA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5211-30</v>
      </c>
      <c r="G68" s="13" t="str">
        <f>IF('[1]TCE - ANEXO III - Preencher'!H77="","",'[1]TCE - ANEXO III - Preencher'!H77)</f>
        <v>11/2022</v>
      </c>
      <c r="H68" s="14">
        <f>'[1]TCE - ANEXO III - Preencher'!I77</f>
        <v>0</v>
      </c>
      <c r="I68" s="14">
        <f>'[1]TCE - ANEXO III - Preencher'!J77</f>
        <v>123.11920000000001</v>
      </c>
      <c r="J68" s="14">
        <f>'[1]TCE - ANEXO III - Preencher'!K77</f>
        <v>0</v>
      </c>
      <c r="K68" s="15">
        <f>'[1]TCE - ANEXO III - Preencher'!L77</f>
        <v>77.599999999999994</v>
      </c>
      <c r="L68" s="15">
        <f>'[1]TCE - ANEXO III - Preencher'!M77</f>
        <v>24.87</v>
      </c>
      <c r="M68" s="15">
        <f t="shared" ref="M68:M131" si="7">K68-L68</f>
        <v>52.72999999999999</v>
      </c>
      <c r="N68" s="15">
        <f>'[1]TCE - ANEXO III - Preencher'!O77</f>
        <v>1.22</v>
      </c>
      <c r="O68" s="15">
        <f>'[1]TCE - ANEXO III - Preencher'!P77</f>
        <v>0</v>
      </c>
      <c r="P68" s="16">
        <f t="shared" ref="P68:P131" si="8">N68-O68</f>
        <v>1.22</v>
      </c>
      <c r="Q68" s="15">
        <f>'[1]TCE - ANEXO III - Preencher'!R77</f>
        <v>172.64</v>
      </c>
      <c r="R68" s="15">
        <f>'[1]TCE - ANEXO III - Preencher'!S77</f>
        <v>74.61</v>
      </c>
      <c r="S68" s="16">
        <f t="shared" ref="S68:S131" si="9">Q68-R68</f>
        <v>98.029999999999987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275.0992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CLAUDIA DE SOUZA VON SOHSTEN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11/2022</v>
      </c>
      <c r="H69" s="14">
        <f>'[1]TCE - ANEXO III - Preencher'!I78</f>
        <v>0</v>
      </c>
      <c r="I69" s="14">
        <f>'[1]TCE - ANEXO III - Preencher'!J78</f>
        <v>304.07679999999999</v>
      </c>
      <c r="J69" s="14">
        <f>'[1]TCE - ANEXO III - Preencher'!K78</f>
        <v>0</v>
      </c>
      <c r="K69" s="15">
        <f>'[1]TCE - ANEXO III - Preencher'!L78</f>
        <v>77.599999999999994</v>
      </c>
      <c r="L69" s="15">
        <f>'[1]TCE - ANEXO III - Preencher'!M78</f>
        <v>2.56</v>
      </c>
      <c r="M69" s="15">
        <f t="shared" si="7"/>
        <v>75.039999999999992</v>
      </c>
      <c r="N69" s="15">
        <f>'[1]TCE - ANEXO III - Preencher'!O78</f>
        <v>2.56</v>
      </c>
      <c r="O69" s="15">
        <f>'[1]TCE - ANEXO III - Preencher'!P78</f>
        <v>0</v>
      </c>
      <c r="P69" s="16">
        <f t="shared" si="8"/>
        <v>2.56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381.67680000000001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 xml:space="preserve">ANA CLAUDIA MENDES DE SOUZA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 t="str">
        <f>IF('[1]TCE - ANEXO III - Preencher'!H79="","",'[1]TCE - ANEXO III - Preencher'!H79)</f>
        <v>11/2022</v>
      </c>
      <c r="H70" s="14">
        <f>'[1]TCE - ANEXO III - Preencher'!I79</f>
        <v>0</v>
      </c>
      <c r="I70" s="14">
        <f>'[1]TCE - ANEXO III - Preencher'!J79</f>
        <v>73.120800000000003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1.22</v>
      </c>
      <c r="O70" s="15">
        <f>'[1]TCE - ANEXO III - Preencher'!P79</f>
        <v>0</v>
      </c>
      <c r="P70" s="16">
        <f t="shared" si="8"/>
        <v>1.22</v>
      </c>
      <c r="Q70" s="15">
        <f>'[1]TCE - ANEXO III - Preencher'!R79</f>
        <v>150.23999999999998</v>
      </c>
      <c r="R70" s="15">
        <f>'[1]TCE - ANEXO III - Preencher'!S79</f>
        <v>14.43</v>
      </c>
      <c r="S70" s="16">
        <f t="shared" si="9"/>
        <v>135.80999999999997</v>
      </c>
      <c r="T70" s="15">
        <f>'[1]TCE - ANEXO III - Preencher'!U79</f>
        <v>174.89</v>
      </c>
      <c r="U70" s="15">
        <f>'[1]TCE - ANEXO III - Preencher'!V79</f>
        <v>0</v>
      </c>
      <c r="V70" s="16">
        <f t="shared" si="10"/>
        <v>174.89</v>
      </c>
      <c r="W70" s="17" t="str">
        <f>IF('[1]TCE - ANEXO III - Preencher'!X79="","",'[1]TCE - ANEXO III - Preencher'!X79)</f>
        <v>AUXÍLIO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385.04079999999999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CLAUDIA OLIVEIRA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11/2022</v>
      </c>
      <c r="H71" s="14">
        <f>'[1]TCE - ANEXO III - Preencher'!I80</f>
        <v>0</v>
      </c>
      <c r="I71" s="14">
        <f>'[1]TCE - ANEXO III - Preencher'!J80</f>
        <v>211.43520000000001</v>
      </c>
      <c r="J71" s="14">
        <f>'[1]TCE - ANEXO III - Preencher'!K80</f>
        <v>0</v>
      </c>
      <c r="K71" s="15">
        <f>'[1]TCE - ANEXO III - Preencher'!L80</f>
        <v>77.599999999999994</v>
      </c>
      <c r="L71" s="15">
        <f>'[1]TCE - ANEXO III - Preencher'!M80</f>
        <v>24.87</v>
      </c>
      <c r="M71" s="15">
        <f t="shared" si="7"/>
        <v>52.72999999999999</v>
      </c>
      <c r="N71" s="15">
        <f>'[1]TCE - ANEXO III - Preencher'!O80</f>
        <v>1.22</v>
      </c>
      <c r="O71" s="15">
        <f>'[1]TCE - ANEXO III - Preencher'!P80</f>
        <v>0</v>
      </c>
      <c r="P71" s="16">
        <f t="shared" si="8"/>
        <v>1.22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265.38520000000005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CLAUDIA SALUSTIANO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11/2022</v>
      </c>
      <c r="H72" s="14">
        <f>'[1]TCE - ANEXO III - Preencher'!I81</f>
        <v>0</v>
      </c>
      <c r="I72" s="14">
        <f>'[1]TCE - ANEXO III - Preencher'!J81</f>
        <v>71.615200000000002</v>
      </c>
      <c r="J72" s="14">
        <f>'[1]TCE - ANEXO III - Preencher'!K81</f>
        <v>0</v>
      </c>
      <c r="K72" s="15">
        <f>'[1]TCE - ANEXO III - Preencher'!L81</f>
        <v>77.599999999999994</v>
      </c>
      <c r="L72" s="15">
        <f>'[1]TCE - ANEXO III - Preencher'!M81</f>
        <v>24.24</v>
      </c>
      <c r="M72" s="15">
        <f t="shared" si="7"/>
        <v>53.36</v>
      </c>
      <c r="N72" s="15">
        <f>'[1]TCE - ANEXO III - Preencher'!O81</f>
        <v>1.22</v>
      </c>
      <c r="O72" s="15">
        <f>'[1]TCE - ANEXO III - Preencher'!P81</f>
        <v>0</v>
      </c>
      <c r="P72" s="16">
        <f t="shared" si="8"/>
        <v>1.22</v>
      </c>
      <c r="Q72" s="15">
        <f>'[1]TCE - ANEXO III - Preencher'!R81</f>
        <v>94.24</v>
      </c>
      <c r="R72" s="15">
        <f>'[1]TCE - ANEXO III - Preencher'!S81</f>
        <v>16.850000000000001</v>
      </c>
      <c r="S72" s="16">
        <f t="shared" si="9"/>
        <v>77.389999999999986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203.58519999999999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 xml:space="preserve">ANA CRISTINA BARROS DOS SANTOS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11/2022</v>
      </c>
      <c r="H73" s="14">
        <f>'[1]TCE - ANEXO III - Preencher'!I82</f>
        <v>0</v>
      </c>
      <c r="I73" s="14">
        <f>'[1]TCE - ANEXO III - Preencher'!J82</f>
        <v>132.9512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1.22</v>
      </c>
      <c r="O73" s="15">
        <f>'[1]TCE - ANEXO III - Preencher'!P82</f>
        <v>0</v>
      </c>
      <c r="P73" s="16">
        <f t="shared" si="8"/>
        <v>1.22</v>
      </c>
      <c r="Q73" s="15">
        <f>'[1]TCE - ANEXO III - Preencher'!R82</f>
        <v>172.64</v>
      </c>
      <c r="R73" s="15">
        <f>'[1]TCE - ANEXO III - Preencher'!S82</f>
        <v>58.18</v>
      </c>
      <c r="S73" s="16">
        <f t="shared" si="9"/>
        <v>114.45999999999998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248.63119999999998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CRISTINA BRASILEIRO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11/2022</v>
      </c>
      <c r="H74" s="14">
        <f>'[1]TCE - ANEXO III - Preencher'!I83</f>
        <v>0</v>
      </c>
      <c r="I74" s="14">
        <f>'[1]TCE - ANEXO III - Preencher'!J83</f>
        <v>314.5136</v>
      </c>
      <c r="J74" s="14">
        <f>'[1]TCE - ANEXO III - Preencher'!K83</f>
        <v>0</v>
      </c>
      <c r="K74" s="15">
        <f>'[1]TCE - ANEXO III - Preencher'!L83</f>
        <v>77.599999999999994</v>
      </c>
      <c r="L74" s="15">
        <f>'[1]TCE - ANEXO III - Preencher'!M83</f>
        <v>3.3</v>
      </c>
      <c r="M74" s="15">
        <f t="shared" si="7"/>
        <v>74.3</v>
      </c>
      <c r="N74" s="15">
        <f>'[1]TCE - ANEXO III - Preencher'!O83</f>
        <v>2.56</v>
      </c>
      <c r="O74" s="15">
        <f>'[1]TCE - ANEXO III - Preencher'!P83</f>
        <v>0</v>
      </c>
      <c r="P74" s="16">
        <f t="shared" si="8"/>
        <v>2.56</v>
      </c>
      <c r="Q74" s="15">
        <f>'[1]TCE - ANEXO III - Preencher'!R83</f>
        <v>127.84</v>
      </c>
      <c r="R74" s="15">
        <f>'[1]TCE - ANEXO III - Preencher'!S83</f>
        <v>122.4</v>
      </c>
      <c r="S74" s="16">
        <f t="shared" si="9"/>
        <v>5.4399999999999977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396.81360000000001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CRISTINA DA SILVA VIEGAS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 t="str">
        <f>IF('[1]TCE - ANEXO III - Preencher'!H84="","",'[1]TCE - ANEXO III - Preencher'!H84)</f>
        <v>11/2022</v>
      </c>
      <c r="H75" s="14">
        <f>'[1]TCE - ANEXO III - Preencher'!I84</f>
        <v>0</v>
      </c>
      <c r="I75" s="14">
        <f>'[1]TCE - ANEXO III - Preencher'!J84</f>
        <v>163.54480000000001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1.22</v>
      </c>
      <c r="O75" s="15">
        <f>'[1]TCE - ANEXO III - Preencher'!P84</f>
        <v>0</v>
      </c>
      <c r="P75" s="16">
        <f t="shared" si="8"/>
        <v>1.22</v>
      </c>
      <c r="Q75" s="15">
        <f>'[1]TCE - ANEXO III - Preencher'!R84</f>
        <v>273.14</v>
      </c>
      <c r="R75" s="15">
        <f>'[1]TCE - ANEXO III - Preencher'!S84</f>
        <v>74.61</v>
      </c>
      <c r="S75" s="16">
        <f t="shared" si="9"/>
        <v>198.52999999999997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363.29480000000001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CRISTINA FERREIRA PIMENTA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4131-15</v>
      </c>
      <c r="G76" s="13" t="str">
        <f>IF('[1]TCE - ANEXO III - Preencher'!H85="","",'[1]TCE - ANEXO III - Preencher'!H85)</f>
        <v>11/2022</v>
      </c>
      <c r="H76" s="14">
        <f>'[1]TCE - ANEXO III - Preencher'!I85</f>
        <v>0</v>
      </c>
      <c r="I76" s="14">
        <f>'[1]TCE - ANEXO III - Preencher'!J85</f>
        <v>192.1712</v>
      </c>
      <c r="J76" s="14">
        <f>'[1]TCE - ANEXO III - Preencher'!K85</f>
        <v>0</v>
      </c>
      <c r="K76" s="15">
        <f>'[1]TCE - ANEXO III - Preencher'!L85</f>
        <v>77.599999999999994</v>
      </c>
      <c r="L76" s="15">
        <f>'[1]TCE - ANEXO III - Preencher'!M85</f>
        <v>30</v>
      </c>
      <c r="M76" s="15">
        <f t="shared" si="7"/>
        <v>47.599999999999994</v>
      </c>
      <c r="N76" s="15">
        <f>'[1]TCE - ANEXO III - Preencher'!O85</f>
        <v>1.22</v>
      </c>
      <c r="O76" s="15">
        <f>'[1]TCE - ANEXO III - Preencher'!P85</f>
        <v>0</v>
      </c>
      <c r="P76" s="16">
        <f t="shared" si="8"/>
        <v>1.22</v>
      </c>
      <c r="Q76" s="15">
        <f>'[1]TCE - ANEXO III - Preencher'!R85</f>
        <v>217.44</v>
      </c>
      <c r="R76" s="15">
        <f>'[1]TCE - ANEXO III - Preencher'!S85</f>
        <v>118.36</v>
      </c>
      <c r="S76" s="16">
        <f t="shared" si="9"/>
        <v>99.08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340.07119999999998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CYNTIA MATOS MOREIRA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11/2022</v>
      </c>
      <c r="H77" s="14">
        <f>'[1]TCE - ANEXO III - Preencher'!I86</f>
        <v>0</v>
      </c>
      <c r="I77" s="14">
        <f>'[1]TCE - ANEXO III - Preencher'!J86</f>
        <v>189.49680000000001</v>
      </c>
      <c r="J77" s="14">
        <f>'[1]TCE - ANEXO III - Preencher'!K86</f>
        <v>0</v>
      </c>
      <c r="K77" s="15">
        <f>'[1]TCE - ANEXO III - Preencher'!L86</f>
        <v>77.599999999999994</v>
      </c>
      <c r="L77" s="15">
        <f>'[1]TCE - ANEXO III - Preencher'!M86</f>
        <v>24.24</v>
      </c>
      <c r="M77" s="15">
        <f t="shared" si="7"/>
        <v>53.36</v>
      </c>
      <c r="N77" s="15">
        <f>'[1]TCE - ANEXO III - Preencher'!O86</f>
        <v>1.22</v>
      </c>
      <c r="O77" s="15">
        <f>'[1]TCE - ANEXO III - Preencher'!P86</f>
        <v>0</v>
      </c>
      <c r="P77" s="16">
        <f t="shared" si="8"/>
        <v>1.22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244.07680000000002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FLAVIA FERNANDES SANTO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11/2022</v>
      </c>
      <c r="H78" s="14">
        <f>'[1]TCE - ANEXO III - Preencher'!I87</f>
        <v>0</v>
      </c>
      <c r="I78" s="14">
        <f>'[1]TCE - ANEXO III - Preencher'!J87</f>
        <v>193.92</v>
      </c>
      <c r="J78" s="14">
        <f>'[1]TCE - ANEXO III - Preencher'!K87</f>
        <v>0</v>
      </c>
      <c r="K78" s="15">
        <f>'[1]TCE - ANEXO III - Preencher'!L87</f>
        <v>77.599999999999994</v>
      </c>
      <c r="L78" s="15">
        <f>'[1]TCE - ANEXO III - Preencher'!M87</f>
        <v>24.24</v>
      </c>
      <c r="M78" s="15">
        <f t="shared" si="7"/>
        <v>53.36</v>
      </c>
      <c r="N78" s="15">
        <f>'[1]TCE - ANEXO III - Preencher'!O87</f>
        <v>1.22</v>
      </c>
      <c r="O78" s="15">
        <f>'[1]TCE - ANEXO III - Preencher'!P87</f>
        <v>0</v>
      </c>
      <c r="P78" s="16">
        <f t="shared" si="8"/>
        <v>1.22</v>
      </c>
      <c r="Q78" s="15">
        <f>'[1]TCE - ANEXO III - Preencher'!R87</f>
        <v>318.14</v>
      </c>
      <c r="R78" s="15">
        <f>'[1]TCE - ANEXO III - Preencher'!S87</f>
        <v>68.84</v>
      </c>
      <c r="S78" s="16">
        <f t="shared" si="9"/>
        <v>249.29999999999998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497.79999999999995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GABRIELA LEAL DE MIRANDA VIEIRA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2236-05</v>
      </c>
      <c r="G79" s="13" t="str">
        <f>IF('[1]TCE - ANEXO III - Preencher'!H88="","",'[1]TCE - ANEXO III - Preencher'!H88)</f>
        <v>11/2022</v>
      </c>
      <c r="H79" s="14">
        <f>'[1]TCE - ANEXO III - Preencher'!I88</f>
        <v>0</v>
      </c>
      <c r="I79" s="14">
        <f>'[1]TCE - ANEXO III - Preencher'!J88</f>
        <v>269.89359999999999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2.56</v>
      </c>
      <c r="O79" s="15">
        <f>'[1]TCE - ANEXO III - Preencher'!P88</f>
        <v>0</v>
      </c>
      <c r="P79" s="16">
        <f t="shared" si="8"/>
        <v>2.56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272.45359999999999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KARINA RODRIGUES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11/2022</v>
      </c>
      <c r="H80" s="14">
        <f>'[1]TCE - ANEXO III - Preencher'!I89</f>
        <v>0</v>
      </c>
      <c r="I80" s="14">
        <f>'[1]TCE - ANEXO III - Preencher'!J89</f>
        <v>410.43119999999999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2.56</v>
      </c>
      <c r="O80" s="15">
        <f>'[1]TCE - ANEXO III - Preencher'!P89</f>
        <v>0</v>
      </c>
      <c r="P80" s="16">
        <f t="shared" si="8"/>
        <v>2.56</v>
      </c>
      <c r="Q80" s="15">
        <f>'[1]TCE - ANEXO III - Preencher'!R89</f>
        <v>332.64</v>
      </c>
      <c r="R80" s="15">
        <f>'[1]TCE - ANEXO III - Preencher'!S89</f>
        <v>131.99</v>
      </c>
      <c r="S80" s="16">
        <f t="shared" si="9"/>
        <v>200.64999999999998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613.64120000000003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KARLA GONCALVES DE LIMA DE OLIVEIRA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11/2022</v>
      </c>
      <c r="H81" s="14">
        <f>'[1]TCE - ANEXO III - Preencher'!I90</f>
        <v>0</v>
      </c>
      <c r="I81" s="14">
        <f>'[1]TCE - ANEXO III - Preencher'!J90</f>
        <v>110.4992</v>
      </c>
      <c r="J81" s="14">
        <f>'[1]TCE - ANEXO III - Preencher'!K90</f>
        <v>0</v>
      </c>
      <c r="K81" s="15">
        <f>'[1]TCE - ANEXO III - Preencher'!L90</f>
        <v>77.599999999999994</v>
      </c>
      <c r="L81" s="15">
        <f>'[1]TCE - ANEXO III - Preencher'!M90</f>
        <v>24.87</v>
      </c>
      <c r="M81" s="15">
        <f t="shared" si="7"/>
        <v>52.72999999999999</v>
      </c>
      <c r="N81" s="15">
        <f>'[1]TCE - ANEXO III - Preencher'!O90</f>
        <v>1.22</v>
      </c>
      <c r="O81" s="15">
        <f>'[1]TCE - ANEXO III - Preencher'!P90</f>
        <v>0</v>
      </c>
      <c r="P81" s="16">
        <f t="shared" si="8"/>
        <v>1.22</v>
      </c>
      <c r="Q81" s="15">
        <f>'[1]TCE - ANEXO III - Preencher'!R90</f>
        <v>172.64</v>
      </c>
      <c r="R81" s="15">
        <f>'[1]TCE - ANEXO III - Preencher'!S90</f>
        <v>74.61</v>
      </c>
      <c r="S81" s="16">
        <f t="shared" si="9"/>
        <v>98.029999999999987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262.47919999999999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LUCIA DO ESPIRITO SANTO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11/2022</v>
      </c>
      <c r="H82" s="14">
        <f>'[1]TCE - ANEXO III - Preencher'!I91</f>
        <v>0</v>
      </c>
      <c r="I82" s="14">
        <f>'[1]TCE - ANEXO III - Preencher'!J91</f>
        <v>147.53919999999999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1.22</v>
      </c>
      <c r="O82" s="15">
        <f>'[1]TCE - ANEXO III - Preencher'!P91</f>
        <v>0</v>
      </c>
      <c r="P82" s="16">
        <f t="shared" si="8"/>
        <v>1.22</v>
      </c>
      <c r="Q82" s="15">
        <f>'[1]TCE - ANEXO III - Preencher'!R91</f>
        <v>150.13999999999999</v>
      </c>
      <c r="R82" s="15">
        <f>'[1]TCE - ANEXO III - Preencher'!S91</f>
        <v>72.72</v>
      </c>
      <c r="S82" s="16">
        <f t="shared" si="9"/>
        <v>77.419999999999987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226.17919999999998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LUCIA VIEIRA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2238-10</v>
      </c>
      <c r="G83" s="13" t="str">
        <f>IF('[1]TCE - ANEXO III - Preencher'!H92="","",'[1]TCE - ANEXO III - Preencher'!H92)</f>
        <v>11/2022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1806.13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1.22</v>
      </c>
      <c r="O83" s="15">
        <f>'[1]TCE - ANEXO III - Preencher'!P92</f>
        <v>0</v>
      </c>
      <c r="P83" s="16">
        <f t="shared" si="8"/>
        <v>1.22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1807.3500000000001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MARGARETH LUPICINIO AMORIM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11/2022</v>
      </c>
      <c r="H84" s="14">
        <f>'[1]TCE - ANEXO III - Preencher'!I93</f>
        <v>0</v>
      </c>
      <c r="I84" s="14">
        <f>'[1]TCE - ANEXO III - Preencher'!J93</f>
        <v>135.5592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1.22</v>
      </c>
      <c r="O84" s="15">
        <f>'[1]TCE - ANEXO III - Preencher'!P93</f>
        <v>0</v>
      </c>
      <c r="P84" s="16">
        <f t="shared" si="8"/>
        <v>1.22</v>
      </c>
      <c r="Q84" s="15">
        <f>'[1]TCE - ANEXO III - Preencher'!R93</f>
        <v>295.64</v>
      </c>
      <c r="R84" s="15">
        <f>'[1]TCE - ANEXO III - Preencher'!S93</f>
        <v>72.72</v>
      </c>
      <c r="S84" s="16">
        <f t="shared" si="9"/>
        <v>222.92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359.69920000000002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MARGARETH SANTOS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11/2022</v>
      </c>
      <c r="H85" s="14">
        <f>'[1]TCE - ANEXO III - Preencher'!I94</f>
        <v>0</v>
      </c>
      <c r="I85" s="14">
        <f>'[1]TCE - ANEXO III - Preencher'!J94</f>
        <v>125.77119999999999</v>
      </c>
      <c r="J85" s="14">
        <f>'[1]TCE - ANEXO III - Preencher'!K94</f>
        <v>0</v>
      </c>
      <c r="K85" s="15">
        <f>'[1]TCE - ANEXO III - Preencher'!L94</f>
        <v>77.599999999999994</v>
      </c>
      <c r="L85" s="15">
        <f>'[1]TCE - ANEXO III - Preencher'!M94</f>
        <v>24.24</v>
      </c>
      <c r="M85" s="15">
        <f t="shared" si="7"/>
        <v>53.36</v>
      </c>
      <c r="N85" s="15">
        <f>'[1]TCE - ANEXO III - Preencher'!O94</f>
        <v>1.22</v>
      </c>
      <c r="O85" s="15">
        <f>'[1]TCE - ANEXO III - Preencher'!P94</f>
        <v>0</v>
      </c>
      <c r="P85" s="16">
        <f t="shared" si="8"/>
        <v>1.22</v>
      </c>
      <c r="Q85" s="15">
        <f>'[1]TCE - ANEXO III - Preencher'!R94</f>
        <v>130.73999999999998</v>
      </c>
      <c r="R85" s="15">
        <f>'[1]TCE - ANEXO III - Preencher'!S94</f>
        <v>70.78</v>
      </c>
      <c r="S85" s="16">
        <f t="shared" si="9"/>
        <v>59.95999999999998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240.31119999999996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MARIA SABINO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11/2022</v>
      </c>
      <c r="H86" s="14">
        <f>'[1]TCE - ANEXO III - Preencher'!I95</f>
        <v>0</v>
      </c>
      <c r="I86" s="14">
        <f>'[1]TCE - ANEXO III - Preencher'!J95</f>
        <v>121.0896</v>
      </c>
      <c r="J86" s="14">
        <f>'[1]TCE - ANEXO III - Preencher'!K95</f>
        <v>0</v>
      </c>
      <c r="K86" s="15">
        <f>'[1]TCE - ANEXO III - Preencher'!L95</f>
        <v>77.599999999999994</v>
      </c>
      <c r="L86" s="15">
        <f>'[1]TCE - ANEXO III - Preencher'!M95</f>
        <v>24.24</v>
      </c>
      <c r="M86" s="15">
        <f t="shared" si="7"/>
        <v>53.36</v>
      </c>
      <c r="N86" s="15">
        <f>'[1]TCE - ANEXO III - Preencher'!O95</f>
        <v>1.22</v>
      </c>
      <c r="O86" s="15">
        <f>'[1]TCE - ANEXO III - Preencher'!P95</f>
        <v>0</v>
      </c>
      <c r="P86" s="16">
        <f t="shared" si="8"/>
        <v>1.22</v>
      </c>
      <c r="Q86" s="15">
        <f>'[1]TCE - ANEXO III - Preencher'!R95</f>
        <v>237.44</v>
      </c>
      <c r="R86" s="15">
        <f>'[1]TCE - ANEXO III - Preencher'!S95</f>
        <v>47.27</v>
      </c>
      <c r="S86" s="16">
        <f t="shared" si="9"/>
        <v>190.17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365.83960000000002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NERY VIEIRA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11/2022</v>
      </c>
      <c r="H87" s="14">
        <f>'[1]TCE - ANEXO III - Preencher'!I96</f>
        <v>0</v>
      </c>
      <c r="I87" s="14">
        <f>'[1]TCE - ANEXO III - Preencher'!J96</f>
        <v>352.14240000000001</v>
      </c>
      <c r="J87" s="14">
        <f>'[1]TCE - ANEXO III - Preencher'!K96</f>
        <v>0</v>
      </c>
      <c r="K87" s="15">
        <f>'[1]TCE - ANEXO III - Preencher'!L96</f>
        <v>77.599999999999994</v>
      </c>
      <c r="L87" s="15">
        <f>'[1]TCE - ANEXO III - Preencher'!M96</f>
        <v>3.3</v>
      </c>
      <c r="M87" s="15">
        <f t="shared" si="7"/>
        <v>74.3</v>
      </c>
      <c r="N87" s="15">
        <f>'[1]TCE - ANEXO III - Preencher'!O96</f>
        <v>2.56</v>
      </c>
      <c r="O87" s="15">
        <f>'[1]TCE - ANEXO III - Preencher'!P96</f>
        <v>0</v>
      </c>
      <c r="P87" s="16">
        <f t="shared" si="8"/>
        <v>2.56</v>
      </c>
      <c r="Q87" s="15">
        <f>'[1]TCE - ANEXO III - Preencher'!R96</f>
        <v>206.23999999999998</v>
      </c>
      <c r="R87" s="15">
        <f>'[1]TCE - ANEXO III - Preencher'!S96</f>
        <v>131.99</v>
      </c>
      <c r="S87" s="16">
        <f t="shared" si="9"/>
        <v>74.249999999999972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503.25239999999997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PATRICIA BARBOSA GONCALVES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11/2022</v>
      </c>
      <c r="H88" s="14">
        <f>'[1]TCE - ANEXO III - Preencher'!I97</f>
        <v>0</v>
      </c>
      <c r="I88" s="14">
        <f>'[1]TCE - ANEXO III - Preencher'!J97</f>
        <v>129.94239999999999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1.22</v>
      </c>
      <c r="O88" s="15">
        <f>'[1]TCE - ANEXO III - Preencher'!P97</f>
        <v>0</v>
      </c>
      <c r="P88" s="16">
        <f t="shared" si="8"/>
        <v>1.22</v>
      </c>
      <c r="Q88" s="15">
        <f>'[1]TCE - ANEXO III - Preencher'!R97</f>
        <v>161.44</v>
      </c>
      <c r="R88" s="15">
        <f>'[1]TCE - ANEXO III - Preencher'!S97</f>
        <v>52.91</v>
      </c>
      <c r="S88" s="16">
        <f t="shared" si="9"/>
        <v>108.53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239.69239999999999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PAULA ALVES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11/2022</v>
      </c>
      <c r="H89" s="14">
        <f>'[1]TCE - ANEXO III - Preencher'!I98</f>
        <v>0</v>
      </c>
      <c r="I89" s="14">
        <f>'[1]TCE - ANEXO III - Preencher'!J98</f>
        <v>221.5864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1.22</v>
      </c>
      <c r="O89" s="15">
        <f>'[1]TCE - ANEXO III - Preencher'!P98</f>
        <v>0</v>
      </c>
      <c r="P89" s="16">
        <f t="shared" si="8"/>
        <v>1.22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222.8064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PAULA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11/2022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1.22</v>
      </c>
      <c r="O90" s="15">
        <f>'[1]TCE - ANEXO III - Preencher'!P99</f>
        <v>0</v>
      </c>
      <c r="P90" s="16">
        <f t="shared" si="8"/>
        <v>1.22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1.22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PAULA DE SOUZA NASCIMENTO PEREIRA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11/2022</v>
      </c>
      <c r="H91" s="14">
        <f>'[1]TCE - ANEXO III - Preencher'!I100</f>
        <v>0</v>
      </c>
      <c r="I91" s="14">
        <f>'[1]TCE - ANEXO III - Preencher'!J100</f>
        <v>323.44560000000001</v>
      </c>
      <c r="J91" s="14">
        <f>'[1]TCE - ANEXO III - Preencher'!K100</f>
        <v>0</v>
      </c>
      <c r="K91" s="15">
        <f>'[1]TCE - ANEXO III - Preencher'!L100</f>
        <v>77.599999999999994</v>
      </c>
      <c r="L91" s="15">
        <f>'[1]TCE - ANEXO III - Preencher'!M100</f>
        <v>3.3</v>
      </c>
      <c r="M91" s="15">
        <f t="shared" si="7"/>
        <v>74.3</v>
      </c>
      <c r="N91" s="15">
        <f>'[1]TCE - ANEXO III - Preencher'!O100</f>
        <v>2.56</v>
      </c>
      <c r="O91" s="15">
        <f>'[1]TCE - ANEXO III - Preencher'!P100</f>
        <v>0</v>
      </c>
      <c r="P91" s="16">
        <f t="shared" si="8"/>
        <v>2.56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103.14</v>
      </c>
      <c r="U91" s="15">
        <f>'[1]TCE - ANEXO III - Preencher'!V100</f>
        <v>0</v>
      </c>
      <c r="V91" s="16">
        <f t="shared" si="10"/>
        <v>103.14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503.44560000000001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FREIRE CAVALCANTE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 t="str">
        <f>IF('[1]TCE - ANEXO III - Preencher'!H101="","",'[1]TCE - ANEXO III - Preencher'!H101)</f>
        <v>11/2022</v>
      </c>
      <c r="H92" s="14">
        <f>'[1]TCE - ANEXO III - Preencher'!I101</f>
        <v>0</v>
      </c>
      <c r="I92" s="14">
        <f>'[1]TCE - ANEXO III - Preencher'!J101</f>
        <v>1084.768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9.76</v>
      </c>
      <c r="O92" s="15">
        <f>'[1]TCE - ANEXO III - Preencher'!P101</f>
        <v>0</v>
      </c>
      <c r="P92" s="16">
        <f t="shared" si="8"/>
        <v>9.76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1094.528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MACIEL CORDEIRO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 t="str">
        <f>IF('[1]TCE - ANEXO III - Preencher'!H102="","",'[1]TCE - ANEXO III - Preencher'!H102)</f>
        <v>11/2022</v>
      </c>
      <c r="H93" s="14">
        <f>'[1]TCE - ANEXO III - Preencher'!I102</f>
        <v>0</v>
      </c>
      <c r="I93" s="14">
        <f>'[1]TCE - ANEXO III - Preencher'!J102</f>
        <v>309.47840000000002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1.22</v>
      </c>
      <c r="O93" s="15">
        <f>'[1]TCE - ANEXO III - Preencher'!P102</f>
        <v>0</v>
      </c>
      <c r="P93" s="16">
        <f t="shared" si="8"/>
        <v>1.22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310.69840000000005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MIRANDA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11/2022</v>
      </c>
      <c r="H94" s="14">
        <f>'[1]TCE - ANEXO III - Preencher'!I103</f>
        <v>0</v>
      </c>
      <c r="I94" s="14">
        <f>'[1]TCE - ANEXO III - Preencher'!J103</f>
        <v>230.96</v>
      </c>
      <c r="J94" s="14">
        <f>'[1]TCE - ANEXO III - Preencher'!K103</f>
        <v>0</v>
      </c>
      <c r="K94" s="15">
        <f>'[1]TCE - ANEXO III - Preencher'!L103</f>
        <v>77.599999999999994</v>
      </c>
      <c r="L94" s="15">
        <f>'[1]TCE - ANEXO III - Preencher'!M103</f>
        <v>24.24</v>
      </c>
      <c r="M94" s="15">
        <f t="shared" si="7"/>
        <v>53.36</v>
      </c>
      <c r="N94" s="15">
        <f>'[1]TCE - ANEXO III - Preencher'!O103</f>
        <v>1.22</v>
      </c>
      <c r="O94" s="15">
        <f>'[1]TCE - ANEXO III - Preencher'!P103</f>
        <v>0</v>
      </c>
      <c r="P94" s="16">
        <f t="shared" si="8"/>
        <v>1.22</v>
      </c>
      <c r="Q94" s="15">
        <f>'[1]TCE - ANEXO III - Preencher'!R103</f>
        <v>172.64</v>
      </c>
      <c r="R94" s="15">
        <f>'[1]TCE - ANEXO III - Preencher'!S103</f>
        <v>72.72</v>
      </c>
      <c r="S94" s="16">
        <f t="shared" si="9"/>
        <v>99.919999999999987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385.46000000000004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NEVES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11/2022</v>
      </c>
      <c r="H95" s="14">
        <f>'[1]TCE - ANEXO III - Preencher'!I104</f>
        <v>0</v>
      </c>
      <c r="I95" s="14">
        <f>'[1]TCE - ANEXO III - Preencher'!J104</f>
        <v>130.0728</v>
      </c>
      <c r="J95" s="14">
        <f>'[1]TCE - ANEXO III - Preencher'!K104</f>
        <v>0</v>
      </c>
      <c r="K95" s="15">
        <f>'[1]TCE - ANEXO III - Preencher'!L104</f>
        <v>77.599999999999994</v>
      </c>
      <c r="L95" s="15">
        <f>'[1]TCE - ANEXO III - Preencher'!M104</f>
        <v>24.24</v>
      </c>
      <c r="M95" s="15">
        <f t="shared" si="7"/>
        <v>53.36</v>
      </c>
      <c r="N95" s="15">
        <f>'[1]TCE - ANEXO III - Preencher'!O104</f>
        <v>1.22</v>
      </c>
      <c r="O95" s="15">
        <f>'[1]TCE - ANEXO III - Preencher'!P104</f>
        <v>0</v>
      </c>
      <c r="P95" s="16">
        <f t="shared" si="8"/>
        <v>1.22</v>
      </c>
      <c r="Q95" s="15">
        <f>'[1]TCE - ANEXO III - Preencher'!R104</f>
        <v>172.64</v>
      </c>
      <c r="R95" s="15">
        <f>'[1]TCE - ANEXO III - Preencher'!S104</f>
        <v>72.72</v>
      </c>
      <c r="S95" s="16">
        <f t="shared" si="9"/>
        <v>99.919999999999987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284.57279999999997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SILVA DE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5152-15</v>
      </c>
      <c r="G96" s="13" t="str">
        <f>IF('[1]TCE - ANEXO III - Preencher'!H105="","",'[1]TCE - ANEXO III - Preencher'!H105)</f>
        <v>11/2022</v>
      </c>
      <c r="H96" s="14">
        <f>'[1]TCE - ANEXO III - Preencher'!I105</f>
        <v>0</v>
      </c>
      <c r="I96" s="14">
        <f>'[1]TCE - ANEXO III - Preencher'!J105</f>
        <v>224.52799999999999</v>
      </c>
      <c r="J96" s="14">
        <f>'[1]TCE - ANEXO III - Preencher'!K105</f>
        <v>0</v>
      </c>
      <c r="K96" s="15">
        <f>'[1]TCE - ANEXO III - Preencher'!L105</f>
        <v>77.599999999999994</v>
      </c>
      <c r="L96" s="15">
        <f>'[1]TCE - ANEXO III - Preencher'!M105</f>
        <v>30</v>
      </c>
      <c r="M96" s="15">
        <f t="shared" si="7"/>
        <v>47.599999999999994</v>
      </c>
      <c r="N96" s="15">
        <f>'[1]TCE - ANEXO III - Preencher'!O105</f>
        <v>1.22</v>
      </c>
      <c r="O96" s="15">
        <f>'[1]TCE - ANEXO III - Preencher'!P105</f>
        <v>0</v>
      </c>
      <c r="P96" s="16">
        <f t="shared" si="8"/>
        <v>1.22</v>
      </c>
      <c r="Q96" s="15">
        <f>'[1]TCE - ANEXO III - Preencher'!R105</f>
        <v>38.24</v>
      </c>
      <c r="R96" s="15">
        <f>'[1]TCE - ANEXO III - Preencher'!S105</f>
        <v>18.239999999999998</v>
      </c>
      <c r="S96" s="16">
        <f t="shared" si="9"/>
        <v>20.000000000000004</v>
      </c>
      <c r="T96" s="15">
        <f>'[1]TCE - ANEXO III - Preencher'!U105</f>
        <v>12.2</v>
      </c>
      <c r="U96" s="15">
        <f>'[1]TCE - ANEXO III - Preencher'!V105</f>
        <v>0</v>
      </c>
      <c r="V96" s="16">
        <f t="shared" si="10"/>
        <v>12.2</v>
      </c>
      <c r="W96" s="17" t="str">
        <f>IF('[1]TCE - ANEXO III - Preencher'!X105="","",'[1]TCE - ANEXO III - Preencher'!X105)</f>
        <v>AUXÍLIO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305.548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PRISCILA ALVES PAJUABA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11/2022</v>
      </c>
      <c r="H97" s="14">
        <f>'[1]TCE - ANEXO III - Preencher'!I106</f>
        <v>0</v>
      </c>
      <c r="I97" s="14">
        <f>'[1]TCE - ANEXO III - Preencher'!J106</f>
        <v>140.2424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1.22</v>
      </c>
      <c r="O97" s="15">
        <f>'[1]TCE - ANEXO III - Preencher'!P106</f>
        <v>0</v>
      </c>
      <c r="P97" s="16">
        <f t="shared" si="8"/>
        <v>1.22</v>
      </c>
      <c r="Q97" s="15">
        <f>'[1]TCE - ANEXO III - Preencher'!R106</f>
        <v>127.64</v>
      </c>
      <c r="R97" s="15">
        <f>'[1]TCE - ANEXO III - Preencher'!S106</f>
        <v>72.72</v>
      </c>
      <c r="S97" s="16">
        <f t="shared" si="9"/>
        <v>54.92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196.38240000000002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VANESSA BATISTA DE ALMEIDA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11/2022</v>
      </c>
      <c r="H98" s="14">
        <f>'[1]TCE - ANEXO III - Preencher'!I107</f>
        <v>0</v>
      </c>
      <c r="I98" s="14">
        <f>'[1]TCE - ANEXO III - Preencher'!J107</f>
        <v>184.22399999999999</v>
      </c>
      <c r="J98" s="14">
        <f>'[1]TCE - ANEXO III - Preencher'!K107</f>
        <v>0</v>
      </c>
      <c r="K98" s="15">
        <f>'[1]TCE - ANEXO III - Preencher'!L107</f>
        <v>77.599999999999994</v>
      </c>
      <c r="L98" s="15">
        <f>'[1]TCE - ANEXO III - Preencher'!M107</f>
        <v>24.24</v>
      </c>
      <c r="M98" s="15">
        <f t="shared" si="7"/>
        <v>53.36</v>
      </c>
      <c r="N98" s="15">
        <f>'[1]TCE - ANEXO III - Preencher'!O107</f>
        <v>1.22</v>
      </c>
      <c r="O98" s="15">
        <f>'[1]TCE - ANEXO III - Preencher'!P107</f>
        <v>0</v>
      </c>
      <c r="P98" s="16">
        <f t="shared" si="8"/>
        <v>1.22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238.804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ANAISES LOPES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5174-10</v>
      </c>
      <c r="G99" s="13" t="str">
        <f>IF('[1]TCE - ANEXO III - Preencher'!H108="","",'[1]TCE - ANEXO III - Preencher'!H108)</f>
        <v>11/2022</v>
      </c>
      <c r="H99" s="14">
        <f>'[1]TCE - ANEXO III - Preencher'!I108</f>
        <v>0</v>
      </c>
      <c r="I99" s="14">
        <f>'[1]TCE - ANEXO III - Preencher'!J108</f>
        <v>180.56559999999999</v>
      </c>
      <c r="J99" s="14">
        <f>'[1]TCE - ANEXO III - Preencher'!K108</f>
        <v>0</v>
      </c>
      <c r="K99" s="15">
        <f>'[1]TCE - ANEXO III - Preencher'!L108</f>
        <v>77.599999999999994</v>
      </c>
      <c r="L99" s="15">
        <f>'[1]TCE - ANEXO III - Preencher'!M108</f>
        <v>24.87</v>
      </c>
      <c r="M99" s="15">
        <f t="shared" si="7"/>
        <v>52.72999999999999</v>
      </c>
      <c r="N99" s="15">
        <f>'[1]TCE - ANEXO III - Preencher'!O108</f>
        <v>1.22</v>
      </c>
      <c r="O99" s="15">
        <f>'[1]TCE - ANEXO III - Preencher'!P108</f>
        <v>0</v>
      </c>
      <c r="P99" s="16">
        <f t="shared" si="8"/>
        <v>1.22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234.51559999999998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ANALDECI SANTIAGO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5163-45</v>
      </c>
      <c r="G100" s="13" t="str">
        <f>IF('[1]TCE - ANEXO III - Preencher'!H109="","",'[1]TCE - ANEXO III - Preencher'!H109)</f>
        <v>11/2022</v>
      </c>
      <c r="H100" s="14">
        <f>'[1]TCE - ANEXO III - Preencher'!I109</f>
        <v>0</v>
      </c>
      <c r="I100" s="14">
        <f>'[1]TCE - ANEXO III - Preencher'!J109</f>
        <v>170.0352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1.22</v>
      </c>
      <c r="O100" s="15">
        <f>'[1]TCE - ANEXO III - Preencher'!P109</f>
        <v>0</v>
      </c>
      <c r="P100" s="16">
        <f t="shared" si="8"/>
        <v>1.22</v>
      </c>
      <c r="Q100" s="15">
        <f>'[1]TCE - ANEXO III - Preencher'!R109</f>
        <v>255.23999999999998</v>
      </c>
      <c r="R100" s="15">
        <f>'[1]TCE - ANEXO III - Preencher'!S109</f>
        <v>70.67</v>
      </c>
      <c r="S100" s="16">
        <f t="shared" si="9"/>
        <v>184.57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355.8252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ANATALIA TEIXEIRA DA SILVA RODRIGUES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2237-10</v>
      </c>
      <c r="G101" s="13" t="str">
        <f>IF('[1]TCE - ANEXO III - Preencher'!H110="","",'[1]TCE - ANEXO III - Preencher'!H110)</f>
        <v>11/2022</v>
      </c>
      <c r="H101" s="14">
        <f>'[1]TCE - ANEXO III - Preencher'!I110</f>
        <v>0</v>
      </c>
      <c r="I101" s="14">
        <f>'[1]TCE - ANEXO III - Preencher'!J110</f>
        <v>333.5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1.22</v>
      </c>
      <c r="O101" s="15">
        <f>'[1]TCE - ANEXO III - Preencher'!P110</f>
        <v>0</v>
      </c>
      <c r="P101" s="16">
        <f t="shared" si="8"/>
        <v>1.22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334.72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ANDRE ANTONIO PIRES DE MELO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11/2022</v>
      </c>
      <c r="H102" s="14">
        <f>'[1]TCE - ANEXO III - Preencher'!I111</f>
        <v>0</v>
      </c>
      <c r="I102" s="14">
        <f>'[1]TCE - ANEXO III - Preencher'!J111</f>
        <v>173.876</v>
      </c>
      <c r="J102" s="14">
        <f>'[1]TCE - ANEXO III - Preencher'!K111</f>
        <v>0</v>
      </c>
      <c r="K102" s="15">
        <f>'[1]TCE - ANEXO III - Preencher'!L111</f>
        <v>77.599999999999994</v>
      </c>
      <c r="L102" s="15">
        <f>'[1]TCE - ANEXO III - Preencher'!M111</f>
        <v>24.24</v>
      </c>
      <c r="M102" s="15">
        <f t="shared" si="7"/>
        <v>53.36</v>
      </c>
      <c r="N102" s="15">
        <f>'[1]TCE - ANEXO III - Preencher'!O111</f>
        <v>1.22</v>
      </c>
      <c r="O102" s="15">
        <f>'[1]TCE - ANEXO III - Preencher'!P111</f>
        <v>0</v>
      </c>
      <c r="P102" s="16">
        <f t="shared" si="8"/>
        <v>1.22</v>
      </c>
      <c r="Q102" s="15">
        <f>'[1]TCE - ANEXO III - Preencher'!R111</f>
        <v>172.64</v>
      </c>
      <c r="R102" s="15">
        <f>'[1]TCE - ANEXO III - Preencher'!S111</f>
        <v>72.72</v>
      </c>
      <c r="S102" s="16">
        <f t="shared" si="9"/>
        <v>99.919999999999987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328.37599999999998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ANDRE ELISEU BARREIRAS LIMA CAVALLCANTI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11/2022</v>
      </c>
      <c r="H103" s="14">
        <f>'[1]TCE - ANEXO III - Preencher'!I112</f>
        <v>0</v>
      </c>
      <c r="I103" s="14">
        <f>'[1]TCE - ANEXO III - Preencher'!J112</f>
        <v>370.5256</v>
      </c>
      <c r="J103" s="14">
        <f>'[1]TCE - ANEXO III - Preencher'!K112</f>
        <v>0</v>
      </c>
      <c r="K103" s="15">
        <f>'[1]TCE - ANEXO III - Preencher'!L112</f>
        <v>77.599999999999994</v>
      </c>
      <c r="L103" s="15">
        <f>'[1]TCE - ANEXO III - Preencher'!M112</f>
        <v>3.06</v>
      </c>
      <c r="M103" s="15">
        <f t="shared" si="7"/>
        <v>74.539999999999992</v>
      </c>
      <c r="N103" s="15">
        <f>'[1]TCE - ANEXO III - Preencher'!O112</f>
        <v>2.56</v>
      </c>
      <c r="O103" s="15">
        <f>'[1]TCE - ANEXO III - Preencher'!P112</f>
        <v>0</v>
      </c>
      <c r="P103" s="16">
        <f t="shared" si="8"/>
        <v>2.56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447.62560000000002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ANDRE GUSTAVO LEITE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5151-10</v>
      </c>
      <c r="G104" s="13" t="str">
        <f>IF('[1]TCE - ANEXO III - Preencher'!H113="","",'[1]TCE - ANEXO III - Preencher'!H113)</f>
        <v>11/2022</v>
      </c>
      <c r="H104" s="14">
        <f>'[1]TCE - ANEXO III - Preencher'!I113</f>
        <v>0</v>
      </c>
      <c r="I104" s="14">
        <f>'[1]TCE - ANEXO III - Preencher'!J113</f>
        <v>257.95839999999998</v>
      </c>
      <c r="J104" s="14">
        <f>'[1]TCE - ANEXO III - Preencher'!K113</f>
        <v>0</v>
      </c>
      <c r="K104" s="15">
        <f>'[1]TCE - ANEXO III - Preencher'!L113</f>
        <v>77.599999999999994</v>
      </c>
      <c r="L104" s="15">
        <f>'[1]TCE - ANEXO III - Preencher'!M113</f>
        <v>24.8</v>
      </c>
      <c r="M104" s="15">
        <f t="shared" si="7"/>
        <v>52.8</v>
      </c>
      <c r="N104" s="15">
        <f>'[1]TCE - ANEXO III - Preencher'!O113</f>
        <v>1.22</v>
      </c>
      <c r="O104" s="15">
        <f>'[1]TCE - ANEXO III - Preencher'!P113</f>
        <v>0</v>
      </c>
      <c r="P104" s="16">
        <f t="shared" si="8"/>
        <v>1.22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311.97840000000002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ANDRE LUIS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11/2022</v>
      </c>
      <c r="H105" s="14">
        <f>'[1]TCE - ANEXO III - Preencher'!I114</f>
        <v>0</v>
      </c>
      <c r="I105" s="14">
        <f>'[1]TCE - ANEXO III - Preencher'!J114</f>
        <v>148.3416</v>
      </c>
      <c r="J105" s="14">
        <f>'[1]TCE - ANEXO III - Preencher'!K114</f>
        <v>0</v>
      </c>
      <c r="K105" s="15">
        <f>'[1]TCE - ANEXO III - Preencher'!L114</f>
        <v>77.599999999999994</v>
      </c>
      <c r="L105" s="15">
        <f>'[1]TCE - ANEXO III - Preencher'!M114</f>
        <v>24.24</v>
      </c>
      <c r="M105" s="15">
        <f t="shared" si="7"/>
        <v>53.36</v>
      </c>
      <c r="N105" s="15">
        <f>'[1]TCE - ANEXO III - Preencher'!O114</f>
        <v>1.22</v>
      </c>
      <c r="O105" s="15">
        <f>'[1]TCE - ANEXO III - Preencher'!P114</f>
        <v>0</v>
      </c>
      <c r="P105" s="16">
        <f t="shared" si="8"/>
        <v>1.22</v>
      </c>
      <c r="Q105" s="15">
        <f>'[1]TCE - ANEXO III - Preencher'!R114</f>
        <v>161.44</v>
      </c>
      <c r="R105" s="15">
        <f>'[1]TCE - ANEXO III - Preencher'!S114</f>
        <v>72.72</v>
      </c>
      <c r="S105" s="16">
        <f t="shared" si="9"/>
        <v>88.72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291.64159999999998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ANDRE LUIZ CORREIA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9511-05</v>
      </c>
      <c r="G106" s="13" t="str">
        <f>IF('[1]TCE - ANEXO III - Preencher'!H115="","",'[1]TCE - ANEXO III - Preencher'!H115)</f>
        <v>11/2022</v>
      </c>
      <c r="H106" s="14">
        <f>'[1]TCE - ANEXO III - Preencher'!I115</f>
        <v>0</v>
      </c>
      <c r="I106" s="14">
        <f>'[1]TCE - ANEXO III - Preencher'!J115</f>
        <v>291.8184</v>
      </c>
      <c r="J106" s="14">
        <f>'[1]TCE - ANEXO III - Preencher'!K115</f>
        <v>0</v>
      </c>
      <c r="K106" s="15">
        <f>'[1]TCE - ANEXO III - Preencher'!L115</f>
        <v>77.599999999999994</v>
      </c>
      <c r="L106" s="15">
        <f>'[1]TCE - ANEXO III - Preencher'!M115</f>
        <v>30</v>
      </c>
      <c r="M106" s="15">
        <f t="shared" si="7"/>
        <v>47.599999999999994</v>
      </c>
      <c r="N106" s="15">
        <f>'[1]TCE - ANEXO III - Preencher'!O115</f>
        <v>1.22</v>
      </c>
      <c r="O106" s="15">
        <f>'[1]TCE - ANEXO III - Preencher'!P115</f>
        <v>0</v>
      </c>
      <c r="P106" s="16">
        <f t="shared" si="8"/>
        <v>1.22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340.63840000000005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LUIZ DE SOUZA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3516-05</v>
      </c>
      <c r="G107" s="13" t="str">
        <f>IF('[1]TCE - ANEXO III - Preencher'!H116="","",'[1]TCE - ANEXO III - Preencher'!H116)</f>
        <v>11/2022</v>
      </c>
      <c r="H107" s="14">
        <f>'[1]TCE - ANEXO III - Preencher'!I116</f>
        <v>0</v>
      </c>
      <c r="I107" s="14">
        <f>'[1]TCE - ANEXO III - Preencher'!J116</f>
        <v>146.83680000000001</v>
      </c>
      <c r="J107" s="14">
        <f>'[1]TCE - ANEXO III - Preencher'!K116</f>
        <v>0</v>
      </c>
      <c r="K107" s="15">
        <f>'[1]TCE - ANEXO III - Preencher'!L116</f>
        <v>77.599999999999994</v>
      </c>
      <c r="L107" s="15">
        <f>'[1]TCE - ANEXO III - Preencher'!M116</f>
        <v>30</v>
      </c>
      <c r="M107" s="15">
        <f t="shared" si="7"/>
        <v>47.599999999999994</v>
      </c>
      <c r="N107" s="15">
        <f>'[1]TCE - ANEXO III - Preencher'!O116</f>
        <v>1.22</v>
      </c>
      <c r="O107" s="15">
        <f>'[1]TCE - ANEXO III - Preencher'!P116</f>
        <v>0</v>
      </c>
      <c r="P107" s="16">
        <f t="shared" si="8"/>
        <v>1.22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195.6568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PAULINO COSTA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7233-10</v>
      </c>
      <c r="G108" s="13" t="str">
        <f>IF('[1]TCE - ANEXO III - Preencher'!H117="","",'[1]TCE - ANEXO III - Preencher'!H117)</f>
        <v>11/2022</v>
      </c>
      <c r="H108" s="14">
        <f>'[1]TCE - ANEXO III - Preencher'!I117</f>
        <v>0</v>
      </c>
      <c r="I108" s="14">
        <f>'[1]TCE - ANEXO III - Preencher'!J117</f>
        <v>227.56720000000001</v>
      </c>
      <c r="J108" s="14">
        <f>'[1]TCE - ANEXO III - Preencher'!K117</f>
        <v>0</v>
      </c>
      <c r="K108" s="15">
        <f>'[1]TCE - ANEXO III - Preencher'!L117</f>
        <v>77.599999999999994</v>
      </c>
      <c r="L108" s="15">
        <f>'[1]TCE - ANEXO III - Preencher'!M117</f>
        <v>30.07</v>
      </c>
      <c r="M108" s="15">
        <f t="shared" si="7"/>
        <v>47.529999999999994</v>
      </c>
      <c r="N108" s="15">
        <f>'[1]TCE - ANEXO III - Preencher'!O117</f>
        <v>1.22</v>
      </c>
      <c r="O108" s="15">
        <f>'[1]TCE - ANEXO III - Preencher'!P117</f>
        <v>0</v>
      </c>
      <c r="P108" s="16">
        <f t="shared" si="8"/>
        <v>1.22</v>
      </c>
      <c r="Q108" s="15">
        <f>'[1]TCE - ANEXO III - Preencher'!R117</f>
        <v>392.64</v>
      </c>
      <c r="R108" s="15">
        <f>'[1]TCE - ANEXO III - Preencher'!S117</f>
        <v>90.22</v>
      </c>
      <c r="S108" s="16">
        <f t="shared" si="9"/>
        <v>302.41999999999996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578.73720000000003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RAMOS DE OLIVEIRA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3242-05</v>
      </c>
      <c r="G109" s="13" t="str">
        <f>IF('[1]TCE - ANEXO III - Preencher'!H118="","",'[1]TCE - ANEXO III - Preencher'!H118)</f>
        <v>11/2022</v>
      </c>
      <c r="H109" s="14">
        <f>'[1]TCE - ANEXO III - Preencher'!I118</f>
        <v>0</v>
      </c>
      <c r="I109" s="14">
        <f>'[1]TCE - ANEXO III - Preencher'!J118</f>
        <v>309.30880000000002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1.22</v>
      </c>
      <c r="O109" s="15">
        <f>'[1]TCE - ANEXO III - Preencher'!P118</f>
        <v>0</v>
      </c>
      <c r="P109" s="16">
        <f t="shared" si="8"/>
        <v>1.22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310.52880000000005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ANDREA COSME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5135-05</v>
      </c>
      <c r="G110" s="13" t="str">
        <f>IF('[1]TCE - ANEXO III - Preencher'!H119="","",'[1]TCE - ANEXO III - Preencher'!H119)</f>
        <v>11/2022</v>
      </c>
      <c r="H110" s="14">
        <f>'[1]TCE - ANEXO III - Preencher'!I119</f>
        <v>0</v>
      </c>
      <c r="I110" s="14">
        <f>'[1]TCE - ANEXO III - Preencher'!J119</f>
        <v>167.3288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1.22</v>
      </c>
      <c r="O110" s="15">
        <f>'[1]TCE - ANEXO III - Preencher'!P119</f>
        <v>0</v>
      </c>
      <c r="P110" s="16">
        <f t="shared" si="8"/>
        <v>1.22</v>
      </c>
      <c r="Q110" s="15">
        <f>'[1]TCE - ANEXO III - Preencher'!R119</f>
        <v>273.14</v>
      </c>
      <c r="R110" s="15">
        <f>'[1]TCE - ANEXO III - Preencher'!S119</f>
        <v>72.540000000000006</v>
      </c>
      <c r="S110" s="16">
        <f t="shared" si="9"/>
        <v>200.59999999999997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369.14879999999994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ANDREA CRISTINA DOS SANTOS MAIA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11/2022</v>
      </c>
      <c r="H111" s="14">
        <f>'[1]TCE - ANEXO III - Preencher'!I120</f>
        <v>0</v>
      </c>
      <c r="I111" s="14">
        <f>'[1]TCE - ANEXO III - Preencher'!J120</f>
        <v>463.49279999999999</v>
      </c>
      <c r="J111" s="14">
        <f>'[1]TCE - ANEXO III - Preencher'!K120</f>
        <v>0</v>
      </c>
      <c r="K111" s="15">
        <f>'[1]TCE - ANEXO III - Preencher'!L120</f>
        <v>77.599999999999994</v>
      </c>
      <c r="L111" s="15">
        <f>'[1]TCE - ANEXO III - Preencher'!M120</f>
        <v>3.3</v>
      </c>
      <c r="M111" s="15">
        <f t="shared" si="7"/>
        <v>74.3</v>
      </c>
      <c r="N111" s="15">
        <f>'[1]TCE - ANEXO III - Preencher'!O120</f>
        <v>2.56</v>
      </c>
      <c r="O111" s="15">
        <f>'[1]TCE - ANEXO III - Preencher'!P120</f>
        <v>0</v>
      </c>
      <c r="P111" s="16">
        <f t="shared" si="8"/>
        <v>2.56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540.35279999999989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ANDREA CRISTINA VASCONCELOS DE CARVALHO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11/2022</v>
      </c>
      <c r="H112" s="14">
        <f>'[1]TCE - ANEXO III - Preencher'!I121</f>
        <v>0</v>
      </c>
      <c r="I112" s="14">
        <f>'[1]TCE - ANEXO III - Preencher'!J121</f>
        <v>127.3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1.22</v>
      </c>
      <c r="O112" s="15">
        <f>'[1]TCE - ANEXO III - Preencher'!P121</f>
        <v>0</v>
      </c>
      <c r="P112" s="16">
        <f t="shared" si="8"/>
        <v>1.22</v>
      </c>
      <c r="Q112" s="15">
        <f>'[1]TCE - ANEXO III - Preencher'!R121</f>
        <v>198.64</v>
      </c>
      <c r="R112" s="15">
        <f>'[1]TCE - ANEXO III - Preencher'!S121</f>
        <v>60.84</v>
      </c>
      <c r="S112" s="16">
        <f t="shared" si="9"/>
        <v>137.79999999999998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266.32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DE LIMA CORREIA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11/2022</v>
      </c>
      <c r="H113" s="14">
        <f>'[1]TCE - ANEXO III - Preencher'!I122</f>
        <v>0</v>
      </c>
      <c r="I113" s="14">
        <f>'[1]TCE - ANEXO III - Preencher'!J122</f>
        <v>68.653599999999997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1.22</v>
      </c>
      <c r="O113" s="15">
        <f>'[1]TCE - ANEXO III - Preencher'!P122</f>
        <v>0</v>
      </c>
      <c r="P113" s="16">
        <f t="shared" si="8"/>
        <v>1.22</v>
      </c>
      <c r="Q113" s="15">
        <f>'[1]TCE - ANEXO III - Preencher'!R122</f>
        <v>276.24</v>
      </c>
      <c r="R113" s="15">
        <f>'[1]TCE - ANEXO III - Preencher'!S122</f>
        <v>271.60000000000002</v>
      </c>
      <c r="S113" s="16">
        <f t="shared" si="9"/>
        <v>4.6399999999999864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74.513599999999983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MARIA SILVA DE OLIVEIRA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1312-10</v>
      </c>
      <c r="G114" s="13" t="str">
        <f>IF('[1]TCE - ANEXO III - Preencher'!H123="","",'[1]TCE - ANEXO III - Preencher'!H123)</f>
        <v>11/2022</v>
      </c>
      <c r="H114" s="14">
        <f>'[1]TCE - ANEXO III - Preencher'!I123</f>
        <v>0</v>
      </c>
      <c r="I114" s="14">
        <f>'[1]TCE - ANEXO III - Preencher'!J123</f>
        <v>717.20399999999995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1.22</v>
      </c>
      <c r="O114" s="15">
        <f>'[1]TCE - ANEXO III - Preencher'!P123</f>
        <v>0</v>
      </c>
      <c r="P114" s="16">
        <f t="shared" si="8"/>
        <v>1.22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718.42399999999998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TRAJANO DE AZEVEDO RAMOS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11/2022</v>
      </c>
      <c r="H115" s="14">
        <f>'[1]TCE - ANEXO III - Preencher'!I124</f>
        <v>0</v>
      </c>
      <c r="I115" s="14">
        <f>'[1]TCE - ANEXO III - Preencher'!J124</f>
        <v>116.0168</v>
      </c>
      <c r="J115" s="14">
        <f>'[1]TCE - ANEXO III - Preencher'!K124</f>
        <v>0</v>
      </c>
      <c r="K115" s="15">
        <f>'[1]TCE - ANEXO III - Preencher'!L124</f>
        <v>77.599999999999994</v>
      </c>
      <c r="L115" s="15">
        <f>'[1]TCE - ANEXO III - Preencher'!M124</f>
        <v>24.24</v>
      </c>
      <c r="M115" s="15">
        <f t="shared" si="7"/>
        <v>53.36</v>
      </c>
      <c r="N115" s="15">
        <f>'[1]TCE - ANEXO III - Preencher'!O124</f>
        <v>1.22</v>
      </c>
      <c r="O115" s="15">
        <f>'[1]TCE - ANEXO III - Preencher'!P124</f>
        <v>0</v>
      </c>
      <c r="P115" s="16">
        <f t="shared" si="8"/>
        <v>1.22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170.5968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ANDREIA DE OLIVEIRA ALMEIDA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11/2022</v>
      </c>
      <c r="H116" s="14">
        <f>'[1]TCE - ANEXO III - Preencher'!I125</f>
        <v>0</v>
      </c>
      <c r="I116" s="14">
        <f>'[1]TCE - ANEXO III - Preencher'!J125</f>
        <v>372.43920000000003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2.56</v>
      </c>
      <c r="O116" s="15">
        <f>'[1]TCE - ANEXO III - Preencher'!P125</f>
        <v>0</v>
      </c>
      <c r="P116" s="16">
        <f t="shared" si="8"/>
        <v>2.56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374.99920000000003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ANDREIA QUEIROZ DE ANDRADE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11/2022</v>
      </c>
      <c r="H117" s="14">
        <f>'[1]TCE - ANEXO III - Preencher'!I126</f>
        <v>0</v>
      </c>
      <c r="I117" s="14">
        <f>'[1]TCE - ANEXO III - Preencher'!J126</f>
        <v>397.37520000000012</v>
      </c>
      <c r="J117" s="14">
        <f>'[1]TCE - ANEXO III - Preencher'!K126</f>
        <v>0</v>
      </c>
      <c r="K117" s="15">
        <f>'[1]TCE - ANEXO III - Preencher'!L126</f>
        <v>77.599999999999994</v>
      </c>
      <c r="L117" s="15">
        <f>'[1]TCE - ANEXO III - Preencher'!M126</f>
        <v>3.3</v>
      </c>
      <c r="M117" s="15">
        <f t="shared" si="7"/>
        <v>74.3</v>
      </c>
      <c r="N117" s="15">
        <f>'[1]TCE - ANEXO III - Preencher'!O126</f>
        <v>2.56</v>
      </c>
      <c r="O117" s="15">
        <f>'[1]TCE - ANEXO III - Preencher'!P126</f>
        <v>0</v>
      </c>
      <c r="P117" s="16">
        <f t="shared" si="8"/>
        <v>2.56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474.23520000000013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ANDREINY STEFANY PIMENTEL PEREIRA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11/2022</v>
      </c>
      <c r="H118" s="14">
        <f>'[1]TCE - ANEXO III - Preencher'!I127</f>
        <v>0</v>
      </c>
      <c r="I118" s="14">
        <f>'[1]TCE - ANEXO III - Preencher'!J127</f>
        <v>471.67439999999999</v>
      </c>
      <c r="J118" s="14">
        <f>'[1]TCE - ANEXO III - Preencher'!K127</f>
        <v>0</v>
      </c>
      <c r="K118" s="15">
        <f>'[1]TCE - ANEXO III - Preencher'!L127</f>
        <v>77.599999999999994</v>
      </c>
      <c r="L118" s="15">
        <f>'[1]TCE - ANEXO III - Preencher'!M127</f>
        <v>3.3</v>
      </c>
      <c r="M118" s="15">
        <f t="shared" si="7"/>
        <v>74.3</v>
      </c>
      <c r="N118" s="15">
        <f>'[1]TCE - ANEXO III - Preencher'!O127</f>
        <v>2.56</v>
      </c>
      <c r="O118" s="15">
        <f>'[1]TCE - ANEXO III - Preencher'!P127</f>
        <v>0</v>
      </c>
      <c r="P118" s="16">
        <f t="shared" si="8"/>
        <v>2.56</v>
      </c>
      <c r="Q118" s="15">
        <f>'[1]TCE - ANEXO III - Preencher'!R127</f>
        <v>139.04</v>
      </c>
      <c r="R118" s="15">
        <f>'[1]TCE - ANEXO III - Preencher'!S127</f>
        <v>121.85</v>
      </c>
      <c r="S118" s="16">
        <f t="shared" si="9"/>
        <v>17.189999999999998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565.72439999999983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ANDRESA CARLA SILVA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11/2022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1.22</v>
      </c>
      <c r="O119" s="15">
        <f>'[1]TCE - ANEXO III - Preencher'!P128</f>
        <v>0</v>
      </c>
      <c r="P119" s="16">
        <f t="shared" si="8"/>
        <v>1.22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1.22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ANDRESA DE AGUIAR PAES BARRETO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11/2022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2.56</v>
      </c>
      <c r="O120" s="15">
        <f>'[1]TCE - ANEXO III - Preencher'!P129</f>
        <v>0</v>
      </c>
      <c r="P120" s="16">
        <f t="shared" si="8"/>
        <v>2.56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2.56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FERREIRA DE CARVALHO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11/2022</v>
      </c>
      <c r="H121" s="14">
        <f>'[1]TCE - ANEXO III - Preencher'!I130</f>
        <v>0</v>
      </c>
      <c r="I121" s="14">
        <f>'[1]TCE - ANEXO III - Preencher'!J130</f>
        <v>325.33199999999999</v>
      </c>
      <c r="J121" s="14">
        <f>'[1]TCE - ANEXO III - Preencher'!K130</f>
        <v>0</v>
      </c>
      <c r="K121" s="15">
        <f>'[1]TCE - ANEXO III - Preencher'!L130</f>
        <v>77.599999999999994</v>
      </c>
      <c r="L121" s="15">
        <f>'[1]TCE - ANEXO III - Preencher'!M130</f>
        <v>2.6</v>
      </c>
      <c r="M121" s="15">
        <f t="shared" si="7"/>
        <v>75</v>
      </c>
      <c r="N121" s="15">
        <f>'[1]TCE - ANEXO III - Preencher'!O130</f>
        <v>2.56</v>
      </c>
      <c r="O121" s="15">
        <f>'[1]TCE - ANEXO III - Preencher'!P130</f>
        <v>0</v>
      </c>
      <c r="P121" s="16">
        <f t="shared" si="8"/>
        <v>2.56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402.892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KARINA DA SILVA FERRAZ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11/2022</v>
      </c>
      <c r="H122" s="14">
        <f>'[1]TCE - ANEXO III - Preencher'!I131</f>
        <v>0</v>
      </c>
      <c r="I122" s="14">
        <f>'[1]TCE - ANEXO III - Preencher'!J131</f>
        <v>361.95519999999999</v>
      </c>
      <c r="J122" s="14">
        <f>'[1]TCE - ANEXO III - Preencher'!K131</f>
        <v>0</v>
      </c>
      <c r="K122" s="15">
        <f>'[1]TCE - ANEXO III - Preencher'!L131</f>
        <v>77.599999999999994</v>
      </c>
      <c r="L122" s="15">
        <f>'[1]TCE - ANEXO III - Preencher'!M131</f>
        <v>3.3</v>
      </c>
      <c r="M122" s="15">
        <f t="shared" si="7"/>
        <v>74.3</v>
      </c>
      <c r="N122" s="15">
        <f>'[1]TCE - ANEXO III - Preencher'!O131</f>
        <v>2.56</v>
      </c>
      <c r="O122" s="15">
        <f>'[1]TCE - ANEXO III - Preencher'!P131</f>
        <v>0</v>
      </c>
      <c r="P122" s="16">
        <f t="shared" si="8"/>
        <v>2.56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221.02</v>
      </c>
      <c r="U122" s="15">
        <f>'[1]TCE - ANEXO III - Preencher'!V131</f>
        <v>0</v>
      </c>
      <c r="V122" s="16">
        <f t="shared" si="10"/>
        <v>221.02</v>
      </c>
      <c r="W122" s="17" t="str">
        <f>IF('[1]TCE - ANEXO III - Preencher'!X131="","",'[1]TCE - ANEXO III - Preencher'!X131)</f>
        <v>AUXÍLIO CRECHE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659.83519999999999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RAFAELA FIGUEREDO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11/2022</v>
      </c>
      <c r="H123" s="14">
        <f>'[1]TCE - ANEXO III - Preencher'!I132</f>
        <v>0</v>
      </c>
      <c r="I123" s="14">
        <f>'[1]TCE - ANEXO III - Preencher'!J132</f>
        <v>305.90960000000001</v>
      </c>
      <c r="J123" s="14">
        <f>'[1]TCE - ANEXO III - Preencher'!K132</f>
        <v>0</v>
      </c>
      <c r="K123" s="15">
        <f>'[1]TCE - ANEXO III - Preencher'!L132</f>
        <v>77.599999999999994</v>
      </c>
      <c r="L123" s="15">
        <f>'[1]TCE - ANEXO III - Preencher'!M132</f>
        <v>3.3</v>
      </c>
      <c r="M123" s="15">
        <f t="shared" si="7"/>
        <v>74.3</v>
      </c>
      <c r="N123" s="15">
        <f>'[1]TCE - ANEXO III - Preencher'!O132</f>
        <v>2.56</v>
      </c>
      <c r="O123" s="15">
        <f>'[1]TCE - ANEXO III - Preencher'!P132</f>
        <v>0</v>
      </c>
      <c r="P123" s="16">
        <f t="shared" si="8"/>
        <v>2.56</v>
      </c>
      <c r="Q123" s="15">
        <f>'[1]TCE - ANEXO III - Preencher'!R132</f>
        <v>392.64</v>
      </c>
      <c r="R123" s="15">
        <f>'[1]TCE - ANEXO III - Preencher'!S132</f>
        <v>131.99</v>
      </c>
      <c r="S123" s="16">
        <f t="shared" si="9"/>
        <v>260.64999999999998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643.41959999999995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ANDRESSA MARANHAO DE ARRUDA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2237-10</v>
      </c>
      <c r="G124" s="13" t="str">
        <f>IF('[1]TCE - ANEXO III - Preencher'!H133="","",'[1]TCE - ANEXO III - Preencher'!H133)</f>
        <v>11/2022</v>
      </c>
      <c r="H124" s="14">
        <f>'[1]TCE - ANEXO III - Preencher'!I133</f>
        <v>0</v>
      </c>
      <c r="I124" s="14">
        <f>'[1]TCE - ANEXO III - Preencher'!J133</f>
        <v>412.97280000000001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1.22</v>
      </c>
      <c r="O124" s="15">
        <f>'[1]TCE - ANEXO III - Preencher'!P133</f>
        <v>0</v>
      </c>
      <c r="P124" s="16">
        <f t="shared" si="8"/>
        <v>1.22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414.19280000000003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ANDRESSA MYCHELINE ROCHA CASTELO BRANCO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11/2022</v>
      </c>
      <c r="H125" s="14">
        <f>'[1]TCE - ANEXO III - Preencher'!I134</f>
        <v>0</v>
      </c>
      <c r="I125" s="14">
        <f>'[1]TCE - ANEXO III - Preencher'!J134</f>
        <v>9.6959999999999997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1.22</v>
      </c>
      <c r="O125" s="15">
        <f>'[1]TCE - ANEXO III - Preencher'!P134</f>
        <v>0</v>
      </c>
      <c r="P125" s="16">
        <f t="shared" si="8"/>
        <v>1.22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10.916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ANDRESSA SOARES DIAS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11/2022</v>
      </c>
      <c r="H126" s="14">
        <f>'[1]TCE - ANEXO III - Preencher'!I135</f>
        <v>0</v>
      </c>
      <c r="I126" s="14">
        <f>'[1]TCE - ANEXO III - Preencher'!J135</f>
        <v>134.9528</v>
      </c>
      <c r="J126" s="14">
        <f>'[1]TCE - ANEXO III - Preencher'!K135</f>
        <v>0</v>
      </c>
      <c r="K126" s="15">
        <f>'[1]TCE - ANEXO III - Preencher'!L135</f>
        <v>77.599999999999994</v>
      </c>
      <c r="L126" s="15">
        <f>'[1]TCE - ANEXO III - Preencher'!M135</f>
        <v>24.87</v>
      </c>
      <c r="M126" s="15">
        <f t="shared" si="7"/>
        <v>52.72999999999999</v>
      </c>
      <c r="N126" s="15">
        <f>'[1]TCE - ANEXO III - Preencher'!O135</f>
        <v>1.22</v>
      </c>
      <c r="O126" s="15">
        <f>'[1]TCE - ANEXO III - Preencher'!P135</f>
        <v>0</v>
      </c>
      <c r="P126" s="16">
        <f t="shared" si="8"/>
        <v>1.22</v>
      </c>
      <c r="Q126" s="15">
        <f>'[1]TCE - ANEXO III - Preencher'!R135</f>
        <v>198.64</v>
      </c>
      <c r="R126" s="15">
        <f>'[1]TCE - ANEXO III - Preencher'!S135</f>
        <v>74.61</v>
      </c>
      <c r="S126" s="16">
        <f t="shared" si="9"/>
        <v>124.02999999999999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312.93279999999999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ANDREZA BARBOSA CAVALCANTI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11/2022</v>
      </c>
      <c r="H127" s="14">
        <f>'[1]TCE - ANEXO III - Preencher'!I136</f>
        <v>0</v>
      </c>
      <c r="I127" s="14">
        <f>'[1]TCE - ANEXO III - Preencher'!J136</f>
        <v>130.89599999999999</v>
      </c>
      <c r="J127" s="14">
        <f>'[1]TCE - ANEXO III - Preencher'!K136</f>
        <v>0</v>
      </c>
      <c r="K127" s="15">
        <f>'[1]TCE - ANEXO III - Preencher'!L136</f>
        <v>77.599999999999994</v>
      </c>
      <c r="L127" s="15">
        <f>'[1]TCE - ANEXO III - Preencher'!M136</f>
        <v>24.24</v>
      </c>
      <c r="M127" s="15">
        <f t="shared" si="7"/>
        <v>53.36</v>
      </c>
      <c r="N127" s="15">
        <f>'[1]TCE - ANEXO III - Preencher'!O136</f>
        <v>1.22</v>
      </c>
      <c r="O127" s="15">
        <f>'[1]TCE - ANEXO III - Preencher'!P136</f>
        <v>0</v>
      </c>
      <c r="P127" s="16">
        <f t="shared" si="8"/>
        <v>1.22</v>
      </c>
      <c r="Q127" s="15">
        <f>'[1]TCE - ANEXO III - Preencher'!R136</f>
        <v>250.64</v>
      </c>
      <c r="R127" s="15">
        <f>'[1]TCE - ANEXO III - Preencher'!S136</f>
        <v>72.72</v>
      </c>
      <c r="S127" s="16">
        <f t="shared" si="9"/>
        <v>177.92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363.39599999999996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ANDREZA CLAUDIA MENDONCA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11/2022</v>
      </c>
      <c r="H128" s="14">
        <f>'[1]TCE - ANEXO III - Preencher'!I137</f>
        <v>0</v>
      </c>
      <c r="I128" s="14">
        <f>'[1]TCE - ANEXO III - Preencher'!J137</f>
        <v>121.2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1.22</v>
      </c>
      <c r="O128" s="15">
        <f>'[1]TCE - ANEXO III - Preencher'!P137</f>
        <v>0</v>
      </c>
      <c r="P128" s="16">
        <f t="shared" si="8"/>
        <v>1.22</v>
      </c>
      <c r="Q128" s="15">
        <f>'[1]TCE - ANEXO III - Preencher'!R137</f>
        <v>140.44</v>
      </c>
      <c r="R128" s="15">
        <f>'[1]TCE - ANEXO III - Preencher'!S137</f>
        <v>49.09</v>
      </c>
      <c r="S128" s="16">
        <f t="shared" si="9"/>
        <v>91.35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213.76999999999998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GONCALVES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4131-15</v>
      </c>
      <c r="G129" s="13" t="str">
        <f>IF('[1]TCE - ANEXO III - Preencher'!H138="","",'[1]TCE - ANEXO III - Preencher'!H138)</f>
        <v>11/2022</v>
      </c>
      <c r="H129" s="14">
        <f>'[1]TCE - ANEXO III - Preencher'!I138</f>
        <v>0</v>
      </c>
      <c r="I129" s="14">
        <f>'[1]TCE - ANEXO III - Preencher'!J138</f>
        <v>164.32640000000001</v>
      </c>
      <c r="J129" s="14">
        <f>'[1]TCE - ANEXO III - Preencher'!K138</f>
        <v>0</v>
      </c>
      <c r="K129" s="15">
        <f>'[1]TCE - ANEXO III - Preencher'!L138</f>
        <v>77.599999999999994</v>
      </c>
      <c r="L129" s="15">
        <f>'[1]TCE - ANEXO III - Preencher'!M138</f>
        <v>30</v>
      </c>
      <c r="M129" s="15">
        <f t="shared" si="7"/>
        <v>47.599999999999994</v>
      </c>
      <c r="N129" s="15">
        <f>'[1]TCE - ANEXO III - Preencher'!O138</f>
        <v>1.22</v>
      </c>
      <c r="O129" s="15">
        <f>'[1]TCE - ANEXO III - Preencher'!P138</f>
        <v>0</v>
      </c>
      <c r="P129" s="16">
        <f t="shared" si="8"/>
        <v>1.22</v>
      </c>
      <c r="Q129" s="15">
        <f>'[1]TCE - ANEXO III - Preencher'!R138</f>
        <v>228.64</v>
      </c>
      <c r="R129" s="15">
        <f>'[1]TCE - ANEXO III - Preencher'!S138</f>
        <v>118.36</v>
      </c>
      <c r="S129" s="16">
        <f t="shared" si="9"/>
        <v>110.27999999999999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323.4264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ANGELA BELO CABRAL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11/2022</v>
      </c>
      <c r="H130" s="14">
        <f>'[1]TCE - ANEXO III - Preencher'!I139</f>
        <v>0</v>
      </c>
      <c r="I130" s="14">
        <f>'[1]TCE - ANEXO III - Preencher'!J139</f>
        <v>160.24799999999999</v>
      </c>
      <c r="J130" s="14">
        <f>'[1]TCE - ANEXO III - Preencher'!K139</f>
        <v>0</v>
      </c>
      <c r="K130" s="15">
        <f>'[1]TCE - ANEXO III - Preencher'!L139</f>
        <v>77.599999999999994</v>
      </c>
      <c r="L130" s="15">
        <f>'[1]TCE - ANEXO III - Preencher'!M139</f>
        <v>24.24</v>
      </c>
      <c r="M130" s="15">
        <f t="shared" si="7"/>
        <v>53.36</v>
      </c>
      <c r="N130" s="15">
        <f>'[1]TCE - ANEXO III - Preencher'!O139</f>
        <v>1.22</v>
      </c>
      <c r="O130" s="15">
        <f>'[1]TCE - ANEXO III - Preencher'!P139</f>
        <v>0</v>
      </c>
      <c r="P130" s="16">
        <f t="shared" si="8"/>
        <v>1.22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214.828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ANGELA MARIA FRANCISCO DA COSTA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5134-30</v>
      </c>
      <c r="G131" s="13" t="str">
        <f>IF('[1]TCE - ANEXO III - Preencher'!H140="","",'[1]TCE - ANEXO III - Preencher'!H140)</f>
        <v>11/2022</v>
      </c>
      <c r="H131" s="14">
        <f>'[1]TCE - ANEXO III - Preencher'!I140</f>
        <v>0</v>
      </c>
      <c r="I131" s="14">
        <f>'[1]TCE - ANEXO III - Preencher'!J140</f>
        <v>129.7704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1.22</v>
      </c>
      <c r="O131" s="15">
        <f>'[1]TCE - ANEXO III - Preencher'!P140</f>
        <v>0</v>
      </c>
      <c r="P131" s="16">
        <f t="shared" si="8"/>
        <v>1.22</v>
      </c>
      <c r="Q131" s="15">
        <f>'[1]TCE - ANEXO III - Preencher'!R140</f>
        <v>172.64</v>
      </c>
      <c r="R131" s="15">
        <f>'[1]TCE - ANEXO III - Preencher'!S140</f>
        <v>74.41</v>
      </c>
      <c r="S131" s="16">
        <f t="shared" si="9"/>
        <v>98.22999999999999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229.22039999999998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ANGELICA PEREIRA DA COSTA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11/2022</v>
      </c>
      <c r="H132" s="14">
        <f>'[1]TCE - ANEXO III - Preencher'!I141</f>
        <v>0</v>
      </c>
      <c r="I132" s="14">
        <f>'[1]TCE - ANEXO III - Preencher'!J141</f>
        <v>336.57760000000002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2.56</v>
      </c>
      <c r="O132" s="15">
        <f>'[1]TCE - ANEXO III - Preencher'!P141</f>
        <v>0</v>
      </c>
      <c r="P132" s="16">
        <f t="shared" ref="P132:P195" si="14">N132-O132</f>
        <v>2.56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339.13760000000002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ANINE SURUI SANTANA DA SILVA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 t="str">
        <f>IF('[1]TCE - ANEXO III - Preencher'!H142="","",'[1]TCE - ANEXO III - Preencher'!H142)</f>
        <v>11/2022</v>
      </c>
      <c r="H133" s="14">
        <f>'[1]TCE - ANEXO III - Preencher'!I142</f>
        <v>0</v>
      </c>
      <c r="I133" s="14">
        <f>'[1]TCE - ANEXO III - Preencher'!J142</f>
        <v>402.30720000000002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9.76</v>
      </c>
      <c r="O133" s="15">
        <f>'[1]TCE - ANEXO III - Preencher'!P142</f>
        <v>0</v>
      </c>
      <c r="P133" s="16">
        <f t="shared" si="14"/>
        <v>9.76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412.06720000000001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ANNA CAROLINA DE MELO RODRIGUES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2237-10</v>
      </c>
      <c r="G134" s="13" t="str">
        <f>IF('[1]TCE - ANEXO III - Preencher'!H143="","",'[1]TCE - ANEXO III - Preencher'!H143)</f>
        <v>11/2022</v>
      </c>
      <c r="H134" s="14">
        <f>'[1]TCE - ANEXO III - Preencher'!I143</f>
        <v>0</v>
      </c>
      <c r="I134" s="14">
        <f>'[1]TCE - ANEXO III - Preencher'!J143</f>
        <v>466.88400000000001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1.22</v>
      </c>
      <c r="O134" s="15">
        <f>'[1]TCE - ANEXO III - Preencher'!P143</f>
        <v>0</v>
      </c>
      <c r="P134" s="16">
        <f t="shared" si="14"/>
        <v>1.22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468.10400000000004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ANTONIA SOTERO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11/2022</v>
      </c>
      <c r="H135" s="14">
        <f>'[1]TCE - ANEXO III - Preencher'!I144</f>
        <v>0</v>
      </c>
      <c r="I135" s="14">
        <f>'[1]TCE - ANEXO III - Preencher'!J144</f>
        <v>126.048</v>
      </c>
      <c r="J135" s="14">
        <f>'[1]TCE - ANEXO III - Preencher'!K144</f>
        <v>0</v>
      </c>
      <c r="K135" s="15">
        <f>'[1]TCE - ANEXO III - Preencher'!L144</f>
        <v>77.599999999999994</v>
      </c>
      <c r="L135" s="15">
        <f>'[1]TCE - ANEXO III - Preencher'!M144</f>
        <v>24.24</v>
      </c>
      <c r="M135" s="15">
        <f t="shared" si="13"/>
        <v>53.36</v>
      </c>
      <c r="N135" s="15">
        <f>'[1]TCE - ANEXO III - Preencher'!O144</f>
        <v>1.22</v>
      </c>
      <c r="O135" s="15">
        <f>'[1]TCE - ANEXO III - Preencher'!P144</f>
        <v>0</v>
      </c>
      <c r="P135" s="16">
        <f t="shared" si="14"/>
        <v>1.22</v>
      </c>
      <c r="Q135" s="15">
        <f>'[1]TCE - ANEXO III - Preencher'!R144</f>
        <v>150.23999999999998</v>
      </c>
      <c r="R135" s="15">
        <f>'[1]TCE - ANEXO III - Preencher'!S144</f>
        <v>71.02</v>
      </c>
      <c r="S135" s="16">
        <f t="shared" si="15"/>
        <v>79.219999999999985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259.84800000000001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ANTONIO CESAR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11/2022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81.31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2.56</v>
      </c>
      <c r="O136" s="15">
        <f>'[1]TCE - ANEXO III - Preencher'!P145</f>
        <v>0</v>
      </c>
      <c r="P136" s="16">
        <f t="shared" si="14"/>
        <v>2.56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83.87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ANTONIO CESAR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11/2022</v>
      </c>
      <c r="H137" s="14">
        <f>'[1]TCE - ANEXO III - Preencher'!I146</f>
        <v>0</v>
      </c>
      <c r="I137" s="14">
        <f>'[1]TCE - ANEXO III - Preencher'!J146</f>
        <v>209.66</v>
      </c>
      <c r="J137" s="14">
        <f>'[1]TCE - ANEXO III - Preencher'!K146</f>
        <v>0</v>
      </c>
      <c r="K137" s="15">
        <f>'[1]TCE - ANEXO III - Preencher'!L146</f>
        <v>77.599999999999994</v>
      </c>
      <c r="L137" s="15">
        <f>'[1]TCE - ANEXO III - Preencher'!M146</f>
        <v>2.56</v>
      </c>
      <c r="M137" s="15">
        <f t="shared" si="13"/>
        <v>75.039999999999992</v>
      </c>
      <c r="N137" s="15">
        <f>'[1]TCE - ANEXO III - Preencher'!O146</f>
        <v>2.56</v>
      </c>
      <c r="O137" s="15">
        <f>'[1]TCE - ANEXO III - Preencher'!P146</f>
        <v>0</v>
      </c>
      <c r="P137" s="16">
        <f t="shared" si="14"/>
        <v>2.56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287.26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ANTONIO JOSE OLIVEIRA DE ALBUQUERQUE QUEIROZ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2252-70</v>
      </c>
      <c r="G138" s="13" t="str">
        <f>IF('[1]TCE - ANEXO III - Preencher'!H147="","",'[1]TCE - ANEXO III - Preencher'!H147)</f>
        <v>11/2022</v>
      </c>
      <c r="H138" s="14">
        <f>'[1]TCE - ANEXO III - Preencher'!I147</f>
        <v>0</v>
      </c>
      <c r="I138" s="14">
        <f>'[1]TCE - ANEXO III - Preencher'!J147</f>
        <v>772.16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9.76</v>
      </c>
      <c r="O138" s="15">
        <f>'[1]TCE - ANEXO III - Preencher'!P147</f>
        <v>0</v>
      </c>
      <c r="P138" s="16">
        <f t="shared" si="14"/>
        <v>9.76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781.92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APOLIANA DA SILVA BARBOSA ALVES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2516-05</v>
      </c>
      <c r="G139" s="13" t="str">
        <f>IF('[1]TCE - ANEXO III - Preencher'!H148="","",'[1]TCE - ANEXO III - Preencher'!H148)</f>
        <v>11/2022</v>
      </c>
      <c r="H139" s="14">
        <f>'[1]TCE - ANEXO III - Preencher'!I148</f>
        <v>0</v>
      </c>
      <c r="I139" s="14">
        <f>'[1]TCE - ANEXO III - Preencher'!J148</f>
        <v>340.91199999999998</v>
      </c>
      <c r="J139" s="14">
        <f>'[1]TCE - ANEXO III - Preencher'!K148</f>
        <v>0</v>
      </c>
      <c r="K139" s="15">
        <f>'[1]TCE - ANEXO III - Preencher'!L148</f>
        <v>77.599999999999994</v>
      </c>
      <c r="L139" s="15">
        <f>'[1]TCE - ANEXO III - Preencher'!M148</f>
        <v>30</v>
      </c>
      <c r="M139" s="15">
        <f t="shared" si="13"/>
        <v>47.599999999999994</v>
      </c>
      <c r="N139" s="15">
        <f>'[1]TCE - ANEXO III - Preencher'!O148</f>
        <v>1.22</v>
      </c>
      <c r="O139" s="15">
        <f>'[1]TCE - ANEXO III - Preencher'!P148</f>
        <v>0</v>
      </c>
      <c r="P139" s="16">
        <f t="shared" si="14"/>
        <v>1.22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389.73199999999997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ARELANIA MARIA DE CASTRO SOUZA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11/2022</v>
      </c>
      <c r="H140" s="14">
        <f>'[1]TCE - ANEXO III - Preencher'!I149</f>
        <v>0</v>
      </c>
      <c r="I140" s="14">
        <f>'[1]TCE - ANEXO III - Preencher'!J149</f>
        <v>471.26319999999998</v>
      </c>
      <c r="J140" s="14">
        <f>'[1]TCE - ANEXO III - Preencher'!K149</f>
        <v>0</v>
      </c>
      <c r="K140" s="15">
        <f>'[1]TCE - ANEXO III - Preencher'!L149</f>
        <v>77.599999999999994</v>
      </c>
      <c r="L140" s="15">
        <f>'[1]TCE - ANEXO III - Preencher'!M149</f>
        <v>3.3</v>
      </c>
      <c r="M140" s="15">
        <f t="shared" si="13"/>
        <v>74.3</v>
      </c>
      <c r="N140" s="15">
        <f>'[1]TCE - ANEXO III - Preencher'!O149</f>
        <v>2.56</v>
      </c>
      <c r="O140" s="15">
        <f>'[1]TCE - ANEXO III - Preencher'!P149</f>
        <v>0</v>
      </c>
      <c r="P140" s="16">
        <f t="shared" si="14"/>
        <v>2.56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92.09</v>
      </c>
      <c r="U140" s="15">
        <f>'[1]TCE - ANEXO III - Preencher'!V149</f>
        <v>0</v>
      </c>
      <c r="V140" s="16">
        <f t="shared" si="16"/>
        <v>92.09</v>
      </c>
      <c r="W140" s="17" t="str">
        <f>IF('[1]TCE - ANEXO III - Preencher'!X149="","",'[1]TCE - ANEXO III - Preencher'!X149)</f>
        <v>AUXÍLIO CRECHE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640.21319999999992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ARETA SILVA MARINS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11/2022</v>
      </c>
      <c r="H141" s="14">
        <f>'[1]TCE - ANEXO III - Preencher'!I150</f>
        <v>0</v>
      </c>
      <c r="I141" s="14">
        <f>'[1]TCE - ANEXO III - Preencher'!J150</f>
        <v>309.83600000000001</v>
      </c>
      <c r="J141" s="14">
        <f>'[1]TCE - ANEXO III - Preencher'!K150</f>
        <v>0</v>
      </c>
      <c r="K141" s="15">
        <f>'[1]TCE - ANEXO III - Preencher'!L150</f>
        <v>77.58</v>
      </c>
      <c r="L141" s="15">
        <f>'[1]TCE - ANEXO III - Preencher'!M150</f>
        <v>3.3</v>
      </c>
      <c r="M141" s="15">
        <f t="shared" si="13"/>
        <v>74.28</v>
      </c>
      <c r="N141" s="15">
        <f>'[1]TCE - ANEXO III - Preencher'!O150</f>
        <v>2.56</v>
      </c>
      <c r="O141" s="15">
        <f>'[1]TCE - ANEXO III - Preencher'!P150</f>
        <v>0</v>
      </c>
      <c r="P141" s="16">
        <f t="shared" si="14"/>
        <v>2.56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386.67599999999999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ARNALDO AMORIM DE LEMOS NETO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2252-25</v>
      </c>
      <c r="G142" s="13" t="str">
        <f>IF('[1]TCE - ANEXO III - Preencher'!H151="","",'[1]TCE - ANEXO III - Preencher'!H151)</f>
        <v>11/2022</v>
      </c>
      <c r="H142" s="14">
        <f>'[1]TCE - ANEXO III - Preencher'!I151</f>
        <v>0</v>
      </c>
      <c r="I142" s="14">
        <f>'[1]TCE - ANEXO III - Preencher'!J151</f>
        <v>1161.8576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9.76</v>
      </c>
      <c r="O142" s="15">
        <f>'[1]TCE - ANEXO III - Preencher'!P151</f>
        <v>0</v>
      </c>
      <c r="P142" s="16">
        <f t="shared" si="14"/>
        <v>9.76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1171.6176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ARTHUR FREDERICO DE ALBUQUERQUE MARANHAO FILHO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11/2022</v>
      </c>
      <c r="H143" s="14">
        <f>'[1]TCE - ANEXO III - Preencher'!I152</f>
        <v>0</v>
      </c>
      <c r="I143" s="14">
        <f>'[1]TCE - ANEXO III - Preencher'!J152</f>
        <v>888.36799999999994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9.76</v>
      </c>
      <c r="O143" s="15">
        <f>'[1]TCE - ANEXO III - Preencher'!P152</f>
        <v>0</v>
      </c>
      <c r="P143" s="16">
        <f t="shared" si="14"/>
        <v>9.76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898.12799999999993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ARTHUR NEMEZIO BARBOSA NETO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11/2022</v>
      </c>
      <c r="H144" s="14">
        <f>'[1]TCE - ANEXO III - Preencher'!I153</f>
        <v>0</v>
      </c>
      <c r="I144" s="14">
        <f>'[1]TCE - ANEXO III - Preencher'!J153</f>
        <v>288.40320000000003</v>
      </c>
      <c r="J144" s="14">
        <f>'[1]TCE - ANEXO III - Preencher'!K153</f>
        <v>0</v>
      </c>
      <c r="K144" s="15">
        <f>'[1]TCE - ANEXO III - Preencher'!L153</f>
        <v>77.58</v>
      </c>
      <c r="L144" s="15">
        <f>'[1]TCE - ANEXO III - Preencher'!M153</f>
        <v>3.3</v>
      </c>
      <c r="M144" s="15">
        <f t="shared" si="13"/>
        <v>74.28</v>
      </c>
      <c r="N144" s="15">
        <f>'[1]TCE - ANEXO III - Preencher'!O153</f>
        <v>2.56</v>
      </c>
      <c r="O144" s="15">
        <f>'[1]TCE - ANEXO III - Preencher'!P153</f>
        <v>0</v>
      </c>
      <c r="P144" s="16">
        <f t="shared" si="14"/>
        <v>2.56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365.24320000000006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ARTUR DA SILVA SANTANA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11/2022</v>
      </c>
      <c r="H145" s="14">
        <f>'[1]TCE - ANEXO III - Preencher'!I154</f>
        <v>0</v>
      </c>
      <c r="I145" s="14">
        <f>'[1]TCE - ANEXO III - Preencher'!J154</f>
        <v>227.77680000000001</v>
      </c>
      <c r="J145" s="14">
        <f>'[1]TCE - ANEXO III - Preencher'!K154</f>
        <v>0</v>
      </c>
      <c r="K145" s="15">
        <f>'[1]TCE - ANEXO III - Preencher'!L154</f>
        <v>77.58</v>
      </c>
      <c r="L145" s="15">
        <f>'[1]TCE - ANEXO III - Preencher'!M154</f>
        <v>24.24</v>
      </c>
      <c r="M145" s="15">
        <f t="shared" si="13"/>
        <v>53.34</v>
      </c>
      <c r="N145" s="15">
        <f>'[1]TCE - ANEXO III - Preencher'!O154</f>
        <v>1.22</v>
      </c>
      <c r="O145" s="15">
        <f>'[1]TCE - ANEXO III - Preencher'!P154</f>
        <v>0</v>
      </c>
      <c r="P145" s="16">
        <f t="shared" si="14"/>
        <v>1.22</v>
      </c>
      <c r="Q145" s="15">
        <f>'[1]TCE - ANEXO III - Preencher'!R154</f>
        <v>0</v>
      </c>
      <c r="R145" s="15">
        <f>'[1]TCE - ANEXO III - Preencher'!S154</f>
        <v>8.73</v>
      </c>
      <c r="S145" s="16">
        <f t="shared" si="15"/>
        <v>-8.73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273.60680000000002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AUDENIR BONIFACIO DE LIMA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5132-20</v>
      </c>
      <c r="G146" s="13" t="str">
        <f>IF('[1]TCE - ANEXO III - Preencher'!H155="","",'[1]TCE - ANEXO III - Preencher'!H155)</f>
        <v>11/2022</v>
      </c>
      <c r="H146" s="14">
        <f>'[1]TCE - ANEXO III - Preencher'!I155</f>
        <v>0</v>
      </c>
      <c r="I146" s="14">
        <f>'[1]TCE - ANEXO III - Preencher'!J155</f>
        <v>241.18639999999999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1.22</v>
      </c>
      <c r="O146" s="15">
        <f>'[1]TCE - ANEXO III - Preencher'!P155</f>
        <v>0</v>
      </c>
      <c r="P146" s="16">
        <f t="shared" si="14"/>
        <v>1.22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242.40639999999999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AUGUSTO CESAR NASCIMENTO MARANHAO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11/2022</v>
      </c>
      <c r="H147" s="14">
        <f>'[1]TCE - ANEXO III - Preencher'!I156</f>
        <v>0</v>
      </c>
      <c r="I147" s="14">
        <f>'[1]TCE - ANEXO III - Preencher'!J156</f>
        <v>404.7672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9.76</v>
      </c>
      <c r="O147" s="15">
        <f>'[1]TCE - ANEXO III - Preencher'!P156</f>
        <v>0</v>
      </c>
      <c r="P147" s="16">
        <f t="shared" si="14"/>
        <v>9.76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414.52719999999999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AURYA SEVERINA RODRIGUES BARBOSA MONTEIRO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11/2022</v>
      </c>
      <c r="H148" s="14">
        <f>'[1]TCE - ANEXO III - Preencher'!I157</f>
        <v>0</v>
      </c>
      <c r="I148" s="14">
        <f>'[1]TCE - ANEXO III - Preencher'!J157</f>
        <v>98.975999999999999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1.22</v>
      </c>
      <c r="O148" s="15">
        <f>'[1]TCE - ANEXO III - Preencher'!P157</f>
        <v>0</v>
      </c>
      <c r="P148" s="16">
        <f t="shared" si="14"/>
        <v>1.22</v>
      </c>
      <c r="Q148" s="15">
        <f>'[1]TCE - ANEXO III - Preencher'!R157</f>
        <v>228.64</v>
      </c>
      <c r="R148" s="15">
        <f>'[1]TCE - ANEXO III - Preencher'!S157</f>
        <v>74.61</v>
      </c>
      <c r="S148" s="16">
        <f t="shared" si="15"/>
        <v>154.02999999999997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254.22599999999997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AUZENEIDE FERNANDES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11/2022</v>
      </c>
      <c r="H149" s="14">
        <f>'[1]TCE - ANEXO III - Preencher'!I158</f>
        <v>0</v>
      </c>
      <c r="I149" s="14">
        <f>'[1]TCE - ANEXO III - Preencher'!J158</f>
        <v>148.30080000000001</v>
      </c>
      <c r="J149" s="14">
        <f>'[1]TCE - ANEXO III - Preencher'!K158</f>
        <v>0</v>
      </c>
      <c r="K149" s="15">
        <f>'[1]TCE - ANEXO III - Preencher'!L158</f>
        <v>77.58</v>
      </c>
      <c r="L149" s="15">
        <f>'[1]TCE - ANEXO III - Preencher'!M158</f>
        <v>24.24</v>
      </c>
      <c r="M149" s="15">
        <f t="shared" si="13"/>
        <v>53.34</v>
      </c>
      <c r="N149" s="15">
        <f>'[1]TCE - ANEXO III - Preencher'!O158</f>
        <v>1.22</v>
      </c>
      <c r="O149" s="15">
        <f>'[1]TCE - ANEXO III - Preencher'!P158</f>
        <v>0</v>
      </c>
      <c r="P149" s="16">
        <f t="shared" si="14"/>
        <v>1.22</v>
      </c>
      <c r="Q149" s="15">
        <f>'[1]TCE - ANEXO III - Preencher'!R158</f>
        <v>161.44</v>
      </c>
      <c r="R149" s="15">
        <f>'[1]TCE - ANEXO III - Preencher'!S158</f>
        <v>71.02</v>
      </c>
      <c r="S149" s="16">
        <f t="shared" si="15"/>
        <v>90.42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293.2808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AYRLES DE LIMA SANTIAGO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11/2022</v>
      </c>
      <c r="H150" s="14">
        <f>'[1]TCE - ANEXO III - Preencher'!I159</f>
        <v>0</v>
      </c>
      <c r="I150" s="14">
        <f>'[1]TCE - ANEXO III - Preencher'!J159</f>
        <v>158.5608</v>
      </c>
      <c r="J150" s="14">
        <f>'[1]TCE - ANEXO III - Preencher'!K159</f>
        <v>0</v>
      </c>
      <c r="K150" s="15">
        <f>'[1]TCE - ANEXO III - Preencher'!L159</f>
        <v>77.58</v>
      </c>
      <c r="L150" s="15">
        <f>'[1]TCE - ANEXO III - Preencher'!M159</f>
        <v>24.24</v>
      </c>
      <c r="M150" s="15">
        <f t="shared" si="13"/>
        <v>53.34</v>
      </c>
      <c r="N150" s="15">
        <f>'[1]TCE - ANEXO III - Preencher'!O159</f>
        <v>1.22</v>
      </c>
      <c r="O150" s="15">
        <f>'[1]TCE - ANEXO III - Preencher'!P159</f>
        <v>0</v>
      </c>
      <c r="P150" s="16">
        <f t="shared" si="14"/>
        <v>1.22</v>
      </c>
      <c r="Q150" s="15">
        <f>'[1]TCE - ANEXO III - Preencher'!R159</f>
        <v>111.24</v>
      </c>
      <c r="R150" s="15">
        <f>'[1]TCE - ANEXO III - Preencher'!S159</f>
        <v>61.08</v>
      </c>
      <c r="S150" s="16">
        <f t="shared" si="15"/>
        <v>50.16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263.2808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BARBARA CRISTINA PATRICIO LIMA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11/2022</v>
      </c>
      <c r="H151" s="14">
        <f>'[1]TCE - ANEXO III - Preencher'!I160</f>
        <v>0</v>
      </c>
      <c r="I151" s="14">
        <f>'[1]TCE - ANEXO III - Preencher'!J160</f>
        <v>291.108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2.56</v>
      </c>
      <c r="O151" s="15">
        <f>'[1]TCE - ANEXO III - Preencher'!P160</f>
        <v>0</v>
      </c>
      <c r="P151" s="16">
        <f t="shared" si="14"/>
        <v>2.56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293.66800000000001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BARBARA ELIAS DE SOUZA CABRAL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2516-05</v>
      </c>
      <c r="G152" s="13" t="str">
        <f>IF('[1]TCE - ANEXO III - Preencher'!H161="","",'[1]TCE - ANEXO III - Preencher'!H161)</f>
        <v>11/2022</v>
      </c>
      <c r="H152" s="14">
        <f>'[1]TCE - ANEXO III - Preencher'!I161</f>
        <v>0</v>
      </c>
      <c r="I152" s="14">
        <f>'[1]TCE - ANEXO III - Preencher'!J161</f>
        <v>356.27120000000002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1.22</v>
      </c>
      <c r="O152" s="15">
        <f>'[1]TCE - ANEXO III - Preencher'!P161</f>
        <v>0</v>
      </c>
      <c r="P152" s="16">
        <f t="shared" si="14"/>
        <v>1.22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357.49120000000005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BARBARA MARIANA DOS SANTOS SILVA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11/2022</v>
      </c>
      <c r="H153" s="14">
        <f>'[1]TCE - ANEXO III - Preencher'!I162</f>
        <v>0</v>
      </c>
      <c r="I153" s="14">
        <f>'[1]TCE - ANEXO III - Preencher'!J162</f>
        <v>387.7792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9.76</v>
      </c>
      <c r="O153" s="15">
        <f>'[1]TCE - ANEXO III - Preencher'!P162</f>
        <v>0</v>
      </c>
      <c r="P153" s="16">
        <f t="shared" si="14"/>
        <v>9.76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397.53919999999999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BARBARA PRISCILA SOUSA 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11/2022</v>
      </c>
      <c r="H154" s="14">
        <f>'[1]TCE - ANEXO III - Preencher'!I163</f>
        <v>0</v>
      </c>
      <c r="I154" s="14">
        <f>'[1]TCE - ANEXO III - Preencher'!J163</f>
        <v>126.048</v>
      </c>
      <c r="J154" s="14">
        <f>'[1]TCE - ANEXO III - Preencher'!K163</f>
        <v>0</v>
      </c>
      <c r="K154" s="15">
        <f>'[1]TCE - ANEXO III - Preencher'!L163</f>
        <v>77.58</v>
      </c>
      <c r="L154" s="15">
        <f>'[1]TCE - ANEXO III - Preencher'!M163</f>
        <v>24.24</v>
      </c>
      <c r="M154" s="15">
        <f t="shared" si="13"/>
        <v>53.34</v>
      </c>
      <c r="N154" s="15">
        <f>'[1]TCE - ANEXO III - Preencher'!O163</f>
        <v>1.22</v>
      </c>
      <c r="O154" s="15">
        <f>'[1]TCE - ANEXO III - Preencher'!P163</f>
        <v>0</v>
      </c>
      <c r="P154" s="16">
        <f t="shared" si="14"/>
        <v>1.22</v>
      </c>
      <c r="Q154" s="15">
        <f>'[1]TCE - ANEXO III - Preencher'!R163</f>
        <v>161.44</v>
      </c>
      <c r="R154" s="15">
        <f>'[1]TCE - ANEXO III - Preencher'!S163</f>
        <v>72.72</v>
      </c>
      <c r="S154" s="16">
        <f t="shared" si="15"/>
        <v>88.72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269.32799999999997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BARBARA SANTANA ALENCAR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 t="str">
        <f>IF('[1]TCE - ANEXO III - Preencher'!H164="","",'[1]TCE - ANEXO III - Preencher'!H164)</f>
        <v>11/2022</v>
      </c>
      <c r="H155" s="14">
        <f>'[1]TCE - ANEXO III - Preencher'!I164</f>
        <v>0</v>
      </c>
      <c r="I155" s="14">
        <f>'[1]TCE - ANEXO III - Preencher'!J164</f>
        <v>403.3888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9.76</v>
      </c>
      <c r="O155" s="15">
        <f>'[1]TCE - ANEXO III - Preencher'!P164</f>
        <v>0</v>
      </c>
      <c r="P155" s="16">
        <f t="shared" si="14"/>
        <v>9.76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413.14879999999999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BEATRIZ CRISOSTOMO DE OLIVEIRA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11/2022</v>
      </c>
      <c r="H156" s="14">
        <f>'[1]TCE - ANEXO III - Preencher'!I165</f>
        <v>0</v>
      </c>
      <c r="I156" s="14">
        <f>'[1]TCE - ANEXO III - Preencher'!J165</f>
        <v>399.93759999999997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9.76</v>
      </c>
      <c r="O156" s="15">
        <f>'[1]TCE - ANEXO III - Preencher'!P165</f>
        <v>0</v>
      </c>
      <c r="P156" s="16">
        <f t="shared" si="14"/>
        <v>9.76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409.69759999999997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BEATRIZ FRANCA DE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11/2022</v>
      </c>
      <c r="H157" s="14">
        <f>'[1]TCE - ANEXO III - Preencher'!I166</f>
        <v>0</v>
      </c>
      <c r="I157" s="14">
        <f>'[1]TCE - ANEXO III - Preencher'!J166</f>
        <v>317.34879999999998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2.56</v>
      </c>
      <c r="O157" s="15">
        <f>'[1]TCE - ANEXO III - Preencher'!P166</f>
        <v>0</v>
      </c>
      <c r="P157" s="16">
        <f t="shared" si="14"/>
        <v>2.56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88.41</v>
      </c>
      <c r="U157" s="15">
        <f>'[1]TCE - ANEXO III - Preencher'!V166</f>
        <v>0</v>
      </c>
      <c r="V157" s="16">
        <f t="shared" si="16"/>
        <v>88.41</v>
      </c>
      <c r="W157" s="17" t="str">
        <f>IF('[1]TCE - ANEXO III - Preencher'!X166="","",'[1]TCE - ANEXO III - Preencher'!X166)</f>
        <v>AUXÍLIO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408.31880000000001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FREITAS FRANCA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11/2022</v>
      </c>
      <c r="H158" s="14">
        <f>'[1]TCE - ANEXO III - Preencher'!I167</f>
        <v>0</v>
      </c>
      <c r="I158" s="14">
        <f>'[1]TCE - ANEXO III - Preencher'!J167</f>
        <v>399.2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9.76</v>
      </c>
      <c r="O158" s="15">
        <f>'[1]TCE - ANEXO III - Preencher'!P167</f>
        <v>0</v>
      </c>
      <c r="P158" s="16">
        <f t="shared" si="14"/>
        <v>9.76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408.96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LUANDA CORREIA BARROS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11/2022</v>
      </c>
      <c r="H159" s="14">
        <f>'[1]TCE - ANEXO III - Preencher'!I168</f>
        <v>0</v>
      </c>
      <c r="I159" s="14">
        <f>'[1]TCE - ANEXO III - Preencher'!J168</f>
        <v>15.954000000000001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1.22</v>
      </c>
      <c r="O159" s="15">
        <f>'[1]TCE - ANEXO III - Preencher'!P168</f>
        <v>0</v>
      </c>
      <c r="P159" s="16">
        <f t="shared" si="14"/>
        <v>1.22</v>
      </c>
      <c r="Q159" s="15">
        <f>'[1]TCE - ANEXO III - Preencher'!R168</f>
        <v>0</v>
      </c>
      <c r="R159" s="15">
        <f>'[1]TCE - ANEXO III - Preencher'!S168</f>
        <v>36.36</v>
      </c>
      <c r="S159" s="16">
        <f t="shared" si="15"/>
        <v>-36.36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-19.186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BENVINDA PEREIRA MATIAS DANTAS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11/2022</v>
      </c>
      <c r="H160" s="14">
        <f>'[1]TCE - ANEXO III - Preencher'!I169</f>
        <v>0</v>
      </c>
      <c r="I160" s="14">
        <f>'[1]TCE - ANEXO III - Preencher'!J169</f>
        <v>116.352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1.22</v>
      </c>
      <c r="O160" s="15">
        <f>'[1]TCE - ANEXO III - Preencher'!P169</f>
        <v>0</v>
      </c>
      <c r="P160" s="16">
        <f t="shared" si="14"/>
        <v>1.22</v>
      </c>
      <c r="Q160" s="15">
        <f>'[1]TCE - ANEXO III - Preencher'!R169</f>
        <v>172.64</v>
      </c>
      <c r="R160" s="15">
        <f>'[1]TCE - ANEXO III - Preencher'!S169</f>
        <v>72.72</v>
      </c>
      <c r="S160" s="16">
        <f t="shared" si="15"/>
        <v>99.919999999999987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217.49199999999999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BERNARDO CALDAS VIEIRA DE MELO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2236-05</v>
      </c>
      <c r="G161" s="13" t="str">
        <f>IF('[1]TCE - ANEXO III - Preencher'!H170="","",'[1]TCE - ANEXO III - Preencher'!H170)</f>
        <v>11/2022</v>
      </c>
      <c r="H161" s="14">
        <f>'[1]TCE - ANEXO III - Preencher'!I170</f>
        <v>0</v>
      </c>
      <c r="I161" s="14">
        <f>'[1]TCE - ANEXO III - Preencher'!J170</f>
        <v>225.9896</v>
      </c>
      <c r="J161" s="14">
        <f>'[1]TCE - ANEXO III - Preencher'!K170</f>
        <v>0</v>
      </c>
      <c r="K161" s="15">
        <f>'[1]TCE - ANEXO III - Preencher'!L170</f>
        <v>77.58</v>
      </c>
      <c r="L161" s="15">
        <f>'[1]TCE - ANEXO III - Preencher'!M170</f>
        <v>2.75</v>
      </c>
      <c r="M161" s="15">
        <f t="shared" si="13"/>
        <v>74.83</v>
      </c>
      <c r="N161" s="15">
        <f>'[1]TCE - ANEXO III - Preencher'!O170</f>
        <v>2.56</v>
      </c>
      <c r="O161" s="15">
        <f>'[1]TCE - ANEXO III - Preencher'!P170</f>
        <v>0</v>
      </c>
      <c r="P161" s="16">
        <f t="shared" si="14"/>
        <v>2.56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303.37959999999998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BETIENY SOARES DE PAULA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11/2022</v>
      </c>
      <c r="H162" s="14">
        <f>'[1]TCE - ANEXO III - Preencher'!I171</f>
        <v>0</v>
      </c>
      <c r="I162" s="14">
        <f>'[1]TCE - ANEXO III - Preencher'!J171</f>
        <v>124.748</v>
      </c>
      <c r="J162" s="14">
        <f>'[1]TCE - ANEXO III - Preencher'!K171</f>
        <v>0</v>
      </c>
      <c r="K162" s="15">
        <f>'[1]TCE - ANEXO III - Preencher'!L171</f>
        <v>77.58</v>
      </c>
      <c r="L162" s="15">
        <f>'[1]TCE - ANEXO III - Preencher'!M171</f>
        <v>24.24</v>
      </c>
      <c r="M162" s="15">
        <f t="shared" si="13"/>
        <v>53.34</v>
      </c>
      <c r="N162" s="15">
        <f>'[1]TCE - ANEXO III - Preencher'!O171</f>
        <v>1.22</v>
      </c>
      <c r="O162" s="15">
        <f>'[1]TCE - ANEXO III - Preencher'!P171</f>
        <v>0</v>
      </c>
      <c r="P162" s="16">
        <f t="shared" si="14"/>
        <v>1.22</v>
      </c>
      <c r="Q162" s="15">
        <f>'[1]TCE - ANEXO III - Preencher'!R171</f>
        <v>161.44</v>
      </c>
      <c r="R162" s="15">
        <f>'[1]TCE - ANEXO III - Preencher'!S171</f>
        <v>72.72</v>
      </c>
      <c r="S162" s="16">
        <f t="shared" si="15"/>
        <v>88.72</v>
      </c>
      <c r="T162" s="15">
        <f>'[1]TCE - ANEXO III - Preencher'!U171</f>
        <v>69.41</v>
      </c>
      <c r="U162" s="15">
        <f>'[1]TCE - ANEXO III - Preencher'!V171</f>
        <v>0</v>
      </c>
      <c r="V162" s="16">
        <f t="shared" si="16"/>
        <v>69.41</v>
      </c>
      <c r="W162" s="17" t="str">
        <f>IF('[1]TCE - ANEXO III - Preencher'!X171="","",'[1]TCE - ANEXO III - Preencher'!X171)</f>
        <v>AUXÍLIO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337.43799999999999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BIANCA MOURA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 t="str">
        <f>IF('[1]TCE - ANEXO III - Preencher'!H172="","",'[1]TCE - ANEXO III - Preencher'!H172)</f>
        <v>11/2022</v>
      </c>
      <c r="H163" s="14">
        <f>'[1]TCE - ANEXO III - Preencher'!I172</f>
        <v>0</v>
      </c>
      <c r="I163" s="14">
        <f>'[1]TCE - ANEXO III - Preencher'!J172</f>
        <v>134.53360000000001</v>
      </c>
      <c r="J163" s="14">
        <f>'[1]TCE - ANEXO III - Preencher'!K172</f>
        <v>0</v>
      </c>
      <c r="K163" s="15">
        <f>'[1]TCE - ANEXO III - Preencher'!L172</f>
        <v>77.58</v>
      </c>
      <c r="L163" s="15">
        <f>'[1]TCE - ANEXO III - Preencher'!M172</f>
        <v>24.87</v>
      </c>
      <c r="M163" s="15">
        <f t="shared" si="13"/>
        <v>52.709999999999994</v>
      </c>
      <c r="N163" s="15">
        <f>'[1]TCE - ANEXO III - Preencher'!O172</f>
        <v>1.22</v>
      </c>
      <c r="O163" s="15">
        <f>'[1]TCE - ANEXO III - Preencher'!P172</f>
        <v>0</v>
      </c>
      <c r="P163" s="16">
        <f t="shared" si="14"/>
        <v>1.22</v>
      </c>
      <c r="Q163" s="15">
        <f>'[1]TCE - ANEXO III - Preencher'!R172</f>
        <v>161.44</v>
      </c>
      <c r="R163" s="15">
        <f>'[1]TCE - ANEXO III - Preencher'!S172</f>
        <v>62.18</v>
      </c>
      <c r="S163" s="16">
        <f t="shared" si="15"/>
        <v>99.259999999999991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287.72360000000003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BIANCA PRISCILA SALES DOS SANTOS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11/2022</v>
      </c>
      <c r="H164" s="14">
        <f>'[1]TCE - ANEXO III - Preencher'!I173</f>
        <v>0</v>
      </c>
      <c r="I164" s="14">
        <f>'[1]TCE - ANEXO III - Preencher'!J173</f>
        <v>1200.6944000000001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9.76</v>
      </c>
      <c r="O164" s="15">
        <f>'[1]TCE - ANEXO III - Preencher'!P173</f>
        <v>0</v>
      </c>
      <c r="P164" s="16">
        <f t="shared" si="14"/>
        <v>9.76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1210.4544000000001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BRAYNER ANDERSON DOS SANTOS LEITE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11/2022</v>
      </c>
      <c r="H165" s="14">
        <f>'[1]TCE - ANEXO III - Preencher'!I174</f>
        <v>0</v>
      </c>
      <c r="I165" s="14">
        <f>'[1]TCE - ANEXO III - Preencher'!J174</f>
        <v>1203.3432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9.76</v>
      </c>
      <c r="O165" s="15">
        <f>'[1]TCE - ANEXO III - Preencher'!P174</f>
        <v>0</v>
      </c>
      <c r="P165" s="16">
        <f t="shared" si="14"/>
        <v>9.76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1213.1032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BRENA MIRELLY DA SILVA VIDAL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 t="str">
        <f>IF('[1]TCE - ANEXO III - Preencher'!H175="","",'[1]TCE - ANEXO III - Preencher'!H175)</f>
        <v>11/2022</v>
      </c>
      <c r="H166" s="14">
        <f>'[1]TCE - ANEXO III - Preencher'!I175</f>
        <v>0</v>
      </c>
      <c r="I166" s="14">
        <f>'[1]TCE - ANEXO III - Preencher'!J175</f>
        <v>227.64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2.56</v>
      </c>
      <c r="O166" s="15">
        <f>'[1]TCE - ANEXO III - Preencher'!P175</f>
        <v>0</v>
      </c>
      <c r="P166" s="16">
        <f t="shared" si="14"/>
        <v>2.56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230.2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BRENDA DE CASSIA CAVALCANTI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11/2022</v>
      </c>
      <c r="H167" s="14">
        <f>'[1]TCE - ANEXO III - Preencher'!I176</f>
        <v>0</v>
      </c>
      <c r="I167" s="14">
        <f>'[1]TCE - ANEXO III - Preencher'!J176</f>
        <v>12.6654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1.22</v>
      </c>
      <c r="O167" s="15">
        <f>'[1]TCE - ANEXO III - Preencher'!P176</f>
        <v>0</v>
      </c>
      <c r="P167" s="16">
        <f t="shared" si="14"/>
        <v>1.22</v>
      </c>
      <c r="Q167" s="15">
        <f>'[1]TCE - ANEXO III - Preencher'!R176</f>
        <v>0</v>
      </c>
      <c r="R167" s="15">
        <f>'[1]TCE - ANEXO III - Preencher'!S176</f>
        <v>33.450000000000003</v>
      </c>
      <c r="S167" s="16">
        <f t="shared" si="15"/>
        <v>-33.450000000000003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-19.564600000000002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BRENDA MARIA DE AGUIAR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11/2022</v>
      </c>
      <c r="H168" s="14">
        <f>'[1]TCE - ANEXO III - Preencher'!I177</f>
        <v>0</v>
      </c>
      <c r="I168" s="14">
        <f>'[1]TCE - ANEXO III - Preencher'!J177</f>
        <v>292.3664</v>
      </c>
      <c r="J168" s="14">
        <f>'[1]TCE - ANEXO III - Preencher'!K177</f>
        <v>0</v>
      </c>
      <c r="K168" s="15">
        <f>'[1]TCE - ANEXO III - Preencher'!L177</f>
        <v>77.58</v>
      </c>
      <c r="L168" s="15">
        <f>'[1]TCE - ANEXO III - Preencher'!M177</f>
        <v>2.56</v>
      </c>
      <c r="M168" s="15">
        <f t="shared" si="13"/>
        <v>75.02</v>
      </c>
      <c r="N168" s="15">
        <f>'[1]TCE - ANEXO III - Preencher'!O177</f>
        <v>2.56</v>
      </c>
      <c r="O168" s="15">
        <f>'[1]TCE - ANEXO III - Preencher'!P177</f>
        <v>0</v>
      </c>
      <c r="P168" s="16">
        <f t="shared" si="14"/>
        <v>2.56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92.09</v>
      </c>
      <c r="U168" s="15">
        <f>'[1]TCE - ANEXO III - Preencher'!V177</f>
        <v>0</v>
      </c>
      <c r="V168" s="16">
        <f t="shared" si="16"/>
        <v>92.09</v>
      </c>
      <c r="W168" s="17" t="str">
        <f>IF('[1]TCE - ANEXO III - Preencher'!X177="","",'[1]TCE - ANEXO III - Preencher'!X177)</f>
        <v>AUXÍLIO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462.03639999999996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BRENO GIBSON NOTARO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11/2022</v>
      </c>
      <c r="H169" s="14">
        <f>'[1]TCE - ANEXO III - Preencher'!I178</f>
        <v>0</v>
      </c>
      <c r="I169" s="14">
        <f>'[1]TCE - ANEXO III - Preencher'!J178</f>
        <v>1422.2624000000001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9.76</v>
      </c>
      <c r="O169" s="15">
        <f>'[1]TCE - ANEXO III - Preencher'!P178</f>
        <v>0</v>
      </c>
      <c r="P169" s="16">
        <f t="shared" si="14"/>
        <v>9.76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1432.0224000000001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BRUNA DANTAS DE GODOY MENDONCA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1231-10</v>
      </c>
      <c r="G170" s="13" t="str">
        <f>IF('[1]TCE - ANEXO III - Preencher'!H179="","",'[1]TCE - ANEXO III - Preencher'!H179)</f>
        <v>11/2022</v>
      </c>
      <c r="H170" s="14">
        <f>'[1]TCE - ANEXO III - Preencher'!I179</f>
        <v>0</v>
      </c>
      <c r="I170" s="14">
        <f>'[1]TCE - ANEXO III - Preencher'!J179</f>
        <v>1996.5840000000001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1.22</v>
      </c>
      <c r="O170" s="15">
        <f>'[1]TCE - ANEXO III - Preencher'!P179</f>
        <v>0</v>
      </c>
      <c r="P170" s="16">
        <f t="shared" si="14"/>
        <v>1.22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1997.8040000000001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BRUNA GRAZIELA FELIPE DE SOUZA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11/2022</v>
      </c>
      <c r="H171" s="14">
        <f>'[1]TCE - ANEXO III - Preencher'!I180</f>
        <v>0</v>
      </c>
      <c r="I171" s="14">
        <f>'[1]TCE - ANEXO III - Preencher'!J180</f>
        <v>317.97840000000002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2.56</v>
      </c>
      <c r="O171" s="15">
        <f>'[1]TCE - ANEXO III - Preencher'!P180</f>
        <v>0</v>
      </c>
      <c r="P171" s="16">
        <f t="shared" si="14"/>
        <v>2.56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320.53840000000002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BRUNA MAYARA GOMES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11/2022</v>
      </c>
      <c r="H172" s="14">
        <f>'[1]TCE - ANEXO III - Preencher'!I181</f>
        <v>0</v>
      </c>
      <c r="I172" s="14">
        <f>'[1]TCE - ANEXO III - Preencher'!J181</f>
        <v>243.60400000000001</v>
      </c>
      <c r="J172" s="14">
        <f>'[1]TCE - ANEXO III - Preencher'!K181</f>
        <v>0</v>
      </c>
      <c r="K172" s="15">
        <f>'[1]TCE - ANEXO III - Preencher'!L181</f>
        <v>77.58</v>
      </c>
      <c r="L172" s="15">
        <f>'[1]TCE - ANEXO III - Preencher'!M181</f>
        <v>2.81</v>
      </c>
      <c r="M172" s="15">
        <f t="shared" si="13"/>
        <v>74.77</v>
      </c>
      <c r="N172" s="15">
        <f>'[1]TCE - ANEXO III - Preencher'!O181</f>
        <v>2.56</v>
      </c>
      <c r="O172" s="15">
        <f>'[1]TCE - ANEXO III - Preencher'!P181</f>
        <v>0</v>
      </c>
      <c r="P172" s="16">
        <f t="shared" si="14"/>
        <v>2.56</v>
      </c>
      <c r="Q172" s="15">
        <f>'[1]TCE - ANEXO III - Preencher'!R181</f>
        <v>239.83999999999997</v>
      </c>
      <c r="R172" s="15">
        <f>'[1]TCE - ANEXO III - Preencher'!S181</f>
        <v>101.77</v>
      </c>
      <c r="S172" s="16">
        <f t="shared" si="15"/>
        <v>138.07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459.00400000000002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BRUNO AUGUSTO DE ALENCAR VELEZ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2211-05</v>
      </c>
      <c r="G173" s="13" t="str">
        <f>IF('[1]TCE - ANEXO III - Preencher'!H182="","",'[1]TCE - ANEXO III - Preencher'!H182)</f>
        <v>11/2022</v>
      </c>
      <c r="H173" s="14">
        <f>'[1]TCE - ANEXO III - Preencher'!I182</f>
        <v>0</v>
      </c>
      <c r="I173" s="14">
        <f>'[1]TCE - ANEXO III - Preencher'!J182</f>
        <v>334.19760000000002</v>
      </c>
      <c r="J173" s="14">
        <f>'[1]TCE - ANEXO III - Preencher'!K182</f>
        <v>0</v>
      </c>
      <c r="K173" s="15">
        <f>'[1]TCE - ANEXO III - Preencher'!L182</f>
        <v>77.58</v>
      </c>
      <c r="L173" s="15">
        <f>'[1]TCE - ANEXO III - Preencher'!M182</f>
        <v>30</v>
      </c>
      <c r="M173" s="15">
        <f t="shared" si="13"/>
        <v>47.58</v>
      </c>
      <c r="N173" s="15">
        <f>'[1]TCE - ANEXO III - Preencher'!O182</f>
        <v>1.22</v>
      </c>
      <c r="O173" s="15">
        <f>'[1]TCE - ANEXO III - Preencher'!P182</f>
        <v>0</v>
      </c>
      <c r="P173" s="16">
        <f t="shared" si="14"/>
        <v>1.22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382.99760000000003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BRUNO LEAL ALVES DA SILVA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2251-50</v>
      </c>
      <c r="G174" s="13" t="str">
        <f>IF('[1]TCE - ANEXO III - Preencher'!H183="","",'[1]TCE - ANEXO III - Preencher'!H183)</f>
        <v>11/2022</v>
      </c>
      <c r="H174" s="14">
        <f>'[1]TCE - ANEXO III - Preencher'!I183</f>
        <v>0</v>
      </c>
      <c r="I174" s="14">
        <f>'[1]TCE - ANEXO III - Preencher'!J183</f>
        <v>906.11199999999997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9.76</v>
      </c>
      <c r="O174" s="15">
        <f>'[1]TCE - ANEXO III - Preencher'!P183</f>
        <v>0</v>
      </c>
      <c r="P174" s="16">
        <f t="shared" si="14"/>
        <v>9.76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915.87199999999996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BRUNO THIAGO DE SANTANA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5151-10</v>
      </c>
      <c r="G175" s="13" t="str">
        <f>IF('[1]TCE - ANEXO III - Preencher'!H184="","",'[1]TCE - ANEXO III - Preencher'!H184)</f>
        <v>11/2022</v>
      </c>
      <c r="H175" s="14">
        <f>'[1]TCE - ANEXO III - Preencher'!I184</f>
        <v>0</v>
      </c>
      <c r="I175" s="14">
        <f>'[1]TCE - ANEXO III - Preencher'!J184</f>
        <v>119.08880000000001</v>
      </c>
      <c r="J175" s="14">
        <f>'[1]TCE - ANEXO III - Preencher'!K184</f>
        <v>0</v>
      </c>
      <c r="K175" s="15">
        <f>'[1]TCE - ANEXO III - Preencher'!L184</f>
        <v>77.58</v>
      </c>
      <c r="L175" s="15">
        <f>'[1]TCE - ANEXO III - Preencher'!M184</f>
        <v>24.8</v>
      </c>
      <c r="M175" s="15">
        <f t="shared" si="13"/>
        <v>52.78</v>
      </c>
      <c r="N175" s="15">
        <f>'[1]TCE - ANEXO III - Preencher'!O184</f>
        <v>1.22</v>
      </c>
      <c r="O175" s="15">
        <f>'[1]TCE - ANEXO III - Preencher'!P184</f>
        <v>0</v>
      </c>
      <c r="P175" s="16">
        <f t="shared" si="14"/>
        <v>1.22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173.08880000000002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CAMILA DOS SANTOS CAZER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11/2022</v>
      </c>
      <c r="H176" s="14">
        <f>'[1]TCE - ANEXO III - Preencher'!I185</f>
        <v>0</v>
      </c>
      <c r="I176" s="14">
        <f>'[1]TCE - ANEXO III - Preencher'!J185</f>
        <v>290.55919999999998</v>
      </c>
      <c r="J176" s="14">
        <f>'[1]TCE - ANEXO III - Preencher'!K185</f>
        <v>0</v>
      </c>
      <c r="K176" s="15">
        <f>'[1]TCE - ANEXO III - Preencher'!L185</f>
        <v>77.58</v>
      </c>
      <c r="L176" s="15">
        <f>'[1]TCE - ANEXO III - Preencher'!M185</f>
        <v>2.81</v>
      </c>
      <c r="M176" s="15">
        <f t="shared" si="13"/>
        <v>74.77</v>
      </c>
      <c r="N176" s="15">
        <f>'[1]TCE - ANEXO III - Preencher'!O185</f>
        <v>2.56</v>
      </c>
      <c r="O176" s="15">
        <f>'[1]TCE - ANEXO III - Preencher'!P185</f>
        <v>0</v>
      </c>
      <c r="P176" s="16">
        <f t="shared" si="14"/>
        <v>2.56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367.88919999999996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CAMILA MARIA BARROS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2234-05</v>
      </c>
      <c r="G177" s="13" t="str">
        <f>IF('[1]TCE - ANEXO III - Preencher'!H186="","",'[1]TCE - ANEXO III - Preencher'!H186)</f>
        <v>11/2022</v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1.22</v>
      </c>
      <c r="O177" s="15">
        <f>'[1]TCE - ANEXO III - Preencher'!P186</f>
        <v>0</v>
      </c>
      <c r="P177" s="16">
        <f t="shared" si="14"/>
        <v>1.22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1.22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CAMILA MARIA DA SILVA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11/2022</v>
      </c>
      <c r="H178" s="14">
        <f>'[1]TCE - ANEXO III - Preencher'!I187</f>
        <v>0</v>
      </c>
      <c r="I178" s="14">
        <f>'[1]TCE - ANEXO III - Preencher'!J187</f>
        <v>100.23439999999999</v>
      </c>
      <c r="J178" s="14">
        <f>'[1]TCE - ANEXO III - Preencher'!K187</f>
        <v>0</v>
      </c>
      <c r="K178" s="15">
        <f>'[1]TCE - ANEXO III - Preencher'!L187</f>
        <v>77.58</v>
      </c>
      <c r="L178" s="15">
        <f>'[1]TCE - ANEXO III - Preencher'!M187</f>
        <v>24.87</v>
      </c>
      <c r="M178" s="15">
        <f t="shared" si="13"/>
        <v>52.709999999999994</v>
      </c>
      <c r="N178" s="15">
        <f>'[1]TCE - ANEXO III - Preencher'!O187</f>
        <v>1.22</v>
      </c>
      <c r="O178" s="15">
        <f>'[1]TCE - ANEXO III - Preencher'!P187</f>
        <v>0</v>
      </c>
      <c r="P178" s="16">
        <f t="shared" si="14"/>
        <v>1.22</v>
      </c>
      <c r="Q178" s="15">
        <f>'[1]TCE - ANEXO III - Preencher'!R187</f>
        <v>228.64</v>
      </c>
      <c r="R178" s="15">
        <f>'[1]TCE - ANEXO III - Preencher'!S187</f>
        <v>67.150000000000006</v>
      </c>
      <c r="S178" s="16">
        <f t="shared" si="15"/>
        <v>161.48999999999998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315.65439999999995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CAMILA TRAVASSOS DE VASCONCELOS RODRIGUES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2238-10</v>
      </c>
      <c r="G179" s="13" t="str">
        <f>IF('[1]TCE - ANEXO III - Preencher'!H188="","",'[1]TCE - ANEXO III - Preencher'!H188)</f>
        <v>11/2022</v>
      </c>
      <c r="H179" s="14">
        <f>'[1]TCE - ANEXO III - Preencher'!I188</f>
        <v>0</v>
      </c>
      <c r="I179" s="14">
        <f>'[1]TCE - ANEXO III - Preencher'!J188</f>
        <v>258.26400000000001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1.22</v>
      </c>
      <c r="O179" s="15">
        <f>'[1]TCE - ANEXO III - Preencher'!P188</f>
        <v>0</v>
      </c>
      <c r="P179" s="16">
        <f t="shared" si="14"/>
        <v>1.22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77.569999999999993</v>
      </c>
      <c r="U179" s="15">
        <f>'[1]TCE - ANEXO III - Preencher'!V188</f>
        <v>0</v>
      </c>
      <c r="V179" s="16">
        <f t="shared" si="16"/>
        <v>77.569999999999993</v>
      </c>
      <c r="W179" s="17" t="str">
        <f>IF('[1]TCE - ANEXO III - Preencher'!X188="","",'[1]TCE - ANEXO III - Preencher'!X188)</f>
        <v>AUXÍLIO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337.05400000000003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CAMILA TWANY NUNES DE SOUZA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11/2022</v>
      </c>
      <c r="H180" s="14">
        <f>'[1]TCE - ANEXO III - Preencher'!I189</f>
        <v>0</v>
      </c>
      <c r="I180" s="14">
        <f>'[1]TCE - ANEXO III - Preencher'!J189</f>
        <v>432.41120000000001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9.76</v>
      </c>
      <c r="O180" s="15">
        <f>'[1]TCE - ANEXO III - Preencher'!P189</f>
        <v>0</v>
      </c>
      <c r="P180" s="16">
        <f t="shared" si="14"/>
        <v>9.76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442.1712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CANDIDO FABIANO BESERRA DE SOUZA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 t="str">
        <f>IF('[1]TCE - ANEXO III - Preencher'!H190="","",'[1]TCE - ANEXO III - Preencher'!H190)</f>
        <v>11/2022</v>
      </c>
      <c r="H181" s="14">
        <f>'[1]TCE - ANEXO III - Preencher'!I190</f>
        <v>0</v>
      </c>
      <c r="I181" s="14">
        <f>'[1]TCE - ANEXO III - Preencher'!J190</f>
        <v>135.54400000000001</v>
      </c>
      <c r="J181" s="14">
        <f>'[1]TCE - ANEXO III - Preencher'!K190</f>
        <v>0</v>
      </c>
      <c r="K181" s="15">
        <f>'[1]TCE - ANEXO III - Preencher'!L190</f>
        <v>77.58</v>
      </c>
      <c r="L181" s="15">
        <f>'[1]TCE - ANEXO III - Preencher'!M190</f>
        <v>24.87</v>
      </c>
      <c r="M181" s="15">
        <f t="shared" si="13"/>
        <v>52.709999999999994</v>
      </c>
      <c r="N181" s="15">
        <f>'[1]TCE - ANEXO III - Preencher'!O190</f>
        <v>1.22</v>
      </c>
      <c r="O181" s="15">
        <f>'[1]TCE - ANEXO III - Preencher'!P190</f>
        <v>0</v>
      </c>
      <c r="P181" s="16">
        <f t="shared" si="14"/>
        <v>1.22</v>
      </c>
      <c r="Q181" s="15">
        <f>'[1]TCE - ANEXO III - Preencher'!R190</f>
        <v>140.44</v>
      </c>
      <c r="R181" s="15">
        <f>'[1]TCE - ANEXO III - Preencher'!S190</f>
        <v>74.61</v>
      </c>
      <c r="S181" s="16">
        <f t="shared" si="15"/>
        <v>65.83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255.30400000000003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CARLA DANIELE SANTORO DE MELO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11/2022</v>
      </c>
      <c r="H182" s="14">
        <f>'[1]TCE - ANEXO III - Preencher'!I191</f>
        <v>0</v>
      </c>
      <c r="I182" s="14">
        <f>'[1]TCE - ANEXO III - Preencher'!J191</f>
        <v>331.44799999999998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2.56</v>
      </c>
      <c r="O182" s="15">
        <f>'[1]TCE - ANEXO III - Preencher'!P191</f>
        <v>0</v>
      </c>
      <c r="P182" s="16">
        <f t="shared" si="14"/>
        <v>2.56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334.00799999999998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CARLA MARIA SANTIAGO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11/2022</v>
      </c>
      <c r="H183" s="14">
        <f>'[1]TCE - ANEXO III - Preencher'!I192</f>
        <v>0</v>
      </c>
      <c r="I183" s="14">
        <f>'[1]TCE - ANEXO III - Preencher'!J192</f>
        <v>237.16399999999999</v>
      </c>
      <c r="J183" s="14">
        <f>'[1]TCE - ANEXO III - Preencher'!K192</f>
        <v>0</v>
      </c>
      <c r="K183" s="15">
        <f>'[1]TCE - ANEXO III - Preencher'!L192</f>
        <v>77.58</v>
      </c>
      <c r="L183" s="15">
        <f>'[1]TCE - ANEXO III - Preencher'!M192</f>
        <v>24.24</v>
      </c>
      <c r="M183" s="15">
        <f t="shared" si="13"/>
        <v>53.34</v>
      </c>
      <c r="N183" s="15">
        <f>'[1]TCE - ANEXO III - Preencher'!O192</f>
        <v>1.22</v>
      </c>
      <c r="O183" s="15">
        <f>'[1]TCE - ANEXO III - Preencher'!P192</f>
        <v>0</v>
      </c>
      <c r="P183" s="16">
        <f t="shared" si="14"/>
        <v>1.22</v>
      </c>
      <c r="Q183" s="15">
        <f>'[1]TCE - ANEXO III - Preencher'!R192</f>
        <v>172.64</v>
      </c>
      <c r="R183" s="15">
        <f>'[1]TCE - ANEXO III - Preencher'!S192</f>
        <v>72.72</v>
      </c>
      <c r="S183" s="16">
        <f t="shared" si="15"/>
        <v>99.919999999999987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391.64400000000001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CARLA RAMOS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11/2022</v>
      </c>
      <c r="H184" s="14">
        <f>'[1]TCE - ANEXO III - Preencher'!I193</f>
        <v>0</v>
      </c>
      <c r="I184" s="14">
        <f>'[1]TCE - ANEXO III - Preencher'!J193</f>
        <v>126.048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1.22</v>
      </c>
      <c r="O184" s="15">
        <f>'[1]TCE - ANEXO III - Preencher'!P193</f>
        <v>0</v>
      </c>
      <c r="P184" s="16">
        <f t="shared" si="14"/>
        <v>1.22</v>
      </c>
      <c r="Q184" s="15">
        <f>'[1]TCE - ANEXO III - Preencher'!R193</f>
        <v>237.33999999999997</v>
      </c>
      <c r="R184" s="15">
        <f>'[1]TCE - ANEXO III - Preencher'!S193</f>
        <v>72.72</v>
      </c>
      <c r="S184" s="16">
        <f t="shared" si="15"/>
        <v>164.61999999999998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291.88799999999998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CARLA REBECA BARROS DE SOUZA FELIX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11/2022</v>
      </c>
      <c r="H185" s="14">
        <f>'[1]TCE - ANEXO III - Preencher'!I194</f>
        <v>0</v>
      </c>
      <c r="I185" s="14">
        <f>'[1]TCE - ANEXO III - Preencher'!J194</f>
        <v>341.70319999999998</v>
      </c>
      <c r="J185" s="14">
        <f>'[1]TCE - ANEXO III - Preencher'!K194</f>
        <v>0</v>
      </c>
      <c r="K185" s="15">
        <f>'[1]TCE - ANEXO III - Preencher'!L194</f>
        <v>77.58</v>
      </c>
      <c r="L185" s="15">
        <f>'[1]TCE - ANEXO III - Preencher'!M194</f>
        <v>2.81</v>
      </c>
      <c r="M185" s="15">
        <f t="shared" si="13"/>
        <v>74.77</v>
      </c>
      <c r="N185" s="15">
        <f>'[1]TCE - ANEXO III - Preencher'!O194</f>
        <v>2.56</v>
      </c>
      <c r="O185" s="15">
        <f>'[1]TCE - ANEXO III - Preencher'!P194</f>
        <v>0</v>
      </c>
      <c r="P185" s="16">
        <f t="shared" si="14"/>
        <v>2.56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419.03319999999997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CARLOS ADRIANO COSTA DOS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7823-20</v>
      </c>
      <c r="G186" s="13" t="str">
        <f>IF('[1]TCE - ANEXO III - Preencher'!H195="","",'[1]TCE - ANEXO III - Preencher'!H195)</f>
        <v>11/2022</v>
      </c>
      <c r="H186" s="14">
        <f>'[1]TCE - ANEXO III - Preencher'!I195</f>
        <v>0</v>
      </c>
      <c r="I186" s="14">
        <f>'[1]TCE - ANEXO III - Preencher'!J195</f>
        <v>165.39599999999999</v>
      </c>
      <c r="J186" s="14">
        <f>'[1]TCE - ANEXO III - Preencher'!K195</f>
        <v>0</v>
      </c>
      <c r="K186" s="15">
        <f>'[1]TCE - ANEXO III - Preencher'!L195</f>
        <v>77.58</v>
      </c>
      <c r="L186" s="15">
        <f>'[1]TCE - ANEXO III - Preencher'!M195</f>
        <v>30</v>
      </c>
      <c r="M186" s="15">
        <f t="shared" si="13"/>
        <v>47.58</v>
      </c>
      <c r="N186" s="15">
        <f>'[1]TCE - ANEXO III - Preencher'!O195</f>
        <v>1.22</v>
      </c>
      <c r="O186" s="15">
        <f>'[1]TCE - ANEXO III - Preencher'!P195</f>
        <v>0</v>
      </c>
      <c r="P186" s="16">
        <f t="shared" si="14"/>
        <v>1.22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214.196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CARLOS ALBERTO DO NASCIMENTO JUNIOR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5174-10</v>
      </c>
      <c r="G187" s="13" t="str">
        <f>IF('[1]TCE - ANEXO III - Preencher'!H196="","",'[1]TCE - ANEXO III - Preencher'!H196)</f>
        <v>11/2022</v>
      </c>
      <c r="H187" s="14">
        <f>'[1]TCE - ANEXO III - Preencher'!I196</f>
        <v>0</v>
      </c>
      <c r="I187" s="14">
        <f>'[1]TCE - ANEXO III - Preencher'!J196</f>
        <v>130.9632</v>
      </c>
      <c r="J187" s="14">
        <f>'[1]TCE - ANEXO III - Preencher'!K196</f>
        <v>0</v>
      </c>
      <c r="K187" s="15">
        <f>'[1]TCE - ANEXO III - Preencher'!L196</f>
        <v>77.58</v>
      </c>
      <c r="L187" s="15">
        <f>'[1]TCE - ANEXO III - Preencher'!M196</f>
        <v>24.87</v>
      </c>
      <c r="M187" s="15">
        <f t="shared" si="13"/>
        <v>52.709999999999994</v>
      </c>
      <c r="N187" s="15">
        <f>'[1]TCE - ANEXO III - Preencher'!O196</f>
        <v>1.22</v>
      </c>
      <c r="O187" s="15">
        <f>'[1]TCE - ANEXO III - Preencher'!P196</f>
        <v>0</v>
      </c>
      <c r="P187" s="16">
        <f t="shared" si="14"/>
        <v>1.22</v>
      </c>
      <c r="Q187" s="15">
        <f>'[1]TCE - ANEXO III - Preencher'!R196</f>
        <v>150.13999999999999</v>
      </c>
      <c r="R187" s="15">
        <f>'[1]TCE - ANEXO III - Preencher'!S196</f>
        <v>74.61</v>
      </c>
      <c r="S187" s="16">
        <f t="shared" si="15"/>
        <v>75.529999999999987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260.42320000000001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CARLOS ALFREDO RAMIREZ GONZALEZ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2252-25</v>
      </c>
      <c r="G188" s="13" t="str">
        <f>IF('[1]TCE - ANEXO III - Preencher'!H197="","",'[1]TCE - ANEXO III - Preencher'!H197)</f>
        <v>11/2022</v>
      </c>
      <c r="H188" s="14">
        <f>'[1]TCE - ANEXO III - Preencher'!I197</f>
        <v>0</v>
      </c>
      <c r="I188" s="14">
        <f>'[1]TCE - ANEXO III - Preencher'!J197</f>
        <v>515.51599999999996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9.76</v>
      </c>
      <c r="O188" s="15">
        <f>'[1]TCE - ANEXO III - Preencher'!P197</f>
        <v>0</v>
      </c>
      <c r="P188" s="16">
        <f t="shared" si="14"/>
        <v>9.76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525.27599999999995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CARLOS ANTONIO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5174-10</v>
      </c>
      <c r="G189" s="13" t="str">
        <f>IF('[1]TCE - ANEXO III - Preencher'!H198="","",'[1]TCE - ANEXO III - Preencher'!H198)</f>
        <v>11/2022</v>
      </c>
      <c r="H189" s="14">
        <f>'[1]TCE - ANEXO III - Preencher'!I198</f>
        <v>0</v>
      </c>
      <c r="I189" s="14">
        <f>'[1]TCE - ANEXO III - Preencher'!J198</f>
        <v>132.46559999999999</v>
      </c>
      <c r="J189" s="14">
        <f>'[1]TCE - ANEXO III - Preencher'!K198</f>
        <v>0</v>
      </c>
      <c r="K189" s="15">
        <f>'[1]TCE - ANEXO III - Preencher'!L198</f>
        <v>77.58</v>
      </c>
      <c r="L189" s="15">
        <f>'[1]TCE - ANEXO III - Preencher'!M198</f>
        <v>24.87</v>
      </c>
      <c r="M189" s="15">
        <f t="shared" si="13"/>
        <v>52.709999999999994</v>
      </c>
      <c r="N189" s="15">
        <f>'[1]TCE - ANEXO III - Preencher'!O198</f>
        <v>1.22</v>
      </c>
      <c r="O189" s="15">
        <f>'[1]TCE - ANEXO III - Preencher'!P198</f>
        <v>0</v>
      </c>
      <c r="P189" s="16">
        <f t="shared" si="14"/>
        <v>1.22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186.39559999999997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CARLOS ANTONIO MARTINS DO VALE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11/2022</v>
      </c>
      <c r="H190" s="14">
        <f>'[1]TCE - ANEXO III - Preencher'!I199</f>
        <v>0</v>
      </c>
      <c r="I190" s="14">
        <f>'[1]TCE - ANEXO III - Preencher'!J199</f>
        <v>123.23520000000001</v>
      </c>
      <c r="J190" s="14">
        <f>'[1]TCE - ANEXO III - Preencher'!K199</f>
        <v>0</v>
      </c>
      <c r="K190" s="15">
        <f>'[1]TCE - ANEXO III - Preencher'!L199</f>
        <v>77.58</v>
      </c>
      <c r="L190" s="15">
        <f>'[1]TCE - ANEXO III - Preencher'!M199</f>
        <v>24.87</v>
      </c>
      <c r="M190" s="15">
        <f t="shared" si="13"/>
        <v>52.709999999999994</v>
      </c>
      <c r="N190" s="15">
        <f>'[1]TCE - ANEXO III - Preencher'!O199</f>
        <v>1.22</v>
      </c>
      <c r="O190" s="15">
        <f>'[1]TCE - ANEXO III - Preencher'!P199</f>
        <v>0</v>
      </c>
      <c r="P190" s="16">
        <f t="shared" si="14"/>
        <v>1.22</v>
      </c>
      <c r="Q190" s="15">
        <f>'[1]TCE - ANEXO III - Preencher'!R199</f>
        <v>172.64</v>
      </c>
      <c r="R190" s="15">
        <f>'[1]TCE - ANEXO III - Preencher'!S199</f>
        <v>74.61</v>
      </c>
      <c r="S190" s="16">
        <f t="shared" si="15"/>
        <v>98.029999999999987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275.1952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CARLOS FERNANDO LIRA RAMOS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11/2022</v>
      </c>
      <c r="H191" s="14">
        <f>'[1]TCE - ANEXO III - Preencher'!I200</f>
        <v>0</v>
      </c>
      <c r="I191" s="14">
        <f>'[1]TCE - ANEXO III - Preencher'!J200</f>
        <v>239.7176</v>
      </c>
      <c r="J191" s="14">
        <f>'[1]TCE - ANEXO III - Preencher'!K200</f>
        <v>0</v>
      </c>
      <c r="K191" s="15">
        <f>'[1]TCE - ANEXO III - Preencher'!L200</f>
        <v>77.58</v>
      </c>
      <c r="L191" s="15">
        <f>'[1]TCE - ANEXO III - Preencher'!M200</f>
        <v>24.24</v>
      </c>
      <c r="M191" s="15">
        <f t="shared" si="13"/>
        <v>53.34</v>
      </c>
      <c r="N191" s="15">
        <f>'[1]TCE - ANEXO III - Preencher'!O200</f>
        <v>1.22</v>
      </c>
      <c r="O191" s="15">
        <f>'[1]TCE - ANEXO III - Preencher'!P200</f>
        <v>0</v>
      </c>
      <c r="P191" s="16">
        <f t="shared" si="14"/>
        <v>1.22</v>
      </c>
      <c r="Q191" s="15">
        <f>'[1]TCE - ANEXO III - Preencher'!R200</f>
        <v>297.24</v>
      </c>
      <c r="R191" s="15">
        <f>'[1]TCE - ANEXO III - Preencher'!S200</f>
        <v>0</v>
      </c>
      <c r="S191" s="16">
        <f t="shared" si="15"/>
        <v>297.24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591.51760000000002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CARLOS JOSE CANDIDO DO NASCIMENTO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 t="str">
        <f>IF('[1]TCE - ANEXO III - Preencher'!H201="","",'[1]TCE - ANEXO III - Preencher'!H201)</f>
        <v>11/2022</v>
      </c>
      <c r="H192" s="14">
        <f>'[1]TCE - ANEXO III - Preencher'!I201</f>
        <v>0</v>
      </c>
      <c r="I192" s="14">
        <f>'[1]TCE - ANEXO III - Preencher'!J201</f>
        <v>20.726400000000002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1.22</v>
      </c>
      <c r="O192" s="15">
        <f>'[1]TCE - ANEXO III - Preencher'!P201</f>
        <v>0</v>
      </c>
      <c r="P192" s="16">
        <f t="shared" si="14"/>
        <v>1.22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21.946400000000001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CARLOS ROBERTO MARTINS LIRA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3241-15</v>
      </c>
      <c r="G193" s="13" t="str">
        <f>IF('[1]TCE - ANEXO III - Preencher'!H202="","",'[1]TCE - ANEXO III - Preencher'!H202)</f>
        <v>11/2022</v>
      </c>
      <c r="H193" s="14">
        <f>'[1]TCE - ANEXO III - Preencher'!I202</f>
        <v>0</v>
      </c>
      <c r="I193" s="14">
        <f>'[1]TCE - ANEXO III - Preencher'!J202</f>
        <v>502.59280000000001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1.22</v>
      </c>
      <c r="O193" s="15">
        <f>'[1]TCE - ANEXO III - Preencher'!P202</f>
        <v>0</v>
      </c>
      <c r="P193" s="16">
        <f t="shared" si="14"/>
        <v>1.22</v>
      </c>
      <c r="Q193" s="15">
        <f>'[1]TCE - ANEXO III - Preencher'!R202</f>
        <v>161.44</v>
      </c>
      <c r="R193" s="15">
        <f>'[1]TCE - ANEXO III - Preencher'!S202</f>
        <v>62.81</v>
      </c>
      <c r="S193" s="16">
        <f t="shared" si="15"/>
        <v>98.63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602.44280000000003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CARMEM SUZANA NUNES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11/2022</v>
      </c>
      <c r="H194" s="14">
        <f>'[1]TCE - ANEXO III - Preencher'!I203</f>
        <v>0</v>
      </c>
      <c r="I194" s="14">
        <f>'[1]TCE - ANEXO III - Preencher'!J203</f>
        <v>136.62559999999999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1.22</v>
      </c>
      <c r="O194" s="15">
        <f>'[1]TCE - ANEXO III - Preencher'!P203</f>
        <v>0</v>
      </c>
      <c r="P194" s="16">
        <f t="shared" si="14"/>
        <v>1.22</v>
      </c>
      <c r="Q194" s="15">
        <f>'[1]TCE - ANEXO III - Preencher'!R203</f>
        <v>111.34</v>
      </c>
      <c r="R194" s="15">
        <f>'[1]TCE - ANEXO III - Preencher'!S203</f>
        <v>61.81</v>
      </c>
      <c r="S194" s="16">
        <f t="shared" si="15"/>
        <v>49.53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187.37559999999999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CARMEN LUCIA FRANCA DO MONTE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5132-20</v>
      </c>
      <c r="G195" s="13" t="str">
        <f>IF('[1]TCE - ANEXO III - Preencher'!H204="","",'[1]TCE - ANEXO III - Preencher'!H204)</f>
        <v>11/2022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1.22</v>
      </c>
      <c r="O195" s="15">
        <f>'[1]TCE - ANEXO III - Preencher'!P204</f>
        <v>0</v>
      </c>
      <c r="P195" s="16">
        <f t="shared" si="14"/>
        <v>1.22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1.22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CAROLINA ARRUDA ASFORA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11/2022</v>
      </c>
      <c r="H196" s="14">
        <f>'[1]TCE - ANEXO III - Preencher'!I205</f>
        <v>0</v>
      </c>
      <c r="I196" s="14">
        <f>'[1]TCE - ANEXO III - Preencher'!J205</f>
        <v>638.20240000000001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9.76</v>
      </c>
      <c r="O196" s="15">
        <f>'[1]TCE - ANEXO III - Preencher'!P205</f>
        <v>0</v>
      </c>
      <c r="P196" s="16">
        <f t="shared" ref="P196:P259" si="20">N196-O196</f>
        <v>9.76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647.9624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CAROLINA BORGES DE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11/2022</v>
      </c>
      <c r="H197" s="14">
        <f>'[1]TCE - ANEXO III - Preencher'!I206</f>
        <v>0</v>
      </c>
      <c r="I197" s="14">
        <f>'[1]TCE - ANEXO III - Preencher'!J206</f>
        <v>137.184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1.22</v>
      </c>
      <c r="O197" s="15">
        <f>'[1]TCE - ANEXO III - Preencher'!P206</f>
        <v>0</v>
      </c>
      <c r="P197" s="16">
        <f t="shared" si="20"/>
        <v>1.22</v>
      </c>
      <c r="Q197" s="15">
        <f>'[1]TCE - ANEXO III - Preencher'!R206</f>
        <v>127.84</v>
      </c>
      <c r="R197" s="15">
        <f>'[1]TCE - ANEXO III - Preencher'!S206</f>
        <v>64.239999999999995</v>
      </c>
      <c r="S197" s="16">
        <f t="shared" si="21"/>
        <v>63.600000000000009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202.00400000000002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CAROLINA DE FREITAS CAVALCANTE CARIBE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2253-10</v>
      </c>
      <c r="G198" s="13" t="str">
        <f>IF('[1]TCE - ANEXO III - Preencher'!H207="","",'[1]TCE - ANEXO III - Preencher'!H207)</f>
        <v>11/2022</v>
      </c>
      <c r="H198" s="14">
        <f>'[1]TCE - ANEXO III - Preencher'!I207</f>
        <v>0</v>
      </c>
      <c r="I198" s="14">
        <f>'[1]TCE - ANEXO III - Preencher'!J207</f>
        <v>512.03199999999993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9.76</v>
      </c>
      <c r="O198" s="15">
        <f>'[1]TCE - ANEXO III - Preencher'!P207</f>
        <v>0</v>
      </c>
      <c r="P198" s="16">
        <f t="shared" si="20"/>
        <v>9.76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521.79199999999992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CAROLINA PINHEIRO RAMOS CORDEIRO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11/2022</v>
      </c>
      <c r="H199" s="14">
        <f>'[1]TCE - ANEXO III - Preencher'!I208</f>
        <v>0</v>
      </c>
      <c r="I199" s="14">
        <f>'[1]TCE - ANEXO III - Preencher'!J208</f>
        <v>863.87199999999996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9.76</v>
      </c>
      <c r="O199" s="15">
        <f>'[1]TCE - ANEXO III - Preencher'!P208</f>
        <v>0</v>
      </c>
      <c r="P199" s="16">
        <f t="shared" si="20"/>
        <v>9.76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873.63199999999995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CAROLINA TEREZA DE LIMA GUERRA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11/2022</v>
      </c>
      <c r="H200" s="14">
        <f>'[1]TCE - ANEXO III - Preencher'!I209</f>
        <v>0</v>
      </c>
      <c r="I200" s="14">
        <f>'[1]TCE - ANEXO III - Preencher'!J209</f>
        <v>680.96400000000006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9.76</v>
      </c>
      <c r="O200" s="15">
        <f>'[1]TCE - ANEXO III - Preencher'!P209</f>
        <v>0</v>
      </c>
      <c r="P200" s="16">
        <f t="shared" si="20"/>
        <v>9.76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690.72400000000005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CAROLINE MARIA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11/2022</v>
      </c>
      <c r="H201" s="14">
        <f>'[1]TCE - ANEXO III - Preencher'!I210</f>
        <v>0</v>
      </c>
      <c r="I201" s="14">
        <f>'[1]TCE - ANEXO III - Preencher'!J210</f>
        <v>118.3672</v>
      </c>
      <c r="J201" s="14">
        <f>'[1]TCE - ANEXO III - Preencher'!K210</f>
        <v>0</v>
      </c>
      <c r="K201" s="15">
        <f>'[1]TCE - ANEXO III - Preencher'!L210</f>
        <v>77.58</v>
      </c>
      <c r="L201" s="15">
        <f>'[1]TCE - ANEXO III - Preencher'!M210</f>
        <v>24.87</v>
      </c>
      <c r="M201" s="15">
        <f t="shared" si="19"/>
        <v>52.709999999999994</v>
      </c>
      <c r="N201" s="15">
        <f>'[1]TCE - ANEXO III - Preencher'!O210</f>
        <v>1.22</v>
      </c>
      <c r="O201" s="15">
        <f>'[1]TCE - ANEXO III - Preencher'!P210</f>
        <v>0</v>
      </c>
      <c r="P201" s="16">
        <f t="shared" si="20"/>
        <v>1.22</v>
      </c>
      <c r="Q201" s="15">
        <f>'[1]TCE - ANEXO III - Preencher'!R210</f>
        <v>161.44</v>
      </c>
      <c r="R201" s="15">
        <f>'[1]TCE - ANEXO III - Preencher'!S210</f>
        <v>74.61</v>
      </c>
      <c r="S201" s="16">
        <f t="shared" si="21"/>
        <v>86.83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259.12720000000002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CASSIA PATRICIA DA SILVA ALVARO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 t="str">
        <f>IF('[1]TCE - ANEXO III - Preencher'!H211="","",'[1]TCE - ANEXO III - Preencher'!H211)</f>
        <v>11/2022</v>
      </c>
      <c r="H202" s="14">
        <f>'[1]TCE - ANEXO III - Preencher'!I211</f>
        <v>0</v>
      </c>
      <c r="I202" s="14">
        <f>'[1]TCE - ANEXO III - Preencher'!J211</f>
        <v>100.672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1.22</v>
      </c>
      <c r="O202" s="15">
        <f>'[1]TCE - ANEXO III - Preencher'!P211</f>
        <v>0</v>
      </c>
      <c r="P202" s="16">
        <f t="shared" si="20"/>
        <v>1.22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101.892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CASSIA REGINA ANDRADE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11/2022</v>
      </c>
      <c r="H203" s="14">
        <f>'[1]TCE - ANEXO III - Preencher'!I212</f>
        <v>0</v>
      </c>
      <c r="I203" s="14">
        <f>'[1]TCE - ANEXO III - Preencher'!J212</f>
        <v>133.428</v>
      </c>
      <c r="J203" s="14">
        <f>'[1]TCE - ANEXO III - Preencher'!K212</f>
        <v>0</v>
      </c>
      <c r="K203" s="15">
        <f>'[1]TCE - ANEXO III - Preencher'!L212</f>
        <v>77.58</v>
      </c>
      <c r="L203" s="15">
        <f>'[1]TCE - ANEXO III - Preencher'!M212</f>
        <v>27.17</v>
      </c>
      <c r="M203" s="15">
        <f t="shared" si="19"/>
        <v>50.41</v>
      </c>
      <c r="N203" s="15">
        <f>'[1]TCE - ANEXO III - Preencher'!O212</f>
        <v>1.22</v>
      </c>
      <c r="O203" s="15">
        <f>'[1]TCE - ANEXO III - Preencher'!P212</f>
        <v>0</v>
      </c>
      <c r="P203" s="16">
        <f t="shared" si="20"/>
        <v>1.22</v>
      </c>
      <c r="Q203" s="15">
        <f>'[1]TCE - ANEXO III - Preencher'!R212</f>
        <v>228.64</v>
      </c>
      <c r="R203" s="15">
        <f>'[1]TCE - ANEXO III - Preencher'!S212</f>
        <v>81.52</v>
      </c>
      <c r="S203" s="16">
        <f t="shared" si="21"/>
        <v>147.12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332.178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CASSIO RUFINO DE LIRA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11/2022</v>
      </c>
      <c r="H204" s="14">
        <f>'[1]TCE - ANEXO III - Preencher'!I213</f>
        <v>0</v>
      </c>
      <c r="I204" s="14">
        <f>'[1]TCE - ANEXO III - Preencher'!J213</f>
        <v>118.224</v>
      </c>
      <c r="J204" s="14">
        <f>'[1]TCE - ANEXO III - Preencher'!K213</f>
        <v>0</v>
      </c>
      <c r="K204" s="15">
        <f>'[1]TCE - ANEXO III - Preencher'!L213</f>
        <v>77.58</v>
      </c>
      <c r="L204" s="15">
        <f>'[1]TCE - ANEXO III - Preencher'!M213</f>
        <v>27.17</v>
      </c>
      <c r="M204" s="15">
        <f t="shared" si="19"/>
        <v>50.41</v>
      </c>
      <c r="N204" s="15">
        <f>'[1]TCE - ANEXO III - Preencher'!O213</f>
        <v>1.22</v>
      </c>
      <c r="O204" s="15">
        <f>'[1]TCE - ANEXO III - Preencher'!P213</f>
        <v>0</v>
      </c>
      <c r="P204" s="16">
        <f t="shared" si="20"/>
        <v>1.22</v>
      </c>
      <c r="Q204" s="15">
        <f>'[1]TCE - ANEXO III - Preencher'!R213</f>
        <v>228.64</v>
      </c>
      <c r="R204" s="15">
        <f>'[1]TCE - ANEXO III - Preencher'!S213</f>
        <v>81.52</v>
      </c>
      <c r="S204" s="16">
        <f t="shared" si="21"/>
        <v>147.12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316.97400000000005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CATHARINA DE ANDRADE MORAIS PINHEIRO PRATES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11/2022</v>
      </c>
      <c r="H205" s="14">
        <f>'[1]TCE - ANEXO III - Preencher'!I214</f>
        <v>0</v>
      </c>
      <c r="I205" s="14">
        <f>'[1]TCE - ANEXO III - Preencher'!J214</f>
        <v>400.46719999999988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9.76</v>
      </c>
      <c r="O205" s="15">
        <f>'[1]TCE - ANEXO III - Preencher'!P214</f>
        <v>0</v>
      </c>
      <c r="P205" s="16">
        <f t="shared" si="20"/>
        <v>9.76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410.22719999999987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CATIA ARCURI BRANCO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 t="str">
        <f>IF('[1]TCE - ANEXO III - Preencher'!H215="","",'[1]TCE - ANEXO III - Preencher'!H215)</f>
        <v>11/2022</v>
      </c>
      <c r="H206" s="14">
        <f>'[1]TCE - ANEXO III - Preencher'!I215</f>
        <v>0</v>
      </c>
      <c r="I206" s="14">
        <f>'[1]TCE - ANEXO III - Preencher'!J215</f>
        <v>735.37520000000006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9.76</v>
      </c>
      <c r="O206" s="15">
        <f>'[1]TCE - ANEXO III - Preencher'!P215</f>
        <v>0</v>
      </c>
      <c r="P206" s="16">
        <f t="shared" si="20"/>
        <v>9.76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745.13520000000005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CECILIA VITORIA GOMES DA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11/2022</v>
      </c>
      <c r="H207" s="14">
        <f>'[1]TCE - ANEXO III - Preencher'!I216</f>
        <v>0</v>
      </c>
      <c r="I207" s="14">
        <f>'[1]TCE - ANEXO III - Preencher'!J216</f>
        <v>14.14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1.22</v>
      </c>
      <c r="O207" s="15">
        <f>'[1]TCE - ANEXO III - Preencher'!P216</f>
        <v>0</v>
      </c>
      <c r="P207" s="16">
        <f t="shared" si="20"/>
        <v>1.22</v>
      </c>
      <c r="Q207" s="15">
        <f>'[1]TCE - ANEXO III - Preencher'!R216</f>
        <v>0</v>
      </c>
      <c r="R207" s="15">
        <f>'[1]TCE - ANEXO III - Preencher'!S216</f>
        <v>31.51</v>
      </c>
      <c r="S207" s="16">
        <f t="shared" si="21"/>
        <v>-31.51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-16.149999999999999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CELIA CRISTINA FERREIRA DE SOUZA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11/2022</v>
      </c>
      <c r="H208" s="14">
        <f>'[1]TCE - ANEXO III - Preencher'!I217</f>
        <v>0</v>
      </c>
      <c r="I208" s="14">
        <f>'[1]TCE - ANEXO III - Preencher'!J217</f>
        <v>126.048</v>
      </c>
      <c r="J208" s="14">
        <f>'[1]TCE - ANEXO III - Preencher'!K217</f>
        <v>0</v>
      </c>
      <c r="K208" s="15">
        <f>'[1]TCE - ANEXO III - Preencher'!L217</f>
        <v>77.58</v>
      </c>
      <c r="L208" s="15">
        <f>'[1]TCE - ANEXO III - Preencher'!M217</f>
        <v>24.24</v>
      </c>
      <c r="M208" s="15">
        <f t="shared" si="19"/>
        <v>53.34</v>
      </c>
      <c r="N208" s="15">
        <f>'[1]TCE - ANEXO III - Preencher'!O217</f>
        <v>1.22</v>
      </c>
      <c r="O208" s="15">
        <f>'[1]TCE - ANEXO III - Preencher'!P217</f>
        <v>0</v>
      </c>
      <c r="P208" s="16">
        <f t="shared" si="20"/>
        <v>1.22</v>
      </c>
      <c r="Q208" s="15">
        <f>'[1]TCE - ANEXO III - Preencher'!R217</f>
        <v>273.14</v>
      </c>
      <c r="R208" s="15">
        <f>'[1]TCE - ANEXO III - Preencher'!S217</f>
        <v>64.239999999999995</v>
      </c>
      <c r="S208" s="16">
        <f t="shared" si="21"/>
        <v>208.89999999999998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389.50799999999998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CELINA MARIA BATISTA DE MELO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11/2022</v>
      </c>
      <c r="H209" s="14">
        <f>'[1]TCE - ANEXO III - Preencher'!I218</f>
        <v>0</v>
      </c>
      <c r="I209" s="14">
        <f>'[1]TCE - ANEXO III - Preencher'!J218</f>
        <v>140.4248</v>
      </c>
      <c r="J209" s="14">
        <f>'[1]TCE - ANEXO III - Preencher'!K218</f>
        <v>0</v>
      </c>
      <c r="K209" s="15">
        <f>'[1]TCE - ANEXO III - Preencher'!L218</f>
        <v>77.58</v>
      </c>
      <c r="L209" s="15">
        <f>'[1]TCE - ANEXO III - Preencher'!M218</f>
        <v>24.87</v>
      </c>
      <c r="M209" s="15">
        <f t="shared" si="19"/>
        <v>52.709999999999994</v>
      </c>
      <c r="N209" s="15">
        <f>'[1]TCE - ANEXO III - Preencher'!O218</f>
        <v>1.22</v>
      </c>
      <c r="O209" s="15">
        <f>'[1]TCE - ANEXO III - Preencher'!P218</f>
        <v>0</v>
      </c>
      <c r="P209" s="16">
        <f t="shared" si="20"/>
        <v>1.22</v>
      </c>
      <c r="Q209" s="15">
        <f>'[1]TCE - ANEXO III - Preencher'!R218</f>
        <v>337.32</v>
      </c>
      <c r="R209" s="15">
        <f>'[1]TCE - ANEXO III - Preencher'!S218</f>
        <v>74.61</v>
      </c>
      <c r="S209" s="16">
        <f t="shared" si="21"/>
        <v>262.70999999999998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457.06479999999999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CELSO DE OLIVEIRA JUNIOR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 t="str">
        <f>IF('[1]TCE - ANEXO III - Preencher'!H219="","",'[1]TCE - ANEXO III - Preencher'!H219)</f>
        <v>11/2022</v>
      </c>
      <c r="H210" s="14">
        <f>'[1]TCE - ANEXO III - Preencher'!I219</f>
        <v>0</v>
      </c>
      <c r="I210" s="14">
        <f>'[1]TCE - ANEXO III - Preencher'!J219</f>
        <v>512.80640000000005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1.22</v>
      </c>
      <c r="O210" s="15">
        <f>'[1]TCE - ANEXO III - Preencher'!P219</f>
        <v>0</v>
      </c>
      <c r="P210" s="16">
        <f t="shared" si="20"/>
        <v>1.22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514.02640000000008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CICERA ALINE ROMAO DE ASSIS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11/2022</v>
      </c>
      <c r="H211" s="14">
        <f>'[1]TCE - ANEXO III - Preencher'!I220</f>
        <v>0</v>
      </c>
      <c r="I211" s="14">
        <f>'[1]TCE - ANEXO III - Preencher'!J220</f>
        <v>181.96719999999999</v>
      </c>
      <c r="J211" s="14">
        <f>'[1]TCE - ANEXO III - Preencher'!K220</f>
        <v>0</v>
      </c>
      <c r="K211" s="15">
        <f>'[1]TCE - ANEXO III - Preencher'!L220</f>
        <v>77.58</v>
      </c>
      <c r="L211" s="15">
        <f>'[1]TCE - ANEXO III - Preencher'!M220</f>
        <v>24.24</v>
      </c>
      <c r="M211" s="15">
        <f t="shared" si="19"/>
        <v>53.34</v>
      </c>
      <c r="N211" s="15">
        <f>'[1]TCE - ANEXO III - Preencher'!O220</f>
        <v>1.22</v>
      </c>
      <c r="O211" s="15">
        <f>'[1]TCE - ANEXO III - Preencher'!P220</f>
        <v>0</v>
      </c>
      <c r="P211" s="16">
        <f t="shared" si="20"/>
        <v>1.22</v>
      </c>
      <c r="Q211" s="15">
        <f>'[1]TCE - ANEXO III - Preencher'!R220</f>
        <v>116.64</v>
      </c>
      <c r="R211" s="15">
        <f>'[1]TCE - ANEXO III - Preencher'!S220</f>
        <v>72.72</v>
      </c>
      <c r="S211" s="16">
        <f t="shared" si="21"/>
        <v>43.92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280.44720000000001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CILENE CICERA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5152-05</v>
      </c>
      <c r="G212" s="13" t="str">
        <f>IF('[1]TCE - ANEXO III - Preencher'!H221="","",'[1]TCE - ANEXO III - Preencher'!H221)</f>
        <v>11/2022</v>
      </c>
      <c r="H212" s="14">
        <f>'[1]TCE - ANEXO III - Preencher'!I221</f>
        <v>0</v>
      </c>
      <c r="I212" s="14">
        <f>'[1]TCE - ANEXO III - Preencher'!J221</f>
        <v>125.5064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1.22</v>
      </c>
      <c r="O212" s="15">
        <f>'[1]TCE - ANEXO III - Preencher'!P221</f>
        <v>0</v>
      </c>
      <c r="P212" s="16">
        <f t="shared" si="20"/>
        <v>1.22</v>
      </c>
      <c r="Q212" s="15">
        <f>'[1]TCE - ANEXO III - Preencher'!R221</f>
        <v>150.13999999999999</v>
      </c>
      <c r="R212" s="15">
        <f>'[1]TCE - ANEXO III - Preencher'!S221</f>
        <v>77.400000000000006</v>
      </c>
      <c r="S212" s="16">
        <f t="shared" si="21"/>
        <v>72.739999999999981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199.46639999999996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CINTIA DA SILVA ALVES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11/2022</v>
      </c>
      <c r="H213" s="14">
        <f>'[1]TCE - ANEXO III - Preencher'!I222</f>
        <v>0</v>
      </c>
      <c r="I213" s="14">
        <f>'[1]TCE - ANEXO III - Preencher'!J222</f>
        <v>150.79920000000001</v>
      </c>
      <c r="J213" s="14">
        <f>'[1]TCE - ANEXO III - Preencher'!K222</f>
        <v>0</v>
      </c>
      <c r="K213" s="15">
        <f>'[1]TCE - ANEXO III - Preencher'!L222</f>
        <v>77.58</v>
      </c>
      <c r="L213" s="15">
        <f>'[1]TCE - ANEXO III - Preencher'!M222</f>
        <v>24.24</v>
      </c>
      <c r="M213" s="15">
        <f t="shared" si="19"/>
        <v>53.34</v>
      </c>
      <c r="N213" s="15">
        <f>'[1]TCE - ANEXO III - Preencher'!O222</f>
        <v>1.22</v>
      </c>
      <c r="O213" s="15">
        <f>'[1]TCE - ANEXO III - Preencher'!P222</f>
        <v>0</v>
      </c>
      <c r="P213" s="16">
        <f t="shared" si="20"/>
        <v>1.22</v>
      </c>
      <c r="Q213" s="15">
        <f>'[1]TCE - ANEXO III - Preencher'!R222</f>
        <v>172.64</v>
      </c>
      <c r="R213" s="15">
        <f>'[1]TCE - ANEXO III - Preencher'!S222</f>
        <v>72.72</v>
      </c>
      <c r="S213" s="16">
        <f t="shared" si="21"/>
        <v>99.919999999999987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305.2792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CINTYA MARIA SEVERIANO DE BARROS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5163-45</v>
      </c>
      <c r="G214" s="13" t="str">
        <f>IF('[1]TCE - ANEXO III - Preencher'!H223="","",'[1]TCE - ANEXO III - Preencher'!H223)</f>
        <v>11/2022</v>
      </c>
      <c r="H214" s="14">
        <f>'[1]TCE - ANEXO III - Preencher'!I223</f>
        <v>0</v>
      </c>
      <c r="I214" s="14">
        <f>'[1]TCE - ANEXO III - Preencher'!J223</f>
        <v>240.184</v>
      </c>
      <c r="J214" s="14">
        <f>'[1]TCE - ANEXO III - Preencher'!K223</f>
        <v>0</v>
      </c>
      <c r="K214" s="15">
        <f>'[1]TCE - ANEXO III - Preencher'!L223</f>
        <v>77.58</v>
      </c>
      <c r="L214" s="15">
        <f>'[1]TCE - ANEXO III - Preencher'!M223</f>
        <v>24.8</v>
      </c>
      <c r="M214" s="15">
        <f t="shared" si="19"/>
        <v>52.78</v>
      </c>
      <c r="N214" s="15">
        <f>'[1]TCE - ANEXO III - Preencher'!O223</f>
        <v>1.22</v>
      </c>
      <c r="O214" s="15">
        <f>'[1]TCE - ANEXO III - Preencher'!P223</f>
        <v>0</v>
      </c>
      <c r="P214" s="16">
        <f t="shared" si="20"/>
        <v>1.22</v>
      </c>
      <c r="Q214" s="15">
        <f>'[1]TCE - ANEXO III - Preencher'!R223</f>
        <v>228.64</v>
      </c>
      <c r="R214" s="15">
        <f>'[1]TCE - ANEXO III - Preencher'!S223</f>
        <v>74.41</v>
      </c>
      <c r="S214" s="16">
        <f t="shared" si="21"/>
        <v>154.22999999999999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448.41399999999999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CIRLLENE RAYSSA XAVIER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11/2022</v>
      </c>
      <c r="H215" s="14">
        <f>'[1]TCE - ANEXO III - Preencher'!I224</f>
        <v>0</v>
      </c>
      <c r="I215" s="14">
        <f>'[1]TCE - ANEXO III - Preencher'!J224</f>
        <v>100.1968</v>
      </c>
      <c r="J215" s="14">
        <f>'[1]TCE - ANEXO III - Preencher'!K224</f>
        <v>0</v>
      </c>
      <c r="K215" s="15">
        <f>'[1]TCE - ANEXO III - Preencher'!L224</f>
        <v>77.58</v>
      </c>
      <c r="L215" s="15">
        <f>'[1]TCE - ANEXO III - Preencher'!M224</f>
        <v>24.87</v>
      </c>
      <c r="M215" s="15">
        <f t="shared" si="19"/>
        <v>52.709999999999994</v>
      </c>
      <c r="N215" s="15">
        <f>'[1]TCE - ANEXO III - Preencher'!O224</f>
        <v>1.22</v>
      </c>
      <c r="O215" s="15">
        <f>'[1]TCE - ANEXO III - Preencher'!P224</f>
        <v>0</v>
      </c>
      <c r="P215" s="16">
        <f t="shared" si="20"/>
        <v>1.22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154.12679999999997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CLAITON GOMES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5151-10</v>
      </c>
      <c r="G216" s="13" t="str">
        <f>IF('[1]TCE - ANEXO III - Preencher'!H225="","",'[1]TCE - ANEXO III - Preencher'!H225)</f>
        <v>11/2022</v>
      </c>
      <c r="H216" s="14">
        <f>'[1]TCE - ANEXO III - Preencher'!I225</f>
        <v>0</v>
      </c>
      <c r="I216" s="14">
        <f>'[1]TCE - ANEXO III - Preencher'!J225</f>
        <v>140.8272</v>
      </c>
      <c r="J216" s="14">
        <f>'[1]TCE - ANEXO III - Preencher'!K225</f>
        <v>0</v>
      </c>
      <c r="K216" s="15">
        <f>'[1]TCE - ANEXO III - Preencher'!L225</f>
        <v>77.58</v>
      </c>
      <c r="L216" s="15">
        <f>'[1]TCE - ANEXO III - Preencher'!M225</f>
        <v>24.8</v>
      </c>
      <c r="M216" s="15">
        <f t="shared" si="19"/>
        <v>52.78</v>
      </c>
      <c r="N216" s="15">
        <f>'[1]TCE - ANEXO III - Preencher'!O225</f>
        <v>1.22</v>
      </c>
      <c r="O216" s="15">
        <f>'[1]TCE - ANEXO III - Preencher'!P225</f>
        <v>0</v>
      </c>
      <c r="P216" s="16">
        <f t="shared" si="20"/>
        <v>1.22</v>
      </c>
      <c r="Q216" s="15">
        <f>'[1]TCE - ANEXO III - Preencher'!R225</f>
        <v>172.64</v>
      </c>
      <c r="R216" s="15">
        <f>'[1]TCE - ANEXO III - Preencher'!S225</f>
        <v>74.41</v>
      </c>
      <c r="S216" s="16">
        <f t="shared" si="21"/>
        <v>98.22999999999999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293.05719999999997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CLARISSA SOARES PORTO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 t="str">
        <f>IF('[1]TCE - ANEXO III - Preencher'!H226="","",'[1]TCE - ANEXO III - Preencher'!H226)</f>
        <v>11/2022</v>
      </c>
      <c r="H217" s="14">
        <f>'[1]TCE - ANEXO III - Preencher'!I226</f>
        <v>0</v>
      </c>
      <c r="I217" s="14">
        <f>'[1]TCE - ANEXO III - Preencher'!J226</f>
        <v>397.91919999999999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9.76</v>
      </c>
      <c r="O217" s="15">
        <f>'[1]TCE - ANEXO III - Preencher'!P226</f>
        <v>0</v>
      </c>
      <c r="P217" s="16">
        <f t="shared" si="20"/>
        <v>9.76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407.67919999999998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CLAUDEVAN NUNES DE SOUSA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4131-15</v>
      </c>
      <c r="G218" s="13" t="str">
        <f>IF('[1]TCE - ANEXO III - Preencher'!H227="","",'[1]TCE - ANEXO III - Preencher'!H227)</f>
        <v>11/2022</v>
      </c>
      <c r="H218" s="14">
        <f>'[1]TCE - ANEXO III - Preencher'!I227</f>
        <v>0</v>
      </c>
      <c r="I218" s="14">
        <f>'[1]TCE - ANEXO III - Preencher'!J227</f>
        <v>260.17759999999998</v>
      </c>
      <c r="J218" s="14">
        <f>'[1]TCE - ANEXO III - Preencher'!K227</f>
        <v>0</v>
      </c>
      <c r="K218" s="15">
        <f>'[1]TCE - ANEXO III - Preencher'!L227</f>
        <v>77.58</v>
      </c>
      <c r="L218" s="15">
        <f>'[1]TCE - ANEXO III - Preencher'!M227</f>
        <v>30</v>
      </c>
      <c r="M218" s="15">
        <f t="shared" si="19"/>
        <v>47.58</v>
      </c>
      <c r="N218" s="15">
        <f>'[1]TCE - ANEXO III - Preencher'!O227</f>
        <v>1.22</v>
      </c>
      <c r="O218" s="15">
        <f>'[1]TCE - ANEXO III - Preencher'!P227</f>
        <v>0</v>
      </c>
      <c r="P218" s="16">
        <f t="shared" si="20"/>
        <v>1.22</v>
      </c>
      <c r="Q218" s="15">
        <f>'[1]TCE - ANEXO III - Preencher'!R227</f>
        <v>228.64</v>
      </c>
      <c r="R218" s="15">
        <f>'[1]TCE - ANEXO III - Preencher'!S227</f>
        <v>118.36</v>
      </c>
      <c r="S218" s="16">
        <f t="shared" si="21"/>
        <v>110.27999999999999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419.25759999999997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CLAUDIA JOSEFA DO AMARAL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11/2022</v>
      </c>
      <c r="H219" s="14">
        <f>'[1]TCE - ANEXO III - Preencher'!I228</f>
        <v>0</v>
      </c>
      <c r="I219" s="14">
        <f>'[1]TCE - ANEXO III - Preencher'!J228</f>
        <v>406.01839999999999</v>
      </c>
      <c r="J219" s="14">
        <f>'[1]TCE - ANEXO III - Preencher'!K228</f>
        <v>0</v>
      </c>
      <c r="K219" s="15">
        <f>'[1]TCE - ANEXO III - Preencher'!L228</f>
        <v>77.58</v>
      </c>
      <c r="L219" s="15">
        <f>'[1]TCE - ANEXO III - Preencher'!M228</f>
        <v>3.3</v>
      </c>
      <c r="M219" s="15">
        <f t="shared" si="19"/>
        <v>74.28</v>
      </c>
      <c r="N219" s="15">
        <f>'[1]TCE - ANEXO III - Preencher'!O228</f>
        <v>2.56</v>
      </c>
      <c r="O219" s="15">
        <f>'[1]TCE - ANEXO III - Preencher'!P228</f>
        <v>0</v>
      </c>
      <c r="P219" s="16">
        <f t="shared" si="20"/>
        <v>2.56</v>
      </c>
      <c r="Q219" s="15">
        <f>'[1]TCE - ANEXO III - Preencher'!R228</f>
        <v>94.24</v>
      </c>
      <c r="R219" s="15">
        <f>'[1]TCE - ANEXO III - Preencher'!S228</f>
        <v>81.599999999999994</v>
      </c>
      <c r="S219" s="16">
        <f t="shared" si="21"/>
        <v>12.64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495.4984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CLAUDIA MARIA DA SILVA NEVES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5152-05</v>
      </c>
      <c r="G220" s="13" t="str">
        <f>IF('[1]TCE - ANEXO III - Preencher'!H229="","",'[1]TCE - ANEXO III - Preencher'!H229)</f>
        <v>11/2022</v>
      </c>
      <c r="H220" s="14">
        <f>'[1]TCE - ANEXO III - Preencher'!I229</f>
        <v>0</v>
      </c>
      <c r="I220" s="14">
        <f>'[1]TCE - ANEXO III - Preencher'!J229</f>
        <v>202.18879999999999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1.22</v>
      </c>
      <c r="O220" s="15">
        <f>'[1]TCE - ANEXO III - Preencher'!P229</f>
        <v>0</v>
      </c>
      <c r="P220" s="16">
        <f t="shared" si="20"/>
        <v>1.22</v>
      </c>
      <c r="Q220" s="15">
        <f>'[1]TCE - ANEXO III - Preencher'!R229</f>
        <v>172.64</v>
      </c>
      <c r="R220" s="15">
        <f>'[1]TCE - ANEXO III - Preencher'!S229</f>
        <v>73.47</v>
      </c>
      <c r="S220" s="16">
        <f t="shared" si="21"/>
        <v>99.169999999999987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302.5788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CLAUDIA MARIA LOPRETE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11/2022</v>
      </c>
      <c r="H221" s="14">
        <f>'[1]TCE - ANEXO III - Preencher'!I230</f>
        <v>0</v>
      </c>
      <c r="I221" s="14">
        <f>'[1]TCE - ANEXO III - Preencher'!J230</f>
        <v>156.7192</v>
      </c>
      <c r="J221" s="14">
        <f>'[1]TCE - ANEXO III - Preencher'!K230</f>
        <v>0</v>
      </c>
      <c r="K221" s="15">
        <f>'[1]TCE - ANEXO III - Preencher'!L230</f>
        <v>77.58</v>
      </c>
      <c r="L221" s="15">
        <f>'[1]TCE - ANEXO III - Preencher'!M230</f>
        <v>24.24</v>
      </c>
      <c r="M221" s="15">
        <f t="shared" si="19"/>
        <v>53.34</v>
      </c>
      <c r="N221" s="15">
        <f>'[1]TCE - ANEXO III - Preencher'!O230</f>
        <v>1.22</v>
      </c>
      <c r="O221" s="15">
        <f>'[1]TCE - ANEXO III - Preencher'!P230</f>
        <v>0</v>
      </c>
      <c r="P221" s="16">
        <f t="shared" si="20"/>
        <v>1.22</v>
      </c>
      <c r="Q221" s="15">
        <f>'[1]TCE - ANEXO III - Preencher'!R230</f>
        <v>250.64</v>
      </c>
      <c r="R221" s="15">
        <f>'[1]TCE - ANEXO III - Preencher'!S230</f>
        <v>69.569999999999993</v>
      </c>
      <c r="S221" s="16">
        <f t="shared" si="21"/>
        <v>181.07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392.3492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CLAUDIENI DA SILVA NASCIMENTO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5211-30</v>
      </c>
      <c r="G222" s="13" t="str">
        <f>IF('[1]TCE - ANEXO III - Preencher'!H231="","",'[1]TCE - ANEXO III - Preencher'!H231)</f>
        <v>11/2022</v>
      </c>
      <c r="H222" s="14">
        <f>'[1]TCE - ANEXO III - Preencher'!I231</f>
        <v>0</v>
      </c>
      <c r="I222" s="14">
        <f>'[1]TCE - ANEXO III - Preencher'!J231</f>
        <v>112.4744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1.22</v>
      </c>
      <c r="O222" s="15">
        <f>'[1]TCE - ANEXO III - Preencher'!P231</f>
        <v>0</v>
      </c>
      <c r="P222" s="16">
        <f t="shared" si="20"/>
        <v>1.22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113.6944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CLAUDINEIDE SEBASTIANA DE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11/2022</v>
      </c>
      <c r="H223" s="14">
        <f>'[1]TCE - ANEXO III - Preencher'!I232</f>
        <v>0</v>
      </c>
      <c r="I223" s="14">
        <f>'[1]TCE - ANEXO III - Preencher'!J232</f>
        <v>135.95519999999999</v>
      </c>
      <c r="J223" s="14">
        <f>'[1]TCE - ANEXO III - Preencher'!K232</f>
        <v>0</v>
      </c>
      <c r="K223" s="15">
        <f>'[1]TCE - ANEXO III - Preencher'!L232</f>
        <v>77.58</v>
      </c>
      <c r="L223" s="15">
        <f>'[1]TCE - ANEXO III - Preencher'!M232</f>
        <v>24.24</v>
      </c>
      <c r="M223" s="15">
        <f t="shared" si="19"/>
        <v>53.34</v>
      </c>
      <c r="N223" s="15">
        <f>'[1]TCE - ANEXO III - Preencher'!O232</f>
        <v>1.22</v>
      </c>
      <c r="O223" s="15">
        <f>'[1]TCE - ANEXO III - Preencher'!P232</f>
        <v>0</v>
      </c>
      <c r="P223" s="16">
        <f t="shared" si="20"/>
        <v>1.22</v>
      </c>
      <c r="Q223" s="15">
        <f>'[1]TCE - ANEXO III - Preencher'!R232</f>
        <v>172.64</v>
      </c>
      <c r="R223" s="15">
        <f>'[1]TCE - ANEXO III - Preencher'!S232</f>
        <v>68.84</v>
      </c>
      <c r="S223" s="16">
        <f t="shared" si="21"/>
        <v>103.79999999999998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294.3152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CLAUDINEY VIEIRA ROMAO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11/2022</v>
      </c>
      <c r="H224" s="14">
        <f>'[1]TCE - ANEXO III - Preencher'!I233</f>
        <v>0</v>
      </c>
      <c r="I224" s="14">
        <f>'[1]TCE - ANEXO III - Preencher'!J233</f>
        <v>265.61200000000002</v>
      </c>
      <c r="J224" s="14">
        <f>'[1]TCE - ANEXO III - Preencher'!K233</f>
        <v>0</v>
      </c>
      <c r="K224" s="15">
        <f>'[1]TCE - ANEXO III - Preencher'!L233</f>
        <v>77.58</v>
      </c>
      <c r="L224" s="15">
        <f>'[1]TCE - ANEXO III - Preencher'!M233</f>
        <v>2.81</v>
      </c>
      <c r="M224" s="15">
        <f t="shared" si="19"/>
        <v>74.77</v>
      </c>
      <c r="N224" s="15">
        <f>'[1]TCE - ANEXO III - Preencher'!O233</f>
        <v>2.56</v>
      </c>
      <c r="O224" s="15">
        <f>'[1]TCE - ANEXO III - Preencher'!P233</f>
        <v>0</v>
      </c>
      <c r="P224" s="16">
        <f t="shared" si="20"/>
        <v>2.56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342.94200000000001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CLAUDIO EVANGELISTA DE SANTANA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5151-10</v>
      </c>
      <c r="G225" s="13" t="str">
        <f>IF('[1]TCE - ANEXO III - Preencher'!H234="","",'[1]TCE - ANEXO III - Preencher'!H234)</f>
        <v>11/2022</v>
      </c>
      <c r="H225" s="14">
        <f>'[1]TCE - ANEXO III - Preencher'!I234</f>
        <v>0</v>
      </c>
      <c r="I225" s="14">
        <f>'[1]TCE - ANEXO III - Preencher'!J234</f>
        <v>129.2056</v>
      </c>
      <c r="J225" s="14">
        <f>'[1]TCE - ANEXO III - Preencher'!K234</f>
        <v>0</v>
      </c>
      <c r="K225" s="15">
        <f>'[1]TCE - ANEXO III - Preencher'!L234</f>
        <v>77.58</v>
      </c>
      <c r="L225" s="15">
        <f>'[1]TCE - ANEXO III - Preencher'!M234</f>
        <v>24.8</v>
      </c>
      <c r="M225" s="15">
        <f t="shared" si="19"/>
        <v>52.78</v>
      </c>
      <c r="N225" s="15">
        <f>'[1]TCE - ANEXO III - Preencher'!O234</f>
        <v>1.22</v>
      </c>
      <c r="O225" s="15">
        <f>'[1]TCE - ANEXO III - Preencher'!P234</f>
        <v>0</v>
      </c>
      <c r="P225" s="16">
        <f t="shared" si="20"/>
        <v>1.22</v>
      </c>
      <c r="Q225" s="15">
        <f>'[1]TCE - ANEXO III - Preencher'!R234</f>
        <v>273.14</v>
      </c>
      <c r="R225" s="15">
        <f>'[1]TCE - ANEXO III - Preencher'!S234</f>
        <v>74.41</v>
      </c>
      <c r="S225" s="16">
        <f t="shared" si="21"/>
        <v>198.73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381.93560000000002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CLAUDYNNE VIEIRA DE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11/2022</v>
      </c>
      <c r="H226" s="14">
        <f>'[1]TCE - ANEXO III - Preencher'!I235</f>
        <v>0</v>
      </c>
      <c r="I226" s="14">
        <f>'[1]TCE - ANEXO III - Preencher'!J235</f>
        <v>386.47120000000001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2.56</v>
      </c>
      <c r="O226" s="15">
        <f>'[1]TCE - ANEXO III - Preencher'!P235</f>
        <v>0</v>
      </c>
      <c r="P226" s="16">
        <f t="shared" si="20"/>
        <v>2.56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389.03120000000001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CLECIA MARIA DOS SANTOS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11/2022</v>
      </c>
      <c r="H227" s="14">
        <f>'[1]TCE - ANEXO III - Preencher'!I236</f>
        <v>0</v>
      </c>
      <c r="I227" s="14">
        <f>'[1]TCE - ANEXO III - Preencher'!J236</f>
        <v>116.46080000000001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1.22</v>
      </c>
      <c r="O227" s="15">
        <f>'[1]TCE - ANEXO III - Preencher'!P236</f>
        <v>0</v>
      </c>
      <c r="P227" s="16">
        <f t="shared" si="20"/>
        <v>1.22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117.6808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CLEDILSON JOSE DA HORA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11/2022</v>
      </c>
      <c r="H228" s="14">
        <f>'[1]TCE - ANEXO III - Preencher'!I237</f>
        <v>0</v>
      </c>
      <c r="I228" s="14">
        <f>'[1]TCE - ANEXO III - Preencher'!J237</f>
        <v>462.58479999999997</v>
      </c>
      <c r="J228" s="14">
        <f>'[1]TCE - ANEXO III - Preencher'!K237</f>
        <v>0</v>
      </c>
      <c r="K228" s="15">
        <f>'[1]TCE - ANEXO III - Preencher'!L237</f>
        <v>77.58</v>
      </c>
      <c r="L228" s="15">
        <f>'[1]TCE - ANEXO III - Preencher'!M237</f>
        <v>3.3</v>
      </c>
      <c r="M228" s="15">
        <f t="shared" si="19"/>
        <v>74.28</v>
      </c>
      <c r="N228" s="15">
        <f>'[1]TCE - ANEXO III - Preencher'!O237</f>
        <v>2.56</v>
      </c>
      <c r="O228" s="15">
        <f>'[1]TCE - ANEXO III - Preencher'!P237</f>
        <v>0</v>
      </c>
      <c r="P228" s="16">
        <f t="shared" si="20"/>
        <v>2.56</v>
      </c>
      <c r="Q228" s="15">
        <f>'[1]TCE - ANEXO III - Preencher'!R237</f>
        <v>139.04</v>
      </c>
      <c r="R228" s="15">
        <f>'[1]TCE - ANEXO III - Preencher'!S237</f>
        <v>122.4</v>
      </c>
      <c r="S228" s="16">
        <f t="shared" si="21"/>
        <v>16.639999999999986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556.06479999999988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CLEITON JOSE DO NASCIMENTO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5132-20</v>
      </c>
      <c r="G229" s="13" t="str">
        <f>IF('[1]TCE - ANEXO III - Preencher'!H238="","",'[1]TCE - ANEXO III - Preencher'!H238)</f>
        <v>11/2022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1.22</v>
      </c>
      <c r="O229" s="15">
        <f>'[1]TCE - ANEXO III - Preencher'!P238</f>
        <v>0</v>
      </c>
      <c r="P229" s="16">
        <f t="shared" si="20"/>
        <v>1.22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1.22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CLENIA FERREIRA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11/2022</v>
      </c>
      <c r="H230" s="14">
        <f>'[1]TCE - ANEXO III - Preencher'!I239</f>
        <v>0</v>
      </c>
      <c r="I230" s="14">
        <f>'[1]TCE - ANEXO III - Preencher'!J239</f>
        <v>142.39279999999999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1.22</v>
      </c>
      <c r="O230" s="15">
        <f>'[1]TCE - ANEXO III - Preencher'!P239</f>
        <v>0</v>
      </c>
      <c r="P230" s="16">
        <f t="shared" si="20"/>
        <v>1.22</v>
      </c>
      <c r="Q230" s="15">
        <f>'[1]TCE - ANEXO III - Preencher'!R239</f>
        <v>172.64</v>
      </c>
      <c r="R230" s="15">
        <f>'[1]TCE - ANEXO III - Preencher'!S239</f>
        <v>68.09</v>
      </c>
      <c r="S230" s="16">
        <f t="shared" si="21"/>
        <v>104.54999999999998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248.16279999999998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CLEYSSON CRISTIANO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5151-10</v>
      </c>
      <c r="G231" s="13" t="str">
        <f>IF('[1]TCE - ANEXO III - Preencher'!H240="","",'[1]TCE - ANEXO III - Preencher'!H240)</f>
        <v>11/2022</v>
      </c>
      <c r="H231" s="14">
        <f>'[1]TCE - ANEXO III - Preencher'!I240</f>
        <v>0</v>
      </c>
      <c r="I231" s="14">
        <f>'[1]TCE - ANEXO III - Preencher'!J240</f>
        <v>119.64239999999999</v>
      </c>
      <c r="J231" s="14">
        <f>'[1]TCE - ANEXO III - Preencher'!K240</f>
        <v>0</v>
      </c>
      <c r="K231" s="15">
        <f>'[1]TCE - ANEXO III - Preencher'!L240</f>
        <v>77.58</v>
      </c>
      <c r="L231" s="15">
        <f>'[1]TCE - ANEXO III - Preencher'!M240</f>
        <v>24.8</v>
      </c>
      <c r="M231" s="15">
        <f t="shared" si="19"/>
        <v>52.78</v>
      </c>
      <c r="N231" s="15">
        <f>'[1]TCE - ANEXO III - Preencher'!O240</f>
        <v>1.22</v>
      </c>
      <c r="O231" s="15">
        <f>'[1]TCE - ANEXO III - Preencher'!P240</f>
        <v>0</v>
      </c>
      <c r="P231" s="16">
        <f t="shared" si="20"/>
        <v>1.22</v>
      </c>
      <c r="Q231" s="15">
        <f>'[1]TCE - ANEXO III - Preencher'!R240</f>
        <v>172.64</v>
      </c>
      <c r="R231" s="15">
        <f>'[1]TCE - ANEXO III - Preencher'!S240</f>
        <v>66.930000000000007</v>
      </c>
      <c r="S231" s="16">
        <f t="shared" si="21"/>
        <v>105.70999999999998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279.35239999999999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CLEYTON DE ALBUQUERQUE LOPES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5143-10</v>
      </c>
      <c r="G232" s="13" t="str">
        <f>IF('[1]TCE - ANEXO III - Preencher'!H241="","",'[1]TCE - ANEXO III - Preencher'!H241)</f>
        <v>11/2022</v>
      </c>
      <c r="H232" s="14">
        <f>'[1]TCE - ANEXO III - Preencher'!I241</f>
        <v>0</v>
      </c>
      <c r="I232" s="14">
        <f>'[1]TCE - ANEXO III - Preencher'!J241</f>
        <v>207.98</v>
      </c>
      <c r="J232" s="14">
        <f>'[1]TCE - ANEXO III - Preencher'!K241</f>
        <v>0</v>
      </c>
      <c r="K232" s="15">
        <f>'[1]TCE - ANEXO III - Preencher'!L241</f>
        <v>77.58</v>
      </c>
      <c r="L232" s="15">
        <f>'[1]TCE - ANEXO III - Preencher'!M241</f>
        <v>30</v>
      </c>
      <c r="M232" s="15">
        <f t="shared" si="19"/>
        <v>47.58</v>
      </c>
      <c r="N232" s="15">
        <f>'[1]TCE - ANEXO III - Preencher'!O241</f>
        <v>1.22</v>
      </c>
      <c r="O232" s="15">
        <f>'[1]TCE - ANEXO III - Preencher'!P241</f>
        <v>0</v>
      </c>
      <c r="P232" s="16">
        <f t="shared" si="20"/>
        <v>1.22</v>
      </c>
      <c r="Q232" s="15">
        <f>'[1]TCE - ANEXO III - Preencher'!R241</f>
        <v>172.64</v>
      </c>
      <c r="R232" s="15">
        <f>'[1]TCE - ANEXO III - Preencher'!S241</f>
        <v>130.76</v>
      </c>
      <c r="S232" s="16">
        <f t="shared" si="21"/>
        <v>41.879999999999995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298.66000000000003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CLEYTON MARCOS DE ANDRADE LIMA MOTA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3172-10</v>
      </c>
      <c r="G233" s="13" t="str">
        <f>IF('[1]TCE - ANEXO III - Preencher'!H242="","",'[1]TCE - ANEXO III - Preencher'!H242)</f>
        <v>11/2022</v>
      </c>
      <c r="H233" s="14">
        <f>'[1]TCE - ANEXO III - Preencher'!I242</f>
        <v>0</v>
      </c>
      <c r="I233" s="14">
        <f>'[1]TCE - ANEXO III - Preencher'!J242</f>
        <v>232.3768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1.22</v>
      </c>
      <c r="O233" s="15">
        <f>'[1]TCE - ANEXO III - Preencher'!P242</f>
        <v>0</v>
      </c>
      <c r="P233" s="16">
        <f t="shared" si="20"/>
        <v>1.22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233.5968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CONCEICAO SOUZA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5132-20</v>
      </c>
      <c r="G234" s="13" t="str">
        <f>IF('[1]TCE - ANEXO III - Preencher'!H243="","",'[1]TCE - ANEXO III - Preencher'!H243)</f>
        <v>11/2022</v>
      </c>
      <c r="H234" s="14">
        <f>'[1]TCE - ANEXO III - Preencher'!I243</f>
        <v>0</v>
      </c>
      <c r="I234" s="14">
        <f>'[1]TCE - ANEXO III - Preencher'!J243</f>
        <v>183.55600000000001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1.22</v>
      </c>
      <c r="O234" s="15">
        <f>'[1]TCE - ANEXO III - Preencher'!P243</f>
        <v>0</v>
      </c>
      <c r="P234" s="16">
        <f t="shared" si="20"/>
        <v>1.22</v>
      </c>
      <c r="Q234" s="15">
        <f>'[1]TCE - ANEXO III - Preencher'!R243</f>
        <v>273.14</v>
      </c>
      <c r="R234" s="15">
        <f>'[1]TCE - ANEXO III - Preencher'!S243</f>
        <v>62.19</v>
      </c>
      <c r="S234" s="16">
        <f t="shared" si="21"/>
        <v>210.95</v>
      </c>
      <c r="T234" s="15">
        <f>'[1]TCE - ANEXO III - Preencher'!U243</f>
        <v>56.88</v>
      </c>
      <c r="U234" s="15">
        <f>'[1]TCE - ANEXO III - Preencher'!V243</f>
        <v>0</v>
      </c>
      <c r="V234" s="16">
        <f t="shared" si="22"/>
        <v>56.88</v>
      </c>
      <c r="W234" s="17" t="str">
        <f>IF('[1]TCE - ANEXO III - Preencher'!X243="","",'[1]TCE - ANEXO III - Preencher'!X243)</f>
        <v>AUXÍLIO CRECHE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452.60599999999999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COSME JOSE DOS SANTOS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 t="str">
        <f>IF('[1]TCE - ANEXO III - Preencher'!H244="","",'[1]TCE - ANEXO III - Preencher'!H244)</f>
        <v>11/2022</v>
      </c>
      <c r="H235" s="14">
        <f>'[1]TCE - ANEXO III - Preencher'!I244</f>
        <v>0</v>
      </c>
      <c r="I235" s="14">
        <f>'[1]TCE - ANEXO III - Preencher'!J244</f>
        <v>109.4336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1.22</v>
      </c>
      <c r="O235" s="15">
        <f>'[1]TCE - ANEXO III - Preencher'!P244</f>
        <v>0</v>
      </c>
      <c r="P235" s="16">
        <f t="shared" si="20"/>
        <v>1.22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110.6536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CRISTIANA PEREIRA AMARO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11/2022</v>
      </c>
      <c r="H236" s="14">
        <f>'[1]TCE - ANEXO III - Preencher'!I245</f>
        <v>0</v>
      </c>
      <c r="I236" s="14">
        <f>'[1]TCE - ANEXO III - Preencher'!J245</f>
        <v>208.03280000000001</v>
      </c>
      <c r="J236" s="14">
        <f>'[1]TCE - ANEXO III - Preencher'!K245</f>
        <v>0</v>
      </c>
      <c r="K236" s="15">
        <f>'[1]TCE - ANEXO III - Preencher'!L245</f>
        <v>77.58</v>
      </c>
      <c r="L236" s="15">
        <f>'[1]TCE - ANEXO III - Preencher'!M245</f>
        <v>24.24</v>
      </c>
      <c r="M236" s="15">
        <f t="shared" si="19"/>
        <v>53.34</v>
      </c>
      <c r="N236" s="15">
        <f>'[1]TCE - ANEXO III - Preencher'!O245</f>
        <v>1.22</v>
      </c>
      <c r="O236" s="15">
        <f>'[1]TCE - ANEXO III - Preencher'!P245</f>
        <v>0</v>
      </c>
      <c r="P236" s="16">
        <f t="shared" si="20"/>
        <v>1.22</v>
      </c>
      <c r="Q236" s="15">
        <f>'[1]TCE - ANEXO III - Preencher'!R245</f>
        <v>161.44</v>
      </c>
      <c r="R236" s="15">
        <f>'[1]TCE - ANEXO III - Preencher'!S245</f>
        <v>72.72</v>
      </c>
      <c r="S236" s="16">
        <f t="shared" si="21"/>
        <v>88.72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351.31280000000004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CRISTIANE MARIA DE LIMA BARBOSA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11/2022</v>
      </c>
      <c r="H237" s="14">
        <f>'[1]TCE - ANEXO III - Preencher'!I246</f>
        <v>0</v>
      </c>
      <c r="I237" s="14">
        <f>'[1]TCE - ANEXO III - Preencher'!J246</f>
        <v>130.89599999999999</v>
      </c>
      <c r="J237" s="14">
        <f>'[1]TCE - ANEXO III - Preencher'!K246</f>
        <v>0</v>
      </c>
      <c r="K237" s="15">
        <f>'[1]TCE - ANEXO III - Preencher'!L246</f>
        <v>77.58</v>
      </c>
      <c r="L237" s="15">
        <f>'[1]TCE - ANEXO III - Preencher'!M246</f>
        <v>24.24</v>
      </c>
      <c r="M237" s="15">
        <f t="shared" si="19"/>
        <v>53.34</v>
      </c>
      <c r="N237" s="15">
        <f>'[1]TCE - ANEXO III - Preencher'!O246</f>
        <v>1.22</v>
      </c>
      <c r="O237" s="15">
        <f>'[1]TCE - ANEXO III - Preencher'!P246</f>
        <v>0</v>
      </c>
      <c r="P237" s="16">
        <f t="shared" si="20"/>
        <v>1.22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185.45599999999999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CRISTIANE MARQUES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11/2022</v>
      </c>
      <c r="H238" s="14">
        <f>'[1]TCE - ANEXO III - Preencher'!I247</f>
        <v>0</v>
      </c>
      <c r="I238" s="14">
        <f>'[1]TCE - ANEXO III - Preencher'!J247</f>
        <v>105.3096</v>
      </c>
      <c r="J238" s="14">
        <f>'[1]TCE - ANEXO III - Preencher'!K247</f>
        <v>0</v>
      </c>
      <c r="K238" s="15">
        <f>'[1]TCE - ANEXO III - Preencher'!L247</f>
        <v>77.58</v>
      </c>
      <c r="L238" s="15">
        <f>'[1]TCE - ANEXO III - Preencher'!M247</f>
        <v>24.87</v>
      </c>
      <c r="M238" s="15">
        <f t="shared" si="19"/>
        <v>52.709999999999994</v>
      </c>
      <c r="N238" s="15">
        <f>'[1]TCE - ANEXO III - Preencher'!O247</f>
        <v>1.22</v>
      </c>
      <c r="O238" s="15">
        <f>'[1]TCE - ANEXO III - Preencher'!P247</f>
        <v>0</v>
      </c>
      <c r="P238" s="16">
        <f t="shared" si="20"/>
        <v>1.22</v>
      </c>
      <c r="Q238" s="15">
        <f>'[1]TCE - ANEXO III - Preencher'!R247</f>
        <v>192.73999999999998</v>
      </c>
      <c r="R238" s="15">
        <f>'[1]TCE - ANEXO III - Preencher'!S247</f>
        <v>65.16</v>
      </c>
      <c r="S238" s="16">
        <f t="shared" si="21"/>
        <v>127.57999999999998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286.81959999999998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CRISTIANE PEREIRA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11/2022</v>
      </c>
      <c r="H239" s="14">
        <f>'[1]TCE - ANEXO III - Preencher'!I248</f>
        <v>0</v>
      </c>
      <c r="I239" s="14">
        <f>'[1]TCE - ANEXO III - Preencher'!J248</f>
        <v>199.244</v>
      </c>
      <c r="J239" s="14">
        <f>'[1]TCE - ANEXO III - Preencher'!K248</f>
        <v>0</v>
      </c>
      <c r="K239" s="15">
        <f>'[1]TCE - ANEXO III - Preencher'!L248</f>
        <v>77.58</v>
      </c>
      <c r="L239" s="15">
        <f>'[1]TCE - ANEXO III - Preencher'!M248</f>
        <v>24.24</v>
      </c>
      <c r="M239" s="15">
        <f t="shared" si="19"/>
        <v>53.34</v>
      </c>
      <c r="N239" s="15">
        <f>'[1]TCE - ANEXO III - Preencher'!O248</f>
        <v>1.22</v>
      </c>
      <c r="O239" s="15">
        <f>'[1]TCE - ANEXO III - Preencher'!P248</f>
        <v>0</v>
      </c>
      <c r="P239" s="16">
        <f t="shared" si="20"/>
        <v>1.22</v>
      </c>
      <c r="Q239" s="15">
        <f>'[1]TCE - ANEXO III - Preencher'!R248</f>
        <v>161.44</v>
      </c>
      <c r="R239" s="15">
        <f>'[1]TCE - ANEXO III - Preencher'!S248</f>
        <v>72.72</v>
      </c>
      <c r="S239" s="16">
        <f t="shared" si="21"/>
        <v>88.72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342.524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CRISTIANO FONSECA DE MELO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11/2022</v>
      </c>
      <c r="H240" s="14">
        <f>'[1]TCE - ANEXO III - Preencher'!I249</f>
        <v>0</v>
      </c>
      <c r="I240" s="14">
        <f>'[1]TCE - ANEXO III - Preencher'!J249</f>
        <v>204.77680000000001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1.22</v>
      </c>
      <c r="O240" s="15">
        <f>'[1]TCE - ANEXO III - Preencher'!P249</f>
        <v>0</v>
      </c>
      <c r="P240" s="16">
        <f t="shared" si="20"/>
        <v>1.22</v>
      </c>
      <c r="Q240" s="15">
        <f>'[1]TCE - ANEXO III - Preencher'!R249</f>
        <v>295.64</v>
      </c>
      <c r="R240" s="15">
        <f>'[1]TCE - ANEXO III - Preencher'!S249</f>
        <v>72.72</v>
      </c>
      <c r="S240" s="16">
        <f t="shared" si="21"/>
        <v>222.92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428.91679999999997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DAMIANA MARIA JOSE LUIZ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11/2022</v>
      </c>
      <c r="H241" s="14">
        <f>'[1]TCE - ANEXO III - Preencher'!I250</f>
        <v>0</v>
      </c>
      <c r="I241" s="14">
        <f>'[1]TCE - ANEXO III - Preencher'!J250</f>
        <v>145.44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1.22</v>
      </c>
      <c r="O241" s="15">
        <f>'[1]TCE - ANEXO III - Preencher'!P250</f>
        <v>0</v>
      </c>
      <c r="P241" s="16">
        <f t="shared" si="20"/>
        <v>1.22</v>
      </c>
      <c r="Q241" s="15">
        <f>'[1]TCE - ANEXO III - Preencher'!R250</f>
        <v>150.13999999999999</v>
      </c>
      <c r="R241" s="15">
        <f>'[1]TCE - ANEXO III - Preencher'!S250</f>
        <v>72.72</v>
      </c>
      <c r="S241" s="16">
        <f t="shared" si="21"/>
        <v>77.419999999999987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224.07999999999998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DANIEL BENTO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5163-45</v>
      </c>
      <c r="G242" s="13" t="str">
        <f>IF('[1]TCE - ANEXO III - Preencher'!H251="","",'[1]TCE - ANEXO III - Preencher'!H251)</f>
        <v>11/2022</v>
      </c>
      <c r="H242" s="14">
        <f>'[1]TCE - ANEXO III - Preencher'!I251</f>
        <v>0</v>
      </c>
      <c r="I242" s="14">
        <f>'[1]TCE - ANEXO III - Preencher'!J251</f>
        <v>119.7184</v>
      </c>
      <c r="J242" s="14">
        <f>'[1]TCE - ANEXO III - Preencher'!K251</f>
        <v>0</v>
      </c>
      <c r="K242" s="15">
        <f>'[1]TCE - ANEXO III - Preencher'!L251</f>
        <v>77.58</v>
      </c>
      <c r="L242" s="15">
        <f>'[1]TCE - ANEXO III - Preencher'!M251</f>
        <v>24.8</v>
      </c>
      <c r="M242" s="15">
        <f t="shared" si="19"/>
        <v>52.78</v>
      </c>
      <c r="N242" s="15">
        <f>'[1]TCE - ANEXO III - Preencher'!O251</f>
        <v>1.22</v>
      </c>
      <c r="O242" s="15">
        <f>'[1]TCE - ANEXO III - Preencher'!P251</f>
        <v>0</v>
      </c>
      <c r="P242" s="16">
        <f t="shared" si="20"/>
        <v>1.22</v>
      </c>
      <c r="Q242" s="15">
        <f>'[1]TCE - ANEXO III - Preencher'!R251</f>
        <v>172.64</v>
      </c>
      <c r="R242" s="15">
        <f>'[1]TCE - ANEXO III - Preencher'!S251</f>
        <v>74.41</v>
      </c>
      <c r="S242" s="16">
        <f t="shared" si="21"/>
        <v>98.22999999999999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271.94839999999999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DANIEL PEREIRA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7241-10</v>
      </c>
      <c r="G243" s="13" t="str">
        <f>IF('[1]TCE - ANEXO III - Preencher'!H252="","",'[1]TCE - ANEXO III - Preencher'!H252)</f>
        <v>11/2022</v>
      </c>
      <c r="H243" s="14">
        <f>'[1]TCE - ANEXO III - Preencher'!I252</f>
        <v>0</v>
      </c>
      <c r="I243" s="14">
        <f>'[1]TCE - ANEXO III - Preencher'!J252</f>
        <v>256.65519999999998</v>
      </c>
      <c r="J243" s="14">
        <f>'[1]TCE - ANEXO III - Preencher'!K252</f>
        <v>0</v>
      </c>
      <c r="K243" s="15">
        <f>'[1]TCE - ANEXO III - Preencher'!L252</f>
        <v>77.58</v>
      </c>
      <c r="L243" s="15">
        <f>'[1]TCE - ANEXO III - Preencher'!M252</f>
        <v>30.07</v>
      </c>
      <c r="M243" s="15">
        <f t="shared" si="19"/>
        <v>47.51</v>
      </c>
      <c r="N243" s="15">
        <f>'[1]TCE - ANEXO III - Preencher'!O252</f>
        <v>1.22</v>
      </c>
      <c r="O243" s="15">
        <f>'[1]TCE - ANEXO III - Preencher'!P252</f>
        <v>0</v>
      </c>
      <c r="P243" s="16">
        <f t="shared" si="20"/>
        <v>1.22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305.3852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DANIELA DE MORAES GUERRA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2251-20</v>
      </c>
      <c r="G244" s="13" t="str">
        <f>IF('[1]TCE - ANEXO III - Preencher'!H253="","",'[1]TCE - ANEXO III - Preencher'!H253)</f>
        <v>11/2022</v>
      </c>
      <c r="H244" s="14">
        <f>'[1]TCE - ANEXO III - Preencher'!I253</f>
        <v>0</v>
      </c>
      <c r="I244" s="14">
        <f>'[1]TCE - ANEXO III - Preencher'!J253</f>
        <v>507.36959999999999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9.76</v>
      </c>
      <c r="O244" s="15">
        <f>'[1]TCE - ANEXO III - Preencher'!P253</f>
        <v>0</v>
      </c>
      <c r="P244" s="16">
        <f t="shared" si="20"/>
        <v>9.76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517.12959999999998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DANIELA VANESSA DE LIMA SOUSA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2237-10</v>
      </c>
      <c r="G245" s="13" t="str">
        <f>IF('[1]TCE - ANEXO III - Preencher'!H254="","",'[1]TCE - ANEXO III - Preencher'!H254)</f>
        <v>11/2022</v>
      </c>
      <c r="H245" s="14">
        <f>'[1]TCE - ANEXO III - Preencher'!I254</f>
        <v>0</v>
      </c>
      <c r="I245" s="14">
        <f>'[1]TCE - ANEXO III - Preencher'!J254</f>
        <v>410.84640000000002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1.22</v>
      </c>
      <c r="O245" s="15">
        <f>'[1]TCE - ANEXO III - Preencher'!P254</f>
        <v>0</v>
      </c>
      <c r="P245" s="16">
        <f t="shared" si="20"/>
        <v>1.22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412.06640000000004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DANIELE ANDRADE DE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5152-05</v>
      </c>
      <c r="G246" s="13" t="str">
        <f>IF('[1]TCE - ANEXO III - Preencher'!H255="","",'[1]TCE - ANEXO III - Preencher'!H255)</f>
        <v>11/2022</v>
      </c>
      <c r="H246" s="14">
        <f>'[1]TCE - ANEXO III - Preencher'!I255</f>
        <v>0</v>
      </c>
      <c r="I246" s="14">
        <f>'[1]TCE - ANEXO III - Preencher'!J255</f>
        <v>244.49520000000001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1.22</v>
      </c>
      <c r="O246" s="15">
        <f>'[1]TCE - ANEXO III - Preencher'!P255</f>
        <v>0</v>
      </c>
      <c r="P246" s="16">
        <f t="shared" si="20"/>
        <v>1.22</v>
      </c>
      <c r="Q246" s="15">
        <f>'[1]TCE - ANEXO III - Preencher'!R255</f>
        <v>0</v>
      </c>
      <c r="R246" s="15">
        <f>'[1]TCE - ANEXO III - Preencher'!S255</f>
        <v>2.58</v>
      </c>
      <c r="S246" s="16">
        <f t="shared" si="21"/>
        <v>-2.58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243.1352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DANIELE DE MELO FREITAS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11/2022</v>
      </c>
      <c r="H247" s="14">
        <f>'[1]TCE - ANEXO III - Preencher'!I256</f>
        <v>0</v>
      </c>
      <c r="I247" s="14">
        <f>'[1]TCE - ANEXO III - Preencher'!J256</f>
        <v>369.80799999999999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2.56</v>
      </c>
      <c r="O247" s="15">
        <f>'[1]TCE - ANEXO III - Preencher'!P256</f>
        <v>0</v>
      </c>
      <c r="P247" s="16">
        <f t="shared" si="20"/>
        <v>2.56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372.36799999999999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DANIELLE SILVA DOS SANTOS CRUZ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11/2022</v>
      </c>
      <c r="H248" s="14">
        <f>'[1]TCE - ANEXO III - Preencher'!I257</f>
        <v>0</v>
      </c>
      <c r="I248" s="14">
        <f>'[1]TCE - ANEXO III - Preencher'!J257</f>
        <v>386.9384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2.56</v>
      </c>
      <c r="O248" s="15">
        <f>'[1]TCE - ANEXO III - Preencher'!P257</f>
        <v>0</v>
      </c>
      <c r="P248" s="16">
        <f t="shared" si="20"/>
        <v>2.56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389.4984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DANIELLY DE PAULA SIQUEIRA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5211-30</v>
      </c>
      <c r="G249" s="13" t="str">
        <f>IF('[1]TCE - ANEXO III - Preencher'!H258="","",'[1]TCE - ANEXO III - Preencher'!H258)</f>
        <v>11/2022</v>
      </c>
      <c r="H249" s="14">
        <f>'[1]TCE - ANEXO III - Preencher'!I258</f>
        <v>0</v>
      </c>
      <c r="I249" s="14">
        <f>'[1]TCE - ANEXO III - Preencher'!J258</f>
        <v>155.65199999999999</v>
      </c>
      <c r="J249" s="14">
        <f>'[1]TCE - ANEXO III - Preencher'!K258</f>
        <v>0</v>
      </c>
      <c r="K249" s="15">
        <f>'[1]TCE - ANEXO III - Preencher'!L258</f>
        <v>77.58</v>
      </c>
      <c r="L249" s="15">
        <f>'[1]TCE - ANEXO III - Preencher'!M258</f>
        <v>24.87</v>
      </c>
      <c r="M249" s="15">
        <f t="shared" si="19"/>
        <v>52.709999999999994</v>
      </c>
      <c r="N249" s="15">
        <f>'[1]TCE - ANEXO III - Preencher'!O258</f>
        <v>1.22</v>
      </c>
      <c r="O249" s="15">
        <f>'[1]TCE - ANEXO III - Preencher'!P258</f>
        <v>0</v>
      </c>
      <c r="P249" s="16">
        <f t="shared" si="20"/>
        <v>1.22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77.569999999999993</v>
      </c>
      <c r="U249" s="15">
        <f>'[1]TCE - ANEXO III - Preencher'!V258</f>
        <v>0</v>
      </c>
      <c r="V249" s="16">
        <f t="shared" si="22"/>
        <v>77.569999999999993</v>
      </c>
      <c r="W249" s="17" t="str">
        <f>IF('[1]TCE - ANEXO III - Preencher'!X258="","",'[1]TCE - ANEXO III - Preencher'!X258)</f>
        <v>AUXÍLIO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287.15199999999993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DANIELLY TAVARES PEREIRA LIMA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11/2022</v>
      </c>
      <c r="H250" s="14">
        <f>'[1]TCE - ANEXO III - Preencher'!I259</f>
        <v>0</v>
      </c>
      <c r="I250" s="14">
        <f>'[1]TCE - ANEXO III - Preencher'!J259</f>
        <v>359.92480000000012</v>
      </c>
      <c r="J250" s="14">
        <f>'[1]TCE - ANEXO III - Preencher'!K259</f>
        <v>0</v>
      </c>
      <c r="K250" s="15">
        <f>'[1]TCE - ANEXO III - Preencher'!L259</f>
        <v>77.58</v>
      </c>
      <c r="L250" s="15">
        <f>'[1]TCE - ANEXO III - Preencher'!M259</f>
        <v>2.81</v>
      </c>
      <c r="M250" s="15">
        <f t="shared" si="19"/>
        <v>74.77</v>
      </c>
      <c r="N250" s="15">
        <f>'[1]TCE - ANEXO III - Preencher'!O259</f>
        <v>2.56</v>
      </c>
      <c r="O250" s="15">
        <f>'[1]TCE - ANEXO III - Preencher'!P259</f>
        <v>0</v>
      </c>
      <c r="P250" s="16">
        <f t="shared" si="20"/>
        <v>2.56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437.2548000000001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DANILO RICARDO DE FRANCA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4141-05</v>
      </c>
      <c r="G251" s="13" t="str">
        <f>IF('[1]TCE - ANEXO III - Preencher'!H260="","",'[1]TCE - ANEXO III - Preencher'!H260)</f>
        <v>11/2022</v>
      </c>
      <c r="H251" s="14">
        <f>'[1]TCE - ANEXO III - Preencher'!I260</f>
        <v>0</v>
      </c>
      <c r="I251" s="14">
        <f>'[1]TCE - ANEXO III - Preencher'!J260</f>
        <v>130.672</v>
      </c>
      <c r="J251" s="14">
        <f>'[1]TCE - ANEXO III - Preencher'!K260</f>
        <v>0</v>
      </c>
      <c r="K251" s="15">
        <f>'[1]TCE - ANEXO III - Preencher'!L260</f>
        <v>77.58</v>
      </c>
      <c r="L251" s="15">
        <f>'[1]TCE - ANEXO III - Preencher'!M260</f>
        <v>29.9</v>
      </c>
      <c r="M251" s="15">
        <f t="shared" si="19"/>
        <v>47.68</v>
      </c>
      <c r="N251" s="15">
        <f>'[1]TCE - ANEXO III - Preencher'!O260</f>
        <v>1.22</v>
      </c>
      <c r="O251" s="15">
        <f>'[1]TCE - ANEXO III - Preencher'!P260</f>
        <v>0</v>
      </c>
      <c r="P251" s="16">
        <f t="shared" si="20"/>
        <v>1.22</v>
      </c>
      <c r="Q251" s="15">
        <f>'[1]TCE - ANEXO III - Preencher'!R260</f>
        <v>172.64</v>
      </c>
      <c r="R251" s="15">
        <f>'[1]TCE - ANEXO III - Preencher'!S260</f>
        <v>86.85</v>
      </c>
      <c r="S251" s="16">
        <f t="shared" si="21"/>
        <v>85.789999999999992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265.36199999999997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DANUBIA GOMES DE ASSIS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2237-10</v>
      </c>
      <c r="G252" s="13" t="str">
        <f>IF('[1]TCE - ANEXO III - Preencher'!H261="","",'[1]TCE - ANEXO III - Preencher'!H261)</f>
        <v>11/2022</v>
      </c>
      <c r="H252" s="14">
        <f>'[1]TCE - ANEXO III - Preencher'!I261</f>
        <v>0</v>
      </c>
      <c r="I252" s="14">
        <f>'[1]TCE - ANEXO III - Preencher'!J261</f>
        <v>247.3672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1.22</v>
      </c>
      <c r="O252" s="15">
        <f>'[1]TCE - ANEXO III - Preencher'!P261</f>
        <v>0</v>
      </c>
      <c r="P252" s="16">
        <f t="shared" si="20"/>
        <v>1.22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248.5872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DAPHINY RIBEIRO MARTINS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2236-05</v>
      </c>
      <c r="G253" s="13" t="str">
        <f>IF('[1]TCE - ANEXO III - Preencher'!H262="","",'[1]TCE - ANEXO III - Preencher'!H262)</f>
        <v>11/2022</v>
      </c>
      <c r="H253" s="14">
        <f>'[1]TCE - ANEXO III - Preencher'!I262</f>
        <v>0</v>
      </c>
      <c r="I253" s="14">
        <f>'[1]TCE - ANEXO III - Preencher'!J262</f>
        <v>314.95760000000001</v>
      </c>
      <c r="J253" s="14">
        <f>'[1]TCE - ANEXO III - Preencher'!K262</f>
        <v>0</v>
      </c>
      <c r="K253" s="15">
        <f>'[1]TCE - ANEXO III - Preencher'!L262</f>
        <v>77.58</v>
      </c>
      <c r="L253" s="15">
        <f>'[1]TCE - ANEXO III - Preencher'!M262</f>
        <v>2.98</v>
      </c>
      <c r="M253" s="15">
        <f t="shared" si="19"/>
        <v>74.599999999999994</v>
      </c>
      <c r="N253" s="15">
        <f>'[1]TCE - ANEXO III - Preencher'!O262</f>
        <v>2.56</v>
      </c>
      <c r="O253" s="15">
        <f>'[1]TCE - ANEXO III - Preencher'!P262</f>
        <v>0</v>
      </c>
      <c r="P253" s="16">
        <f t="shared" si="20"/>
        <v>2.56</v>
      </c>
      <c r="Q253" s="15">
        <f>'[1]TCE - ANEXO III - Preencher'!R262</f>
        <v>198.64</v>
      </c>
      <c r="R253" s="15">
        <f>'[1]TCE - ANEXO III - Preencher'!S262</f>
        <v>119.09</v>
      </c>
      <c r="S253" s="16">
        <f t="shared" si="21"/>
        <v>79.549999999999983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471.66759999999999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DARLA SIQUEIRA TENORIO LIMA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2251-40</v>
      </c>
      <c r="G254" s="13" t="str">
        <f>IF('[1]TCE - ANEXO III - Preencher'!H263="","",'[1]TCE - ANEXO III - Preencher'!H263)</f>
        <v>11/2022</v>
      </c>
      <c r="H254" s="14">
        <f>'[1]TCE - ANEXO III - Preencher'!I263</f>
        <v>0</v>
      </c>
      <c r="I254" s="14">
        <f>'[1]TCE - ANEXO III - Preencher'!J263</f>
        <v>386.072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9.76</v>
      </c>
      <c r="O254" s="15">
        <f>'[1]TCE - ANEXO III - Preencher'!P263</f>
        <v>0</v>
      </c>
      <c r="P254" s="16">
        <f t="shared" si="20"/>
        <v>9.76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395.83199999999999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DARLI MARIA MONTEIRO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11/2022</v>
      </c>
      <c r="H255" s="14">
        <f>'[1]TCE - ANEXO III - Preencher'!I264</f>
        <v>0</v>
      </c>
      <c r="I255" s="14">
        <f>'[1]TCE - ANEXO III - Preencher'!J264</f>
        <v>340.98239999999998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2.56</v>
      </c>
      <c r="O255" s="15">
        <f>'[1]TCE - ANEXO III - Preencher'!P264</f>
        <v>0</v>
      </c>
      <c r="P255" s="16">
        <f t="shared" si="20"/>
        <v>2.56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343.54239999999999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DARLIANE DA SILVA LIMA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11/2022</v>
      </c>
      <c r="H256" s="14">
        <f>'[1]TCE - ANEXO III - Preencher'!I265</f>
        <v>0</v>
      </c>
      <c r="I256" s="14">
        <f>'[1]TCE - ANEXO III - Preencher'!J265</f>
        <v>94.928799999999995</v>
      </c>
      <c r="J256" s="14">
        <f>'[1]TCE - ANEXO III - Preencher'!K265</f>
        <v>0</v>
      </c>
      <c r="K256" s="15">
        <f>'[1]TCE - ANEXO III - Preencher'!L265</f>
        <v>77.58</v>
      </c>
      <c r="L256" s="15">
        <f>'[1]TCE - ANEXO III - Preencher'!M265</f>
        <v>24.87</v>
      </c>
      <c r="M256" s="15">
        <f t="shared" si="19"/>
        <v>52.709999999999994</v>
      </c>
      <c r="N256" s="15">
        <f>'[1]TCE - ANEXO III - Preencher'!O265</f>
        <v>1.22</v>
      </c>
      <c r="O256" s="15">
        <f>'[1]TCE - ANEXO III - Preencher'!P265</f>
        <v>0</v>
      </c>
      <c r="P256" s="16">
        <f t="shared" si="20"/>
        <v>1.22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72.400000000000006</v>
      </c>
      <c r="U256" s="15">
        <f>'[1]TCE - ANEXO III - Preencher'!V265</f>
        <v>0</v>
      </c>
      <c r="V256" s="16">
        <f t="shared" si="22"/>
        <v>72.400000000000006</v>
      </c>
      <c r="W256" s="17" t="str">
        <f>IF('[1]TCE - ANEXO III - Preencher'!X265="","",'[1]TCE - ANEXO III - Preencher'!X265)</f>
        <v>AUXÍLIO CRECHE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221.25880000000001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DAYANE FABIOLA TORRES DE LIMA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11/2022</v>
      </c>
      <c r="H257" s="14">
        <f>'[1]TCE - ANEXO III - Preencher'!I266</f>
        <v>0</v>
      </c>
      <c r="I257" s="14">
        <f>'[1]TCE - ANEXO III - Preencher'!J266</f>
        <v>400.88240000000002</v>
      </c>
      <c r="J257" s="14">
        <f>'[1]TCE - ANEXO III - Preencher'!K266</f>
        <v>0</v>
      </c>
      <c r="K257" s="15">
        <f>'[1]TCE - ANEXO III - Preencher'!L266</f>
        <v>77.58</v>
      </c>
      <c r="L257" s="15">
        <f>'[1]TCE - ANEXO III - Preencher'!M266</f>
        <v>2.81</v>
      </c>
      <c r="M257" s="15">
        <f t="shared" si="19"/>
        <v>74.77</v>
      </c>
      <c r="N257" s="15">
        <f>'[1]TCE - ANEXO III - Preencher'!O266</f>
        <v>2.56</v>
      </c>
      <c r="O257" s="15">
        <f>'[1]TCE - ANEXO III - Preencher'!P266</f>
        <v>0</v>
      </c>
      <c r="P257" s="16">
        <f t="shared" si="20"/>
        <v>2.56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478.2124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DAYANE MARIA DOS SANTOS BARROS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11/2022</v>
      </c>
      <c r="H258" s="14">
        <f>'[1]TCE - ANEXO III - Preencher'!I267</f>
        <v>0</v>
      </c>
      <c r="I258" s="14">
        <f>'[1]TCE - ANEXO III - Preencher'!J267</f>
        <v>114.6536</v>
      </c>
      <c r="J258" s="14">
        <f>'[1]TCE - ANEXO III - Preencher'!K267</f>
        <v>0</v>
      </c>
      <c r="K258" s="15">
        <f>'[1]TCE - ANEXO III - Preencher'!L267</f>
        <v>77.58</v>
      </c>
      <c r="L258" s="15">
        <f>'[1]TCE - ANEXO III - Preencher'!M267</f>
        <v>24.24</v>
      </c>
      <c r="M258" s="15">
        <f t="shared" si="19"/>
        <v>53.34</v>
      </c>
      <c r="N258" s="15">
        <f>'[1]TCE - ANEXO III - Preencher'!O267</f>
        <v>1.22</v>
      </c>
      <c r="O258" s="15">
        <f>'[1]TCE - ANEXO III - Preencher'!P267</f>
        <v>0</v>
      </c>
      <c r="P258" s="16">
        <f t="shared" si="20"/>
        <v>1.22</v>
      </c>
      <c r="Q258" s="15">
        <f>'[1]TCE - ANEXO III - Preencher'!R267</f>
        <v>172.64</v>
      </c>
      <c r="R258" s="15">
        <f>'[1]TCE - ANEXO III - Preencher'!S267</f>
        <v>72.72</v>
      </c>
      <c r="S258" s="16">
        <f t="shared" si="21"/>
        <v>99.919999999999987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269.1336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DAYANNE CORREIA DOS SANTOS LESSELIS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2238-10</v>
      </c>
      <c r="G259" s="13" t="str">
        <f>IF('[1]TCE - ANEXO III - Preencher'!H268="","",'[1]TCE - ANEXO III - Preencher'!H268)</f>
        <v>11/2022</v>
      </c>
      <c r="H259" s="14">
        <f>'[1]TCE - ANEXO III - Preencher'!I268</f>
        <v>0</v>
      </c>
      <c r="I259" s="14">
        <f>'[1]TCE - ANEXO III - Preencher'!J268</f>
        <v>238.03360000000001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1.22</v>
      </c>
      <c r="O259" s="15">
        <f>'[1]TCE - ANEXO III - Preencher'!P268</f>
        <v>0</v>
      </c>
      <c r="P259" s="16">
        <f t="shared" si="20"/>
        <v>1.22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239.25360000000001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DAYSE DANIELLE FERREIRA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11/2022</v>
      </c>
      <c r="H260" s="14">
        <f>'[1]TCE - ANEXO III - Preencher'!I269</f>
        <v>0</v>
      </c>
      <c r="I260" s="14">
        <f>'[1]TCE - ANEXO III - Preencher'!J269</f>
        <v>184.21440000000001</v>
      </c>
      <c r="J260" s="14">
        <f>'[1]TCE - ANEXO III - Preencher'!K269</f>
        <v>0</v>
      </c>
      <c r="K260" s="15">
        <f>'[1]TCE - ANEXO III - Preencher'!L269</f>
        <v>77.58</v>
      </c>
      <c r="L260" s="15">
        <f>'[1]TCE - ANEXO III - Preencher'!M269</f>
        <v>24.24</v>
      </c>
      <c r="M260" s="15">
        <f t="shared" ref="M260:M323" si="25">K260-L260</f>
        <v>53.34</v>
      </c>
      <c r="N260" s="15">
        <f>'[1]TCE - ANEXO III - Preencher'!O269</f>
        <v>1.22</v>
      </c>
      <c r="O260" s="15">
        <f>'[1]TCE - ANEXO III - Preencher'!P269</f>
        <v>0</v>
      </c>
      <c r="P260" s="16">
        <f t="shared" ref="P260:P323" si="26">N260-O260</f>
        <v>1.22</v>
      </c>
      <c r="Q260" s="15">
        <f>'[1]TCE - ANEXO III - Preencher'!R269</f>
        <v>161.44</v>
      </c>
      <c r="R260" s="15">
        <f>'[1]TCE - ANEXO III - Preencher'!S269</f>
        <v>72.72</v>
      </c>
      <c r="S260" s="16">
        <f t="shared" ref="S260:S323" si="27">Q260-R260</f>
        <v>88.72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327.49440000000004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DAYSE LUIZA FARIAS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11/2022</v>
      </c>
      <c r="H261" s="14">
        <f>'[1]TCE - ANEXO III - Preencher'!I270</f>
        <v>0</v>
      </c>
      <c r="I261" s="14">
        <f>'[1]TCE - ANEXO III - Preencher'!J270</f>
        <v>334.3184</v>
      </c>
      <c r="J261" s="14">
        <f>'[1]TCE - ANEXO III - Preencher'!K270</f>
        <v>0</v>
      </c>
      <c r="K261" s="15">
        <f>'[1]TCE - ANEXO III - Preencher'!L270</f>
        <v>77.58</v>
      </c>
      <c r="L261" s="15">
        <f>'[1]TCE - ANEXO III - Preencher'!M270</f>
        <v>3.06</v>
      </c>
      <c r="M261" s="15">
        <f t="shared" si="25"/>
        <v>74.52</v>
      </c>
      <c r="N261" s="15">
        <f>'[1]TCE - ANEXO III - Preencher'!O270</f>
        <v>2.56</v>
      </c>
      <c r="O261" s="15">
        <f>'[1]TCE - ANEXO III - Preencher'!P270</f>
        <v>0</v>
      </c>
      <c r="P261" s="16">
        <f t="shared" si="26"/>
        <v>2.56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411.39839999999998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DEBORA BRUNA BARBOSA GUEDES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11/2022</v>
      </c>
      <c r="H262" s="14">
        <f>'[1]TCE - ANEXO III - Preencher'!I271</f>
        <v>0</v>
      </c>
      <c r="I262" s="14">
        <f>'[1]TCE - ANEXO III - Preencher'!J271</f>
        <v>396.64879999999999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2.56</v>
      </c>
      <c r="O262" s="15">
        <f>'[1]TCE - ANEXO III - Preencher'!P271</f>
        <v>0</v>
      </c>
      <c r="P262" s="16">
        <f t="shared" si="26"/>
        <v>2.56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399.2088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DEBORA CORREIA BARBOSA E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11/2022</v>
      </c>
      <c r="H263" s="14">
        <f>'[1]TCE - ANEXO III - Preencher'!I272</f>
        <v>0</v>
      </c>
      <c r="I263" s="14">
        <f>'[1]TCE - ANEXO III - Preencher'!J272</f>
        <v>141.26400000000001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1.22</v>
      </c>
      <c r="O263" s="15">
        <f>'[1]TCE - ANEXO III - Preencher'!P272</f>
        <v>0</v>
      </c>
      <c r="P263" s="16">
        <f t="shared" si="26"/>
        <v>1.22</v>
      </c>
      <c r="Q263" s="15">
        <f>'[1]TCE - ANEXO III - Preencher'!R272</f>
        <v>172.64</v>
      </c>
      <c r="R263" s="15">
        <f>'[1]TCE - ANEXO III - Preencher'!S272</f>
        <v>74.61</v>
      </c>
      <c r="S263" s="16">
        <f t="shared" si="27"/>
        <v>98.029999999999987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240.51400000000001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DEBORA EDUARDA SIQUEIRA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5211-30</v>
      </c>
      <c r="G264" s="13" t="str">
        <f>IF('[1]TCE - ANEXO III - Preencher'!H273="","",'[1]TCE - ANEXO III - Preencher'!H273)</f>
        <v>11/2022</v>
      </c>
      <c r="H264" s="14">
        <f>'[1]TCE - ANEXO III - Preencher'!I273</f>
        <v>0</v>
      </c>
      <c r="I264" s="14">
        <f>'[1]TCE - ANEXO III - Preencher'!J273</f>
        <v>131.39279999999999</v>
      </c>
      <c r="J264" s="14">
        <f>'[1]TCE - ANEXO III - Preencher'!K273</f>
        <v>0</v>
      </c>
      <c r="K264" s="15">
        <f>'[1]TCE - ANEXO III - Preencher'!L273</f>
        <v>77.58</v>
      </c>
      <c r="L264" s="15">
        <f>'[1]TCE - ANEXO III - Preencher'!M273</f>
        <v>24.87</v>
      </c>
      <c r="M264" s="15">
        <f t="shared" si="25"/>
        <v>52.709999999999994</v>
      </c>
      <c r="N264" s="15">
        <f>'[1]TCE - ANEXO III - Preencher'!O273</f>
        <v>1.22</v>
      </c>
      <c r="O264" s="15">
        <f>'[1]TCE - ANEXO III - Preencher'!P273</f>
        <v>0</v>
      </c>
      <c r="P264" s="16">
        <f t="shared" si="26"/>
        <v>1.22</v>
      </c>
      <c r="Q264" s="15">
        <f>'[1]TCE - ANEXO III - Preencher'!R273</f>
        <v>172.64</v>
      </c>
      <c r="R264" s="15">
        <f>'[1]TCE - ANEXO III - Preencher'!S273</f>
        <v>53.35</v>
      </c>
      <c r="S264" s="16">
        <f t="shared" si="27"/>
        <v>119.28999999999999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304.61279999999999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DEBORA LAYANE SOARES DOS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11/2022</v>
      </c>
      <c r="H265" s="14">
        <f>'[1]TCE - ANEXO III - Preencher'!I274</f>
        <v>0</v>
      </c>
      <c r="I265" s="14">
        <f>'[1]TCE - ANEXO III - Preencher'!J274</f>
        <v>143.06559999999999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1.22</v>
      </c>
      <c r="O265" s="15">
        <f>'[1]TCE - ANEXO III - Preencher'!P274</f>
        <v>0</v>
      </c>
      <c r="P265" s="16">
        <f t="shared" si="26"/>
        <v>1.22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25.45</v>
      </c>
      <c r="U265" s="15">
        <f>'[1]TCE - ANEXO III - Preencher'!V274</f>
        <v>0</v>
      </c>
      <c r="V265" s="16">
        <f t="shared" si="28"/>
        <v>25.45</v>
      </c>
      <c r="W265" s="17" t="str">
        <f>IF('[1]TCE - ANEXO III - Preencher'!X274="","",'[1]TCE - ANEXO III - Preencher'!X274)</f>
        <v>AUXÍLIO CRECHE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169.73559999999998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DEBORA VIRGINIA SOARES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11/2022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DEBORAH SOARES CHAVES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2251-25</v>
      </c>
      <c r="G267" s="13" t="str">
        <f>IF('[1]TCE - ANEXO III - Preencher'!H276="","",'[1]TCE - ANEXO III - Preencher'!H276)</f>
        <v>11/2022</v>
      </c>
      <c r="H267" s="14">
        <f>'[1]TCE - ANEXO III - Preencher'!I276</f>
        <v>0</v>
      </c>
      <c r="I267" s="14">
        <f>'[1]TCE - ANEXO III - Preencher'!J276</f>
        <v>443.08319999999998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9.76</v>
      </c>
      <c r="O267" s="15">
        <f>'[1]TCE - ANEXO III - Preencher'!P276</f>
        <v>0</v>
      </c>
      <c r="P267" s="16">
        <f t="shared" si="26"/>
        <v>9.76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452.84319999999997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DEISE EMANUELLE ALVES SILVA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2251-25</v>
      </c>
      <c r="G268" s="13" t="str">
        <f>IF('[1]TCE - ANEXO III - Preencher'!H277="","",'[1]TCE - ANEXO III - Preencher'!H277)</f>
        <v>11/2022</v>
      </c>
      <c r="H268" s="14">
        <f>'[1]TCE - ANEXO III - Preencher'!I277</f>
        <v>0</v>
      </c>
      <c r="I268" s="14">
        <f>'[1]TCE - ANEXO III - Preencher'!J277</f>
        <v>343.73840000000001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9.76</v>
      </c>
      <c r="O268" s="15">
        <f>'[1]TCE - ANEXO III - Preencher'!P277</f>
        <v>0</v>
      </c>
      <c r="P268" s="16">
        <f t="shared" si="26"/>
        <v>9.76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353.4984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DENISE CORREIA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11/2022</v>
      </c>
      <c r="H269" s="14">
        <f>'[1]TCE - ANEXO III - Preencher'!I278</f>
        <v>0</v>
      </c>
      <c r="I269" s="14">
        <f>'[1]TCE - ANEXO III - Preencher'!J278</f>
        <v>145.44</v>
      </c>
      <c r="J269" s="14">
        <f>'[1]TCE - ANEXO III - Preencher'!K278</f>
        <v>0</v>
      </c>
      <c r="K269" s="15">
        <f>'[1]TCE - ANEXO III - Preencher'!L278</f>
        <v>77.58</v>
      </c>
      <c r="L269" s="15">
        <f>'[1]TCE - ANEXO III - Preencher'!M278</f>
        <v>24.24</v>
      </c>
      <c r="M269" s="15">
        <f t="shared" si="25"/>
        <v>53.34</v>
      </c>
      <c r="N269" s="15">
        <f>'[1]TCE - ANEXO III - Preencher'!O278</f>
        <v>1.22</v>
      </c>
      <c r="O269" s="15">
        <f>'[1]TCE - ANEXO III - Preencher'!P278</f>
        <v>0</v>
      </c>
      <c r="P269" s="16">
        <f t="shared" si="26"/>
        <v>1.22</v>
      </c>
      <c r="Q269" s="15">
        <f>'[1]TCE - ANEXO III - Preencher'!R278</f>
        <v>105.44</v>
      </c>
      <c r="R269" s="15">
        <f>'[1]TCE - ANEXO III - Preencher'!S278</f>
        <v>72.72</v>
      </c>
      <c r="S269" s="16">
        <f t="shared" si="27"/>
        <v>32.72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232.72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DENISE FERNANDA SANTANA DE ARAUJO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3172-10</v>
      </c>
      <c r="G270" s="13" t="str">
        <f>IF('[1]TCE - ANEXO III - Preencher'!H279="","",'[1]TCE - ANEXO III - Preencher'!H279)</f>
        <v>11/2022</v>
      </c>
      <c r="H270" s="14">
        <f>'[1]TCE - ANEXO III - Preencher'!I279</f>
        <v>0</v>
      </c>
      <c r="I270" s="14">
        <f>'[1]TCE - ANEXO III - Preencher'!J279</f>
        <v>188.4864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1.22</v>
      </c>
      <c r="O270" s="15">
        <f>'[1]TCE - ANEXO III - Preencher'!P279</f>
        <v>0</v>
      </c>
      <c r="P270" s="16">
        <f t="shared" si="26"/>
        <v>1.22</v>
      </c>
      <c r="Q270" s="15">
        <f>'[1]TCE - ANEXO III - Preencher'!R279</f>
        <v>228.64</v>
      </c>
      <c r="R270" s="15">
        <f>'[1]TCE - ANEXO III - Preencher'!S279</f>
        <v>119.44</v>
      </c>
      <c r="S270" s="16">
        <f t="shared" si="27"/>
        <v>109.19999999999999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298.90639999999996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DENIZE MARANHAO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2237-10</v>
      </c>
      <c r="G271" s="13" t="str">
        <f>IF('[1]TCE - ANEXO III - Preencher'!H280="","",'[1]TCE - ANEXO III - Preencher'!H280)</f>
        <v>11/2022</v>
      </c>
      <c r="H271" s="14">
        <f>'[1]TCE - ANEXO III - Preencher'!I280</f>
        <v>0</v>
      </c>
      <c r="I271" s="14">
        <f>'[1]TCE - ANEXO III - Preencher'!J280</f>
        <v>264.84879999999998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1.22</v>
      </c>
      <c r="O271" s="15">
        <f>'[1]TCE - ANEXO III - Preencher'!P280</f>
        <v>0</v>
      </c>
      <c r="P271" s="16">
        <f t="shared" si="26"/>
        <v>1.22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266.06880000000001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DESDRA DE MACEDO LEMOS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2253-20</v>
      </c>
      <c r="G272" s="13" t="str">
        <f>IF('[1]TCE - ANEXO III - Preencher'!H281="","",'[1]TCE - ANEXO III - Preencher'!H281)</f>
        <v>11/2022</v>
      </c>
      <c r="H272" s="14">
        <f>'[1]TCE - ANEXO III - Preencher'!I281</f>
        <v>0</v>
      </c>
      <c r="I272" s="14">
        <f>'[1]TCE - ANEXO III - Preencher'!J281</f>
        <v>1167.8240000000001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9.76</v>
      </c>
      <c r="O272" s="15">
        <f>'[1]TCE - ANEXO III - Preencher'!P281</f>
        <v>0</v>
      </c>
      <c r="P272" s="16">
        <f t="shared" si="26"/>
        <v>9.76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1177.5840000000001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DGINANE BARROS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5211-30</v>
      </c>
      <c r="G273" s="13" t="str">
        <f>IF('[1]TCE - ANEXO III - Preencher'!H282="","",'[1]TCE - ANEXO III - Preencher'!H282)</f>
        <v>11/2022</v>
      </c>
      <c r="H273" s="14">
        <f>'[1]TCE - ANEXO III - Preencher'!I282</f>
        <v>0</v>
      </c>
      <c r="I273" s="14">
        <f>'[1]TCE - ANEXO III - Preencher'!J282</f>
        <v>229.4872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1.22</v>
      </c>
      <c r="O273" s="15">
        <f>'[1]TCE - ANEXO III - Preencher'!P282</f>
        <v>0</v>
      </c>
      <c r="P273" s="16">
        <f t="shared" si="26"/>
        <v>1.22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230.7072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DIMAR MARIA DIAS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11/2022</v>
      </c>
      <c r="H274" s="14">
        <f>'[1]TCE - ANEXO III - Preencher'!I283</f>
        <v>0</v>
      </c>
      <c r="I274" s="14">
        <f>'[1]TCE - ANEXO III - Preencher'!J283</f>
        <v>243.38560000000001</v>
      </c>
      <c r="J274" s="14">
        <f>'[1]TCE - ANEXO III - Preencher'!K283</f>
        <v>0</v>
      </c>
      <c r="K274" s="15">
        <f>'[1]TCE - ANEXO III - Preencher'!L283</f>
        <v>77.58</v>
      </c>
      <c r="L274" s="15">
        <f>'[1]TCE - ANEXO III - Preencher'!M283</f>
        <v>24.24</v>
      </c>
      <c r="M274" s="15">
        <f t="shared" si="25"/>
        <v>53.34</v>
      </c>
      <c r="N274" s="15">
        <f>'[1]TCE - ANEXO III - Preencher'!O283</f>
        <v>1.22</v>
      </c>
      <c r="O274" s="15">
        <f>'[1]TCE - ANEXO III - Preencher'!P283</f>
        <v>0</v>
      </c>
      <c r="P274" s="16">
        <f t="shared" si="26"/>
        <v>1.22</v>
      </c>
      <c r="Q274" s="15">
        <f>'[1]TCE - ANEXO III - Preencher'!R283</f>
        <v>0</v>
      </c>
      <c r="R274" s="15">
        <f>'[1]TCE - ANEXO III - Preencher'!S283</f>
        <v>2.42</v>
      </c>
      <c r="S274" s="16">
        <f t="shared" si="27"/>
        <v>-2.42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295.5256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 xml:space="preserve">DIMAS JOSE DE LIMA 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5174-10</v>
      </c>
      <c r="G275" s="13" t="str">
        <f>IF('[1]TCE - ANEXO III - Preencher'!H284="","",'[1]TCE - ANEXO III - Preencher'!H284)</f>
        <v>11/2022</v>
      </c>
      <c r="H275" s="14">
        <f>'[1]TCE - ANEXO III - Preencher'!I284</f>
        <v>0</v>
      </c>
      <c r="I275" s="14">
        <f>'[1]TCE - ANEXO III - Preencher'!J284</f>
        <v>110.2448</v>
      </c>
      <c r="J275" s="14">
        <f>'[1]TCE - ANEXO III - Preencher'!K284</f>
        <v>0</v>
      </c>
      <c r="K275" s="15">
        <f>'[1]TCE - ANEXO III - Preencher'!L284</f>
        <v>77.58</v>
      </c>
      <c r="L275" s="15">
        <f>'[1]TCE - ANEXO III - Preencher'!M284</f>
        <v>24.87</v>
      </c>
      <c r="M275" s="15">
        <f t="shared" si="25"/>
        <v>52.709999999999994</v>
      </c>
      <c r="N275" s="15">
        <f>'[1]TCE - ANEXO III - Preencher'!O284</f>
        <v>1.22</v>
      </c>
      <c r="O275" s="15">
        <f>'[1]TCE - ANEXO III - Preencher'!P284</f>
        <v>0</v>
      </c>
      <c r="P275" s="16">
        <f t="shared" si="26"/>
        <v>1.22</v>
      </c>
      <c r="Q275" s="15">
        <f>'[1]TCE - ANEXO III - Preencher'!R284</f>
        <v>172.64</v>
      </c>
      <c r="R275" s="15">
        <f>'[1]TCE - ANEXO III - Preencher'!S284</f>
        <v>66.41</v>
      </c>
      <c r="S275" s="16">
        <f t="shared" si="27"/>
        <v>106.22999999999999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270.40479999999997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DIMAYMA CORINNY LISBOA E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4141-05</v>
      </c>
      <c r="G276" s="13" t="str">
        <f>IF('[1]TCE - ANEXO III - Preencher'!H285="","",'[1]TCE - ANEXO III - Preencher'!H285)</f>
        <v>11/2022</v>
      </c>
      <c r="H276" s="14">
        <f>'[1]TCE - ANEXO III - Preencher'!I285</f>
        <v>0</v>
      </c>
      <c r="I276" s="14">
        <f>'[1]TCE - ANEXO III - Preencher'!J285</f>
        <v>147.85599999999999</v>
      </c>
      <c r="J276" s="14">
        <f>'[1]TCE - ANEXO III - Preencher'!K285</f>
        <v>0</v>
      </c>
      <c r="K276" s="15">
        <f>'[1]TCE - ANEXO III - Preencher'!L285</f>
        <v>77.58</v>
      </c>
      <c r="L276" s="15">
        <f>'[1]TCE - ANEXO III - Preencher'!M285</f>
        <v>29.9</v>
      </c>
      <c r="M276" s="15">
        <f t="shared" si="25"/>
        <v>47.68</v>
      </c>
      <c r="N276" s="15">
        <f>'[1]TCE - ANEXO III - Preencher'!O285</f>
        <v>1.22</v>
      </c>
      <c r="O276" s="15">
        <f>'[1]TCE - ANEXO III - Preencher'!P285</f>
        <v>0</v>
      </c>
      <c r="P276" s="16">
        <f t="shared" si="26"/>
        <v>1.22</v>
      </c>
      <c r="Q276" s="15">
        <f>'[1]TCE - ANEXO III - Preencher'!R285</f>
        <v>228.64</v>
      </c>
      <c r="R276" s="15">
        <f>'[1]TCE - ANEXO III - Preencher'!S285</f>
        <v>79.23</v>
      </c>
      <c r="S276" s="16">
        <f t="shared" si="27"/>
        <v>149.40999999999997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346.16599999999994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DIOGENES MARTINS TELES MACHADO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2515-10</v>
      </c>
      <c r="G277" s="13" t="str">
        <f>IF('[1]TCE - ANEXO III - Preencher'!H286="","",'[1]TCE - ANEXO III - Preencher'!H286)</f>
        <v>11/2022</v>
      </c>
      <c r="H277" s="14">
        <f>'[1]TCE - ANEXO III - Preencher'!I286</f>
        <v>0</v>
      </c>
      <c r="I277" s="14">
        <f>'[1]TCE - ANEXO III - Preencher'!J286</f>
        <v>335.92320000000001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1.22</v>
      </c>
      <c r="O277" s="15">
        <f>'[1]TCE - ANEXO III - Preencher'!P286</f>
        <v>0</v>
      </c>
      <c r="P277" s="16">
        <f t="shared" si="26"/>
        <v>1.22</v>
      </c>
      <c r="Q277" s="15">
        <f>'[1]TCE - ANEXO III - Preencher'!R286</f>
        <v>228.64</v>
      </c>
      <c r="R277" s="15">
        <f>'[1]TCE - ANEXO III - Preencher'!S286</f>
        <v>121.12</v>
      </c>
      <c r="S277" s="16">
        <f t="shared" si="27"/>
        <v>107.51999999999998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444.66320000000002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DIOGO COUTINHO SUASSUNA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2251-25</v>
      </c>
      <c r="G278" s="13" t="str">
        <f>IF('[1]TCE - ANEXO III - Preencher'!H287="","",'[1]TCE - ANEXO III - Preencher'!H287)</f>
        <v>11/2022</v>
      </c>
      <c r="H278" s="14">
        <f>'[1]TCE - ANEXO III - Preencher'!I287</f>
        <v>0</v>
      </c>
      <c r="I278" s="14">
        <f>'[1]TCE - ANEXO III - Preencher'!J287</f>
        <v>843.07679999999993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9.76</v>
      </c>
      <c r="O278" s="15">
        <f>'[1]TCE - ANEXO III - Preencher'!P287</f>
        <v>0</v>
      </c>
      <c r="P278" s="16">
        <f t="shared" si="26"/>
        <v>9.76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852.83679999999993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DIOGO SOBRAL BRITO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5211-30</v>
      </c>
      <c r="G279" s="13" t="str">
        <f>IF('[1]TCE - ANEXO III - Preencher'!H288="","",'[1]TCE - ANEXO III - Preencher'!H288)</f>
        <v>11/2022</v>
      </c>
      <c r="H279" s="14">
        <f>'[1]TCE - ANEXO III - Preencher'!I288</f>
        <v>0</v>
      </c>
      <c r="I279" s="14">
        <f>'[1]TCE - ANEXO III - Preencher'!J288</f>
        <v>105.7848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1.22</v>
      </c>
      <c r="O279" s="15">
        <f>'[1]TCE - ANEXO III - Preencher'!P288</f>
        <v>0</v>
      </c>
      <c r="P279" s="16">
        <f t="shared" si="26"/>
        <v>1.22</v>
      </c>
      <c r="Q279" s="15">
        <f>'[1]TCE - ANEXO III - Preencher'!R288</f>
        <v>150.13999999999999</v>
      </c>
      <c r="R279" s="15">
        <f>'[1]TCE - ANEXO III - Preencher'!S288</f>
        <v>74.61</v>
      </c>
      <c r="S279" s="16">
        <f t="shared" si="27"/>
        <v>75.529999999999987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182.53479999999999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DIOGO VINICIOS REIS DE OLIVEIRA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 t="str">
        <f>IF('[1]TCE - ANEXO III - Preencher'!H289="","",'[1]TCE - ANEXO III - Preencher'!H289)</f>
        <v>11/2022</v>
      </c>
      <c r="H280" s="14">
        <f>'[1]TCE - ANEXO III - Preencher'!I289</f>
        <v>0</v>
      </c>
      <c r="I280" s="14">
        <f>'[1]TCE - ANEXO III - Preencher'!J289</f>
        <v>17.170000000000002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1.22</v>
      </c>
      <c r="O280" s="15">
        <f>'[1]TCE - ANEXO III - Preencher'!P289</f>
        <v>0</v>
      </c>
      <c r="P280" s="16">
        <f t="shared" si="26"/>
        <v>1.22</v>
      </c>
      <c r="Q280" s="15">
        <f>'[1]TCE - ANEXO III - Preencher'!R289</f>
        <v>0</v>
      </c>
      <c r="R280" s="15">
        <f>'[1]TCE - ANEXO III - Preencher'!S289</f>
        <v>36.36</v>
      </c>
      <c r="S280" s="16">
        <f t="shared" si="27"/>
        <v>-36.36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-17.97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DIONE DE FATIMA DA COSTA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11/2022</v>
      </c>
      <c r="H281" s="14">
        <f>'[1]TCE - ANEXO III - Preencher'!I290</f>
        <v>0</v>
      </c>
      <c r="I281" s="14">
        <f>'[1]TCE - ANEXO III - Preencher'!J290</f>
        <v>349.25920000000002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2.56</v>
      </c>
      <c r="O281" s="15">
        <f>'[1]TCE - ANEXO III - Preencher'!P290</f>
        <v>0</v>
      </c>
      <c r="P281" s="16">
        <f t="shared" si="26"/>
        <v>2.56</v>
      </c>
      <c r="Q281" s="15">
        <f>'[1]TCE - ANEXO III - Preencher'!R290</f>
        <v>168.64</v>
      </c>
      <c r="R281" s="15">
        <f>'[1]TCE - ANEXO III - Preencher'!S290</f>
        <v>109.67</v>
      </c>
      <c r="S281" s="16">
        <f t="shared" si="27"/>
        <v>58.969999999999985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410.78919999999999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DJAIR DOS SANTOS THORPE JUNIOR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3241-15</v>
      </c>
      <c r="G282" s="13" t="str">
        <f>IF('[1]TCE - ANEXO III - Preencher'!H291="","",'[1]TCE - ANEXO III - Preencher'!H291)</f>
        <v>11/2022</v>
      </c>
      <c r="H282" s="14">
        <f>'[1]TCE - ANEXO III - Preencher'!I291</f>
        <v>0</v>
      </c>
      <c r="I282" s="14">
        <f>'[1]TCE - ANEXO III - Preencher'!J291</f>
        <v>400.8784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1.22</v>
      </c>
      <c r="O282" s="15">
        <f>'[1]TCE - ANEXO III - Preencher'!P291</f>
        <v>0</v>
      </c>
      <c r="P282" s="16">
        <f t="shared" si="26"/>
        <v>1.22</v>
      </c>
      <c r="Q282" s="15">
        <f>'[1]TCE - ANEXO III - Preencher'!R291</f>
        <v>147.83999999999997</v>
      </c>
      <c r="R282" s="15">
        <f>'[1]TCE - ANEXO III - Preencher'!S291</f>
        <v>64.25</v>
      </c>
      <c r="S282" s="16">
        <f t="shared" si="27"/>
        <v>83.589999999999975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485.6884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DOUGLAS ALVES BEZERRA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11/2022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292.06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292.06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DOUGLAS FRANCELINO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11/2022</v>
      </c>
      <c r="H284" s="14">
        <f>'[1]TCE - ANEXO III - Preencher'!I293</f>
        <v>0</v>
      </c>
      <c r="I284" s="14">
        <f>'[1]TCE - ANEXO III - Preencher'!J293</f>
        <v>231.2544</v>
      </c>
      <c r="J284" s="14">
        <f>'[1]TCE - ANEXO III - Preencher'!K293</f>
        <v>0</v>
      </c>
      <c r="K284" s="15">
        <f>'[1]TCE - ANEXO III - Preencher'!L293</f>
        <v>77.58</v>
      </c>
      <c r="L284" s="15">
        <f>'[1]TCE - ANEXO III - Preencher'!M293</f>
        <v>24.24</v>
      </c>
      <c r="M284" s="15">
        <f t="shared" si="25"/>
        <v>53.34</v>
      </c>
      <c r="N284" s="15">
        <f>'[1]TCE - ANEXO III - Preencher'!O293</f>
        <v>1.22</v>
      </c>
      <c r="O284" s="15">
        <f>'[1]TCE - ANEXO III - Preencher'!P293</f>
        <v>0</v>
      </c>
      <c r="P284" s="16">
        <f t="shared" si="26"/>
        <v>1.22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285.81440000000003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DOURIMAR FERREIRA RIBEIRO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11/2022</v>
      </c>
      <c r="H285" s="14">
        <f>'[1]TCE - ANEXO III - Preencher'!I294</f>
        <v>0</v>
      </c>
      <c r="I285" s="14">
        <f>'[1]TCE - ANEXO III - Preencher'!J294</f>
        <v>205.7784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1.22</v>
      </c>
      <c r="O285" s="15">
        <f>'[1]TCE - ANEXO III - Preencher'!P294</f>
        <v>0</v>
      </c>
      <c r="P285" s="16">
        <f t="shared" si="26"/>
        <v>1.22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206.9984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DUANY EVELLY SOUZA LIMA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11/2022</v>
      </c>
      <c r="H286" s="14">
        <f>'[1]TCE - ANEXO III - Preencher'!I295</f>
        <v>0</v>
      </c>
      <c r="I286" s="14">
        <f>'[1]TCE - ANEXO III - Preencher'!J295</f>
        <v>121.80240000000001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1.22</v>
      </c>
      <c r="O286" s="15">
        <f>'[1]TCE - ANEXO III - Preencher'!P295</f>
        <v>0</v>
      </c>
      <c r="P286" s="16">
        <f t="shared" si="26"/>
        <v>1.22</v>
      </c>
      <c r="Q286" s="15">
        <f>'[1]TCE - ANEXO III - Preencher'!R295</f>
        <v>127.84</v>
      </c>
      <c r="R286" s="15">
        <f>'[1]TCE - ANEXO III - Preencher'!S295</f>
        <v>52.49</v>
      </c>
      <c r="S286" s="16">
        <f t="shared" si="27"/>
        <v>75.349999999999994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198.3724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EDICLAUDIA SIQUEIRA DE SOUZA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11/2022</v>
      </c>
      <c r="H287" s="14">
        <f>'[1]TCE - ANEXO III - Preencher'!I296</f>
        <v>0</v>
      </c>
      <c r="I287" s="14">
        <f>'[1]TCE - ANEXO III - Preencher'!J296</f>
        <v>117.304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1.22</v>
      </c>
      <c r="O287" s="15">
        <f>'[1]TCE - ANEXO III - Preencher'!P296</f>
        <v>0</v>
      </c>
      <c r="P287" s="16">
        <f t="shared" si="26"/>
        <v>1.22</v>
      </c>
      <c r="Q287" s="15">
        <f>'[1]TCE - ANEXO III - Preencher'!R296</f>
        <v>150.13999999999999</v>
      </c>
      <c r="R287" s="15">
        <f>'[1]TCE - ANEXO III - Preencher'!S296</f>
        <v>72.72</v>
      </c>
      <c r="S287" s="16">
        <f t="shared" si="27"/>
        <v>77.419999999999987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195.94399999999999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EDILMA SILVA DOS SANTOS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11/2022</v>
      </c>
      <c r="H288" s="14">
        <f>'[1]TCE - ANEXO III - Preencher'!I297</f>
        <v>0</v>
      </c>
      <c r="I288" s="14">
        <f>'[1]TCE - ANEXO III - Preencher'!J297</f>
        <v>576.24080000000004</v>
      </c>
      <c r="J288" s="14">
        <f>'[1]TCE - ANEXO III - Preencher'!K297</f>
        <v>0</v>
      </c>
      <c r="K288" s="15">
        <f>'[1]TCE - ANEXO III - Preencher'!L297</f>
        <v>77.58</v>
      </c>
      <c r="L288" s="15">
        <f>'[1]TCE - ANEXO III - Preencher'!M297</f>
        <v>3.3</v>
      </c>
      <c r="M288" s="15">
        <f t="shared" si="25"/>
        <v>74.28</v>
      </c>
      <c r="N288" s="15">
        <f>'[1]TCE - ANEXO III - Preencher'!O297</f>
        <v>2.56</v>
      </c>
      <c r="O288" s="15">
        <f>'[1]TCE - ANEXO III - Preencher'!P297</f>
        <v>0</v>
      </c>
      <c r="P288" s="16">
        <f t="shared" si="26"/>
        <v>2.56</v>
      </c>
      <c r="Q288" s="15">
        <f>'[1]TCE - ANEXO III - Preencher'!R297</f>
        <v>431.44</v>
      </c>
      <c r="R288" s="15">
        <f>'[1]TCE - ANEXO III - Preencher'!S297</f>
        <v>131.99</v>
      </c>
      <c r="S288" s="16">
        <f t="shared" si="27"/>
        <v>299.45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952.5308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EDILSON ASSIS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7241-10</v>
      </c>
      <c r="G289" s="13" t="str">
        <f>IF('[1]TCE - ANEXO III - Preencher'!H298="","",'[1]TCE - ANEXO III - Preencher'!H298)</f>
        <v>11/2022</v>
      </c>
      <c r="H289" s="14">
        <f>'[1]TCE - ANEXO III - Preencher'!I298</f>
        <v>0</v>
      </c>
      <c r="I289" s="14">
        <f>'[1]TCE - ANEXO III - Preencher'!J298</f>
        <v>221.94560000000001</v>
      </c>
      <c r="J289" s="14">
        <f>'[1]TCE - ANEXO III - Preencher'!K298</f>
        <v>0</v>
      </c>
      <c r="K289" s="15">
        <f>'[1]TCE - ANEXO III - Preencher'!L298</f>
        <v>77.58</v>
      </c>
      <c r="L289" s="15">
        <f>'[1]TCE - ANEXO III - Preencher'!M298</f>
        <v>30.07</v>
      </c>
      <c r="M289" s="15">
        <f t="shared" si="25"/>
        <v>47.51</v>
      </c>
      <c r="N289" s="15">
        <f>'[1]TCE - ANEXO III - Preencher'!O298</f>
        <v>1.22</v>
      </c>
      <c r="O289" s="15">
        <f>'[1]TCE - ANEXO III - Preencher'!P298</f>
        <v>0</v>
      </c>
      <c r="P289" s="16">
        <f t="shared" si="26"/>
        <v>1.22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270.67560000000003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EDINEIDE JOSE DE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11/2022</v>
      </c>
      <c r="H290" s="14">
        <f>'[1]TCE - ANEXO III - Preencher'!I299</f>
        <v>0</v>
      </c>
      <c r="I290" s="14">
        <f>'[1]TCE - ANEXO III - Preencher'!J299</f>
        <v>179.64</v>
      </c>
      <c r="J290" s="14">
        <f>'[1]TCE - ANEXO III - Preencher'!K299</f>
        <v>0</v>
      </c>
      <c r="K290" s="15">
        <f>'[1]TCE - ANEXO III - Preencher'!L299</f>
        <v>77.58</v>
      </c>
      <c r="L290" s="15">
        <f>'[1]TCE - ANEXO III - Preencher'!M299</f>
        <v>24.24</v>
      </c>
      <c r="M290" s="15">
        <f t="shared" si="25"/>
        <v>53.34</v>
      </c>
      <c r="N290" s="15">
        <f>'[1]TCE - ANEXO III - Preencher'!O299</f>
        <v>1.22</v>
      </c>
      <c r="O290" s="15">
        <f>'[1]TCE - ANEXO III - Preencher'!P299</f>
        <v>0</v>
      </c>
      <c r="P290" s="16">
        <f t="shared" si="26"/>
        <v>1.22</v>
      </c>
      <c r="Q290" s="15">
        <f>'[1]TCE - ANEXO III - Preencher'!R299</f>
        <v>172.64</v>
      </c>
      <c r="R290" s="15">
        <f>'[1]TCE - ANEXO III - Preencher'!S299</f>
        <v>72.72</v>
      </c>
      <c r="S290" s="16">
        <f t="shared" si="27"/>
        <v>99.919999999999987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334.12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EDITE PESSOA DE ARRUDA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11/2022</v>
      </c>
      <c r="H291" s="14">
        <f>'[1]TCE - ANEXO III - Preencher'!I300</f>
        <v>0</v>
      </c>
      <c r="I291" s="14">
        <f>'[1]TCE - ANEXO III - Preencher'!J300</f>
        <v>139.3912</v>
      </c>
      <c r="J291" s="14">
        <f>'[1]TCE - ANEXO III - Preencher'!K300</f>
        <v>0</v>
      </c>
      <c r="K291" s="15">
        <f>'[1]TCE - ANEXO III - Preencher'!L300</f>
        <v>77.58</v>
      </c>
      <c r="L291" s="15">
        <f>'[1]TCE - ANEXO III - Preencher'!M300</f>
        <v>24.24</v>
      </c>
      <c r="M291" s="15">
        <f t="shared" si="25"/>
        <v>53.34</v>
      </c>
      <c r="N291" s="15">
        <f>'[1]TCE - ANEXO III - Preencher'!O300</f>
        <v>1.22</v>
      </c>
      <c r="O291" s="15">
        <f>'[1]TCE - ANEXO III - Preencher'!P300</f>
        <v>0</v>
      </c>
      <c r="P291" s="16">
        <f t="shared" si="26"/>
        <v>1.22</v>
      </c>
      <c r="Q291" s="15">
        <f>'[1]TCE - ANEXO III - Preencher'!R300</f>
        <v>276.24</v>
      </c>
      <c r="R291" s="15">
        <f>'[1]TCE - ANEXO III - Preencher'!S300</f>
        <v>64.959999999999994</v>
      </c>
      <c r="S291" s="16">
        <f t="shared" si="27"/>
        <v>211.28000000000003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405.23120000000006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EDJANE  GOMES ROSA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3222-15</v>
      </c>
      <c r="G292" s="13" t="str">
        <f>IF('[1]TCE - ANEXO III - Preencher'!H301="","",'[1]TCE - ANEXO III - Preencher'!H301)</f>
        <v>11/2022</v>
      </c>
      <c r="H292" s="14">
        <f>'[1]TCE - ANEXO III - Preencher'!I301</f>
        <v>0</v>
      </c>
      <c r="I292" s="14">
        <f>'[1]TCE - ANEXO III - Preencher'!J301</f>
        <v>125.9528</v>
      </c>
      <c r="J292" s="14">
        <f>'[1]TCE - ANEXO III - Preencher'!K301</f>
        <v>0</v>
      </c>
      <c r="K292" s="15">
        <f>'[1]TCE - ANEXO III - Preencher'!L301</f>
        <v>77.58</v>
      </c>
      <c r="L292" s="15">
        <f>'[1]TCE - ANEXO III - Preencher'!M301</f>
        <v>24.24</v>
      </c>
      <c r="M292" s="15">
        <f t="shared" si="25"/>
        <v>53.34</v>
      </c>
      <c r="N292" s="15">
        <f>'[1]TCE - ANEXO III - Preencher'!O301</f>
        <v>1.22</v>
      </c>
      <c r="O292" s="15">
        <f>'[1]TCE - ANEXO III - Preencher'!P301</f>
        <v>0</v>
      </c>
      <c r="P292" s="16">
        <f t="shared" si="26"/>
        <v>1.22</v>
      </c>
      <c r="Q292" s="15">
        <f>'[1]TCE - ANEXO III - Preencher'!R301</f>
        <v>228.64</v>
      </c>
      <c r="R292" s="15">
        <f>'[1]TCE - ANEXO III - Preencher'!S301</f>
        <v>72.72</v>
      </c>
      <c r="S292" s="16">
        <f t="shared" si="27"/>
        <v>155.91999999999999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336.43279999999999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EDJANE MARIA DE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11/2022</v>
      </c>
      <c r="H293" s="14">
        <f>'[1]TCE - ANEXO III - Preencher'!I302</f>
        <v>0</v>
      </c>
      <c r="I293" s="14">
        <f>'[1]TCE - ANEXO III - Preencher'!J302</f>
        <v>316.2056</v>
      </c>
      <c r="J293" s="14">
        <f>'[1]TCE - ANEXO III - Preencher'!K302</f>
        <v>0</v>
      </c>
      <c r="K293" s="15">
        <f>'[1]TCE - ANEXO III - Preencher'!L302</f>
        <v>77.58</v>
      </c>
      <c r="L293" s="15">
        <f>'[1]TCE - ANEXO III - Preencher'!M302</f>
        <v>2.81</v>
      </c>
      <c r="M293" s="15">
        <f t="shared" si="25"/>
        <v>74.77</v>
      </c>
      <c r="N293" s="15">
        <f>'[1]TCE - ANEXO III - Preencher'!O302</f>
        <v>2.56</v>
      </c>
      <c r="O293" s="15">
        <f>'[1]TCE - ANEXO III - Preencher'!P302</f>
        <v>0</v>
      </c>
      <c r="P293" s="16">
        <f t="shared" si="26"/>
        <v>2.56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393.53559999999999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EDJANE MARIA LEOPOLDINO DOS SANTOS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3242-05</v>
      </c>
      <c r="G294" s="13" t="str">
        <f>IF('[1]TCE - ANEXO III - Preencher'!H303="","",'[1]TCE - ANEXO III - Preencher'!H303)</f>
        <v>11/2022</v>
      </c>
      <c r="H294" s="14">
        <f>'[1]TCE - ANEXO III - Preencher'!I303</f>
        <v>0</v>
      </c>
      <c r="I294" s="14">
        <f>'[1]TCE - ANEXO III - Preencher'!J303</f>
        <v>152.73920000000001</v>
      </c>
      <c r="J294" s="14">
        <f>'[1]TCE - ANEXO III - Preencher'!K303</f>
        <v>0</v>
      </c>
      <c r="K294" s="15">
        <f>'[1]TCE - ANEXO III - Preencher'!L303</f>
        <v>77.58</v>
      </c>
      <c r="L294" s="15">
        <f>'[1]TCE - ANEXO III - Preencher'!M303</f>
        <v>30</v>
      </c>
      <c r="M294" s="15">
        <f t="shared" si="25"/>
        <v>47.58</v>
      </c>
      <c r="N294" s="15">
        <f>'[1]TCE - ANEXO III - Preencher'!O303</f>
        <v>1.22</v>
      </c>
      <c r="O294" s="15">
        <f>'[1]TCE - ANEXO III - Preencher'!P303</f>
        <v>0</v>
      </c>
      <c r="P294" s="16">
        <f t="shared" si="26"/>
        <v>1.22</v>
      </c>
      <c r="Q294" s="15">
        <f>'[1]TCE - ANEXO III - Preencher'!R303</f>
        <v>228.64</v>
      </c>
      <c r="R294" s="15">
        <f>'[1]TCE - ANEXO III - Preencher'!S303</f>
        <v>91.18</v>
      </c>
      <c r="S294" s="16">
        <f t="shared" si="27"/>
        <v>137.45999999999998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338.99919999999997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EDJANE MENDES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11/2022</v>
      </c>
      <c r="H295" s="14">
        <f>'[1]TCE - ANEXO III - Preencher'!I304</f>
        <v>0</v>
      </c>
      <c r="I295" s="14">
        <f>'[1]TCE - ANEXO III - Preencher'!J304</f>
        <v>119.31359999999999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1.22</v>
      </c>
      <c r="O295" s="15">
        <f>'[1]TCE - ANEXO III - Preencher'!P304</f>
        <v>0</v>
      </c>
      <c r="P295" s="16">
        <f t="shared" si="26"/>
        <v>1.22</v>
      </c>
      <c r="Q295" s="15">
        <f>'[1]TCE - ANEXO III - Preencher'!R304</f>
        <v>172.64</v>
      </c>
      <c r="R295" s="15">
        <f>'[1]TCE - ANEXO III - Preencher'!S304</f>
        <v>72.72</v>
      </c>
      <c r="S295" s="16">
        <f t="shared" si="27"/>
        <v>99.919999999999987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220.45359999999999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EDNA BARBOSA DE SOUZA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11/2022</v>
      </c>
      <c r="H296" s="14">
        <f>'[1]TCE - ANEXO III - Preencher'!I305</f>
        <v>0</v>
      </c>
      <c r="I296" s="14">
        <f>'[1]TCE - ANEXO III - Preencher'!J305</f>
        <v>145.44</v>
      </c>
      <c r="J296" s="14">
        <f>'[1]TCE - ANEXO III - Preencher'!K305</f>
        <v>0</v>
      </c>
      <c r="K296" s="15">
        <f>'[1]TCE - ANEXO III - Preencher'!L305</f>
        <v>77.58</v>
      </c>
      <c r="L296" s="15">
        <f>'[1]TCE - ANEXO III - Preencher'!M305</f>
        <v>24.24</v>
      </c>
      <c r="M296" s="15">
        <f t="shared" si="25"/>
        <v>53.34</v>
      </c>
      <c r="N296" s="15">
        <f>'[1]TCE - ANEXO III - Preencher'!O305</f>
        <v>1.22</v>
      </c>
      <c r="O296" s="15">
        <f>'[1]TCE - ANEXO III - Preencher'!P305</f>
        <v>0</v>
      </c>
      <c r="P296" s="16">
        <f t="shared" si="26"/>
        <v>1.22</v>
      </c>
      <c r="Q296" s="15">
        <f>'[1]TCE - ANEXO III - Preencher'!R305</f>
        <v>161.44</v>
      </c>
      <c r="R296" s="15">
        <f>'[1]TCE - ANEXO III - Preencher'!S305</f>
        <v>72.72</v>
      </c>
      <c r="S296" s="16">
        <f t="shared" si="27"/>
        <v>88.72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288.72000000000003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EDNA CLEIDE ALVES GOMES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11/2022</v>
      </c>
      <c r="H297" s="14">
        <f>'[1]TCE - ANEXO III - Preencher'!I306</f>
        <v>0</v>
      </c>
      <c r="I297" s="14">
        <f>'[1]TCE - ANEXO III - Preencher'!J306</f>
        <v>178.40719999999999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1.22</v>
      </c>
      <c r="O297" s="15">
        <f>'[1]TCE - ANEXO III - Preencher'!P306</f>
        <v>0</v>
      </c>
      <c r="P297" s="16">
        <f t="shared" si="26"/>
        <v>1.22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179.62719999999999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EDNA DE PAULO LIRA BRITO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11/2022</v>
      </c>
      <c r="H298" s="14">
        <f>'[1]TCE - ANEXO III - Preencher'!I307</f>
        <v>0</v>
      </c>
      <c r="I298" s="14">
        <f>'[1]TCE - ANEXO III - Preencher'!J307</f>
        <v>127.3848</v>
      </c>
      <c r="J298" s="14">
        <f>'[1]TCE - ANEXO III - Preencher'!K307</f>
        <v>0</v>
      </c>
      <c r="K298" s="15">
        <f>'[1]TCE - ANEXO III - Preencher'!L307</f>
        <v>77.58</v>
      </c>
      <c r="L298" s="15">
        <f>'[1]TCE - ANEXO III - Preencher'!M307</f>
        <v>24.24</v>
      </c>
      <c r="M298" s="15">
        <f t="shared" si="25"/>
        <v>53.34</v>
      </c>
      <c r="N298" s="15">
        <f>'[1]TCE - ANEXO III - Preencher'!O307</f>
        <v>1.22</v>
      </c>
      <c r="O298" s="15">
        <f>'[1]TCE - ANEXO III - Preencher'!P307</f>
        <v>0</v>
      </c>
      <c r="P298" s="16">
        <f t="shared" si="26"/>
        <v>1.22</v>
      </c>
      <c r="Q298" s="15">
        <f>'[1]TCE - ANEXO III - Preencher'!R307</f>
        <v>172.64</v>
      </c>
      <c r="R298" s="15">
        <f>'[1]TCE - ANEXO III - Preencher'!S307</f>
        <v>72.72</v>
      </c>
      <c r="S298" s="16">
        <f t="shared" si="27"/>
        <v>99.919999999999987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281.8648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EDRISIA PAIVA DOS SANTOS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5174-10</v>
      </c>
      <c r="G299" s="13" t="str">
        <f>IF('[1]TCE - ANEXO III - Preencher'!H308="","",'[1]TCE - ANEXO III - Preencher'!H308)</f>
        <v>11/2022</v>
      </c>
      <c r="H299" s="14">
        <f>'[1]TCE - ANEXO III - Preencher'!I308</f>
        <v>0</v>
      </c>
      <c r="I299" s="14">
        <f>'[1]TCE - ANEXO III - Preencher'!J308</f>
        <v>124.6112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1.22</v>
      </c>
      <c r="O299" s="15">
        <f>'[1]TCE - ANEXO III - Preencher'!P308</f>
        <v>0</v>
      </c>
      <c r="P299" s="16">
        <f t="shared" si="26"/>
        <v>1.22</v>
      </c>
      <c r="Q299" s="15">
        <f>'[1]TCE - ANEXO III - Preencher'!R308</f>
        <v>234.14</v>
      </c>
      <c r="R299" s="15">
        <f>'[1]TCE - ANEXO III - Preencher'!S308</f>
        <v>67.900000000000006</v>
      </c>
      <c r="S299" s="16">
        <f t="shared" si="27"/>
        <v>166.23999999999998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292.07119999999998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EDSON RODRIGUES DE MOURA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11/2022</v>
      </c>
      <c r="H300" s="14">
        <f>'[1]TCE - ANEXO III - Preencher'!I309</f>
        <v>0</v>
      </c>
      <c r="I300" s="14">
        <f>'[1]TCE - ANEXO III - Preencher'!J309</f>
        <v>260.21199999999999</v>
      </c>
      <c r="J300" s="14">
        <f>'[1]TCE - ANEXO III - Preencher'!K309</f>
        <v>0</v>
      </c>
      <c r="K300" s="15">
        <f>'[1]TCE - ANEXO III - Preencher'!L309</f>
        <v>77.58</v>
      </c>
      <c r="L300" s="15">
        <f>'[1]TCE - ANEXO III - Preencher'!M309</f>
        <v>2.81</v>
      </c>
      <c r="M300" s="15">
        <f t="shared" si="25"/>
        <v>74.77</v>
      </c>
      <c r="N300" s="15">
        <f>'[1]TCE - ANEXO III - Preencher'!O309</f>
        <v>2.56</v>
      </c>
      <c r="O300" s="15">
        <f>'[1]TCE - ANEXO III - Preencher'!P309</f>
        <v>0</v>
      </c>
      <c r="P300" s="16">
        <f t="shared" si="26"/>
        <v>2.56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337.54199999999997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EDUARDA RIBEIRO VITAL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2521-05</v>
      </c>
      <c r="G301" s="13" t="str">
        <f>IF('[1]TCE - ANEXO III - Preencher'!H310="","",'[1]TCE - ANEXO III - Preencher'!H310)</f>
        <v>11/2022</v>
      </c>
      <c r="H301" s="14">
        <f>'[1]TCE - ANEXO III - Preencher'!I310</f>
        <v>0</v>
      </c>
      <c r="I301" s="14">
        <f>'[1]TCE - ANEXO III - Preencher'!J310</f>
        <v>432.46080000000001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1.22</v>
      </c>
      <c r="O301" s="15">
        <f>'[1]TCE - ANEXO III - Preencher'!P310</f>
        <v>0</v>
      </c>
      <c r="P301" s="16">
        <f t="shared" si="26"/>
        <v>1.22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74.98</v>
      </c>
      <c r="U301" s="15">
        <f>'[1]TCE - ANEXO III - Preencher'!V310</f>
        <v>0</v>
      </c>
      <c r="V301" s="16">
        <f t="shared" si="28"/>
        <v>74.98</v>
      </c>
      <c r="W301" s="17" t="str">
        <f>IF('[1]TCE - ANEXO III - Preencher'!X310="","",'[1]TCE - ANEXO III - Preencher'!X310)</f>
        <v>AUXÍLIO CRECHE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508.66080000000005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EDUARDO DA SILVA GUIMARAES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4131-15</v>
      </c>
      <c r="G302" s="13" t="str">
        <f>IF('[1]TCE - ANEXO III - Preencher'!H311="","",'[1]TCE - ANEXO III - Preencher'!H311)</f>
        <v>11/2022</v>
      </c>
      <c r="H302" s="14">
        <f>'[1]TCE - ANEXO III - Preencher'!I311</f>
        <v>0</v>
      </c>
      <c r="I302" s="14">
        <f>'[1]TCE - ANEXO III - Preencher'!J311</f>
        <v>180.44880000000001</v>
      </c>
      <c r="J302" s="14">
        <f>'[1]TCE - ANEXO III - Preencher'!K311</f>
        <v>0</v>
      </c>
      <c r="K302" s="15">
        <f>'[1]TCE - ANEXO III - Preencher'!L311</f>
        <v>77.58</v>
      </c>
      <c r="L302" s="15">
        <f>'[1]TCE - ANEXO III - Preencher'!M311</f>
        <v>30</v>
      </c>
      <c r="M302" s="15">
        <f t="shared" si="25"/>
        <v>47.58</v>
      </c>
      <c r="N302" s="15">
        <f>'[1]TCE - ANEXO III - Preencher'!O311</f>
        <v>1.22</v>
      </c>
      <c r="O302" s="15">
        <f>'[1]TCE - ANEXO III - Preencher'!P311</f>
        <v>0</v>
      </c>
      <c r="P302" s="16">
        <f t="shared" si="26"/>
        <v>1.22</v>
      </c>
      <c r="Q302" s="15">
        <f>'[1]TCE - ANEXO III - Preencher'!R311</f>
        <v>362.64</v>
      </c>
      <c r="R302" s="15">
        <f>'[1]TCE - ANEXO III - Preencher'!S311</f>
        <v>118.36</v>
      </c>
      <c r="S302" s="16">
        <f t="shared" si="27"/>
        <v>244.27999999999997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473.52879999999993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EDUARDO PEREIRA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5142-25</v>
      </c>
      <c r="G303" s="13" t="str">
        <f>IF('[1]TCE - ANEXO III - Preencher'!H312="","",'[1]TCE - ANEXO III - Preencher'!H312)</f>
        <v>11/2022</v>
      </c>
      <c r="H303" s="14">
        <f>'[1]TCE - ANEXO III - Preencher'!I312</f>
        <v>0</v>
      </c>
      <c r="I303" s="14">
        <f>'[1]TCE - ANEXO III - Preencher'!J312</f>
        <v>216.4152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1.22</v>
      </c>
      <c r="O303" s="15">
        <f>'[1]TCE - ANEXO III - Preencher'!P312</f>
        <v>0</v>
      </c>
      <c r="P303" s="16">
        <f t="shared" si="26"/>
        <v>1.22</v>
      </c>
      <c r="Q303" s="15">
        <f>'[1]TCE - ANEXO III - Preencher'!R312</f>
        <v>234.23999999999998</v>
      </c>
      <c r="R303" s="15">
        <f>'[1]TCE - ANEXO III - Preencher'!S312</f>
        <v>14.88</v>
      </c>
      <c r="S303" s="16">
        <f t="shared" si="27"/>
        <v>219.35999999999999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436.99519999999995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EDUARDO PEREIRA DE SANTANA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5151-10</v>
      </c>
      <c r="G304" s="13" t="str">
        <f>IF('[1]TCE - ANEXO III - Preencher'!H313="","",'[1]TCE - ANEXO III - Preencher'!H313)</f>
        <v>11/2022</v>
      </c>
      <c r="H304" s="14">
        <f>'[1]TCE - ANEXO III - Preencher'!I313</f>
        <v>0</v>
      </c>
      <c r="I304" s="14">
        <f>'[1]TCE - ANEXO III - Preencher'!J313</f>
        <v>176.88800000000001</v>
      </c>
      <c r="J304" s="14">
        <f>'[1]TCE - ANEXO III - Preencher'!K313</f>
        <v>0</v>
      </c>
      <c r="K304" s="15">
        <f>'[1]TCE - ANEXO III - Preencher'!L313</f>
        <v>77.58</v>
      </c>
      <c r="L304" s="15">
        <f>'[1]TCE - ANEXO III - Preencher'!M313</f>
        <v>24.8</v>
      </c>
      <c r="M304" s="15">
        <f t="shared" si="25"/>
        <v>52.78</v>
      </c>
      <c r="N304" s="15">
        <f>'[1]TCE - ANEXO III - Preencher'!O313</f>
        <v>1.22</v>
      </c>
      <c r="O304" s="15">
        <f>'[1]TCE - ANEXO III - Preencher'!P313</f>
        <v>0</v>
      </c>
      <c r="P304" s="16">
        <f t="shared" si="26"/>
        <v>1.22</v>
      </c>
      <c r="Q304" s="15">
        <f>'[1]TCE - ANEXO III - Preencher'!R313</f>
        <v>62.84</v>
      </c>
      <c r="R304" s="15">
        <f>'[1]TCE - ANEXO III - Preencher'!S313</f>
        <v>74.41</v>
      </c>
      <c r="S304" s="16">
        <f t="shared" si="27"/>
        <v>-11.569999999999993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219.31800000000001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EDVALDO ELIAS DA COSTA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 t="str">
        <f>IF('[1]TCE - ANEXO III - Preencher'!H314="","",'[1]TCE - ANEXO III - Preencher'!H314)</f>
        <v>11/2022</v>
      </c>
      <c r="H305" s="14">
        <f>'[1]TCE - ANEXO III - Preencher'!I314</f>
        <v>0</v>
      </c>
      <c r="I305" s="14">
        <f>'[1]TCE - ANEXO III - Preencher'!J314</f>
        <v>34.82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1.22</v>
      </c>
      <c r="O305" s="15">
        <f>'[1]TCE - ANEXO III - Preencher'!P314</f>
        <v>0</v>
      </c>
      <c r="P305" s="16">
        <f t="shared" si="26"/>
        <v>1.22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36.04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EDVALDO ELIAS FERNANDES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7823-20</v>
      </c>
      <c r="G306" s="13" t="str">
        <f>IF('[1]TCE - ANEXO III - Preencher'!H315="","",'[1]TCE - ANEXO III - Preencher'!H315)</f>
        <v>11/2022</v>
      </c>
      <c r="H306" s="14">
        <f>'[1]TCE - ANEXO III - Preencher'!I315</f>
        <v>0</v>
      </c>
      <c r="I306" s="14">
        <f>'[1]TCE - ANEXO III - Preencher'!J315</f>
        <v>171.90639999999999</v>
      </c>
      <c r="J306" s="14">
        <f>'[1]TCE - ANEXO III - Preencher'!K315</f>
        <v>0</v>
      </c>
      <c r="K306" s="15">
        <f>'[1]TCE - ANEXO III - Preencher'!L315</f>
        <v>77.58</v>
      </c>
      <c r="L306" s="15">
        <f>'[1]TCE - ANEXO III - Preencher'!M315</f>
        <v>30</v>
      </c>
      <c r="M306" s="15">
        <f t="shared" si="25"/>
        <v>47.58</v>
      </c>
      <c r="N306" s="15">
        <f>'[1]TCE - ANEXO III - Preencher'!O315</f>
        <v>1.22</v>
      </c>
      <c r="O306" s="15">
        <f>'[1]TCE - ANEXO III - Preencher'!P315</f>
        <v>0</v>
      </c>
      <c r="P306" s="16">
        <f t="shared" si="26"/>
        <v>1.22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220.7064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EDVANIA MORAES FELICIANO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11/2022</v>
      </c>
      <c r="H307" s="14">
        <f>'[1]TCE - ANEXO III - Preencher'!I316</f>
        <v>0</v>
      </c>
      <c r="I307" s="14">
        <f>'[1]TCE - ANEXO III - Preencher'!J316</f>
        <v>139.33199999999999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1.22</v>
      </c>
      <c r="O307" s="15">
        <f>'[1]TCE - ANEXO III - Preencher'!P316</f>
        <v>0</v>
      </c>
      <c r="P307" s="16">
        <f t="shared" si="26"/>
        <v>1.22</v>
      </c>
      <c r="Q307" s="15">
        <f>'[1]TCE - ANEXO III - Preencher'!R316</f>
        <v>172.64</v>
      </c>
      <c r="R307" s="15">
        <f>'[1]TCE - ANEXO III - Preencher'!S316</f>
        <v>72.72</v>
      </c>
      <c r="S307" s="16">
        <f t="shared" si="27"/>
        <v>99.919999999999987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240.47199999999998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ELAINE BARREIRAS DE SOUZA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3242-05</v>
      </c>
      <c r="G308" s="13" t="str">
        <f>IF('[1]TCE - ANEXO III - Preencher'!H317="","",'[1]TCE - ANEXO III - Preencher'!H317)</f>
        <v>11/2022</v>
      </c>
      <c r="H308" s="14">
        <f>'[1]TCE - ANEXO III - Preencher'!I317</f>
        <v>0</v>
      </c>
      <c r="I308" s="14">
        <f>'[1]TCE - ANEXO III - Preencher'!J317</f>
        <v>228.48240000000001</v>
      </c>
      <c r="J308" s="14">
        <f>'[1]TCE - ANEXO III - Preencher'!K317</f>
        <v>0</v>
      </c>
      <c r="K308" s="15">
        <f>'[1]TCE - ANEXO III - Preencher'!L317</f>
        <v>77.58</v>
      </c>
      <c r="L308" s="15">
        <f>'[1]TCE - ANEXO III - Preencher'!M317</f>
        <v>30</v>
      </c>
      <c r="M308" s="15">
        <f t="shared" si="25"/>
        <v>47.58</v>
      </c>
      <c r="N308" s="15">
        <f>'[1]TCE - ANEXO III - Preencher'!O317</f>
        <v>1.22</v>
      </c>
      <c r="O308" s="15">
        <f>'[1]TCE - ANEXO III - Preencher'!P317</f>
        <v>0</v>
      </c>
      <c r="P308" s="16">
        <f t="shared" si="26"/>
        <v>1.22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277.28240000000005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ELAINE CRISTINA MACHADO JANUARIO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11/2022</v>
      </c>
      <c r="H309" s="14">
        <f>'[1]TCE - ANEXO III - Preencher'!I318</f>
        <v>0</v>
      </c>
      <c r="I309" s="14">
        <f>'[1]TCE - ANEXO III - Preencher'!J318</f>
        <v>230.74719999999999</v>
      </c>
      <c r="J309" s="14">
        <f>'[1]TCE - ANEXO III - Preencher'!K318</f>
        <v>0</v>
      </c>
      <c r="K309" s="15">
        <f>'[1]TCE - ANEXO III - Preencher'!L318</f>
        <v>77.58</v>
      </c>
      <c r="L309" s="15">
        <f>'[1]TCE - ANEXO III - Preencher'!M318</f>
        <v>24.24</v>
      </c>
      <c r="M309" s="15">
        <f t="shared" si="25"/>
        <v>53.34</v>
      </c>
      <c r="N309" s="15">
        <f>'[1]TCE - ANEXO III - Preencher'!O318</f>
        <v>1.22</v>
      </c>
      <c r="O309" s="15">
        <f>'[1]TCE - ANEXO III - Preencher'!P318</f>
        <v>0</v>
      </c>
      <c r="P309" s="16">
        <f t="shared" si="26"/>
        <v>1.22</v>
      </c>
      <c r="Q309" s="15">
        <f>'[1]TCE - ANEXO III - Preencher'!R318</f>
        <v>0</v>
      </c>
      <c r="R309" s="15">
        <f>'[1]TCE - ANEXO III - Preencher'!S318</f>
        <v>2.42</v>
      </c>
      <c r="S309" s="16">
        <f t="shared" si="27"/>
        <v>-2.42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282.88720000000001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ELAINE FERREIRA DE BARROS GOMES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 t="str">
        <f>IF('[1]TCE - ANEXO III - Preencher'!H319="","",'[1]TCE - ANEXO III - Preencher'!H319)</f>
        <v>11/2022</v>
      </c>
      <c r="H310" s="14">
        <f>'[1]TCE - ANEXO III - Preencher'!I319</f>
        <v>0</v>
      </c>
      <c r="I310" s="14">
        <f>'[1]TCE - ANEXO III - Preencher'!J319</f>
        <v>215.55760000000001</v>
      </c>
      <c r="J310" s="14">
        <f>'[1]TCE - ANEXO III - Preencher'!K319</f>
        <v>0</v>
      </c>
      <c r="K310" s="15">
        <f>'[1]TCE - ANEXO III - Preencher'!L319</f>
        <v>77.58</v>
      </c>
      <c r="L310" s="15">
        <f>'[1]TCE - ANEXO III - Preencher'!M319</f>
        <v>24.87</v>
      </c>
      <c r="M310" s="15">
        <f t="shared" si="25"/>
        <v>52.709999999999994</v>
      </c>
      <c r="N310" s="15">
        <f>'[1]TCE - ANEXO III - Preencher'!O319</f>
        <v>1.22</v>
      </c>
      <c r="O310" s="15">
        <f>'[1]TCE - ANEXO III - Preencher'!P319</f>
        <v>0</v>
      </c>
      <c r="P310" s="16">
        <f t="shared" si="26"/>
        <v>1.22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269.48760000000004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ELAINE MARIA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11/2022</v>
      </c>
      <c r="H311" s="14">
        <f>'[1]TCE - ANEXO III - Preencher'!I320</f>
        <v>0</v>
      </c>
      <c r="I311" s="14">
        <f>'[1]TCE - ANEXO III - Preencher'!J320</f>
        <v>226.00559999999999</v>
      </c>
      <c r="J311" s="14">
        <f>'[1]TCE - ANEXO III - Preencher'!K320</f>
        <v>0</v>
      </c>
      <c r="K311" s="15">
        <f>'[1]TCE - ANEXO III - Preencher'!L320</f>
        <v>77.58</v>
      </c>
      <c r="L311" s="15">
        <f>'[1]TCE - ANEXO III - Preencher'!M320</f>
        <v>24.24</v>
      </c>
      <c r="M311" s="15">
        <f t="shared" si="25"/>
        <v>53.34</v>
      </c>
      <c r="N311" s="15">
        <f>'[1]TCE - ANEXO III - Preencher'!O320</f>
        <v>1.22</v>
      </c>
      <c r="O311" s="15">
        <f>'[1]TCE - ANEXO III - Preencher'!P320</f>
        <v>0</v>
      </c>
      <c r="P311" s="16">
        <f t="shared" si="26"/>
        <v>1.22</v>
      </c>
      <c r="Q311" s="15">
        <f>'[1]TCE - ANEXO III - Preencher'!R320</f>
        <v>172.64</v>
      </c>
      <c r="R311" s="15">
        <f>'[1]TCE - ANEXO III - Preencher'!S320</f>
        <v>72.72</v>
      </c>
      <c r="S311" s="16">
        <f t="shared" si="27"/>
        <v>99.919999999999987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380.48559999999998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ELAINE PATRICIO DE OLIVEIRA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11/2022</v>
      </c>
      <c r="H312" s="14">
        <f>'[1]TCE - ANEXO III - Preencher'!I321</f>
        <v>0</v>
      </c>
      <c r="I312" s="14">
        <f>'[1]TCE - ANEXO III - Preencher'!J321</f>
        <v>100.74720000000001</v>
      </c>
      <c r="J312" s="14">
        <f>'[1]TCE - ANEXO III - Preencher'!K321</f>
        <v>0</v>
      </c>
      <c r="K312" s="15">
        <f>'[1]TCE - ANEXO III - Preencher'!L321</f>
        <v>77.58</v>
      </c>
      <c r="L312" s="15">
        <f>'[1]TCE - ANEXO III - Preencher'!M321</f>
        <v>24.87</v>
      </c>
      <c r="M312" s="15">
        <f t="shared" si="25"/>
        <v>52.709999999999994</v>
      </c>
      <c r="N312" s="15">
        <f>'[1]TCE - ANEXO III - Preencher'!O321</f>
        <v>1.22</v>
      </c>
      <c r="O312" s="15">
        <f>'[1]TCE - ANEXO III - Preencher'!P321</f>
        <v>0</v>
      </c>
      <c r="P312" s="16">
        <f t="shared" si="26"/>
        <v>1.22</v>
      </c>
      <c r="Q312" s="15">
        <f>'[1]TCE - ANEXO III - Preencher'!R321</f>
        <v>172.64</v>
      </c>
      <c r="R312" s="15">
        <f>'[1]TCE - ANEXO III - Preencher'!S321</f>
        <v>49.74</v>
      </c>
      <c r="S312" s="16">
        <f t="shared" si="27"/>
        <v>122.89999999999998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277.57719999999995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ELEINE NASCIMENTO DOS SANTOS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5163-45</v>
      </c>
      <c r="G313" s="13" t="str">
        <f>IF('[1]TCE - ANEXO III - Preencher'!H322="","",'[1]TCE - ANEXO III - Preencher'!H322)</f>
        <v>11/2022</v>
      </c>
      <c r="H313" s="14">
        <f>'[1]TCE - ANEXO III - Preencher'!I322</f>
        <v>0</v>
      </c>
      <c r="I313" s="14">
        <f>'[1]TCE - ANEXO III - Preencher'!J322</f>
        <v>160.98159999999999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1.22</v>
      </c>
      <c r="O313" s="15">
        <f>'[1]TCE - ANEXO III - Preencher'!P322</f>
        <v>0</v>
      </c>
      <c r="P313" s="16">
        <f t="shared" si="26"/>
        <v>1.22</v>
      </c>
      <c r="Q313" s="15">
        <f>'[1]TCE - ANEXO III - Preencher'!R322</f>
        <v>172.64</v>
      </c>
      <c r="R313" s="15">
        <f>'[1]TCE - ANEXO III - Preencher'!S322</f>
        <v>72.66</v>
      </c>
      <c r="S313" s="16">
        <f t="shared" si="27"/>
        <v>99.97999999999999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262.1816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ELEONORA DE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2234-05</v>
      </c>
      <c r="G314" s="13" t="str">
        <f>IF('[1]TCE - ANEXO III - Preencher'!H323="","",'[1]TCE - ANEXO III - Preencher'!H323)</f>
        <v>11/2022</v>
      </c>
      <c r="H314" s="14">
        <f>'[1]TCE - ANEXO III - Preencher'!I323</f>
        <v>0</v>
      </c>
      <c r="I314" s="14">
        <f>'[1]TCE - ANEXO III - Preencher'!J323</f>
        <v>688.12240000000008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1.22</v>
      </c>
      <c r="O314" s="15">
        <f>'[1]TCE - ANEXO III - Preencher'!P323</f>
        <v>0</v>
      </c>
      <c r="P314" s="16">
        <f t="shared" si="26"/>
        <v>1.22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689.34240000000011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ELIANA LIRA CHAGAS DE SOUZA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3542-05</v>
      </c>
      <c r="G315" s="13" t="str">
        <f>IF('[1]TCE - ANEXO III - Preencher'!H324="","",'[1]TCE - ANEXO III - Preencher'!H324)</f>
        <v>11/2022</v>
      </c>
      <c r="H315" s="14">
        <f>'[1]TCE - ANEXO III - Preencher'!I324</f>
        <v>0</v>
      </c>
      <c r="I315" s="14">
        <f>'[1]TCE - ANEXO III - Preencher'!J324</f>
        <v>182.2184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1.22</v>
      </c>
      <c r="O315" s="15">
        <f>'[1]TCE - ANEXO III - Preencher'!P324</f>
        <v>0</v>
      </c>
      <c r="P315" s="16">
        <f t="shared" si="26"/>
        <v>1.22</v>
      </c>
      <c r="Q315" s="15">
        <f>'[1]TCE - ANEXO III - Preencher'!R324</f>
        <v>168.64</v>
      </c>
      <c r="R315" s="15">
        <f>'[1]TCE - ANEXO III - Preencher'!S324</f>
        <v>131.25</v>
      </c>
      <c r="S315" s="16">
        <f t="shared" si="27"/>
        <v>37.389999999999986</v>
      </c>
      <c r="T315" s="15">
        <f>'[1]TCE - ANEXO III - Preencher'!U324</f>
        <v>77.569999999999993</v>
      </c>
      <c r="U315" s="15">
        <f>'[1]TCE - ANEXO III - Preencher'!V324</f>
        <v>0</v>
      </c>
      <c r="V315" s="16">
        <f t="shared" si="28"/>
        <v>77.569999999999993</v>
      </c>
      <c r="W315" s="17" t="str">
        <f>IF('[1]TCE - ANEXO III - Preencher'!X324="","",'[1]TCE - ANEXO III - Preencher'!X324)</f>
        <v>AUXÍLIO CRECHE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298.39839999999998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ELIANE GALDINO DE OLIVEIRA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11/2022</v>
      </c>
      <c r="H316" s="14">
        <f>'[1]TCE - ANEXO III - Preencher'!I325</f>
        <v>0</v>
      </c>
      <c r="I316" s="14">
        <f>'[1]TCE - ANEXO III - Preencher'!J325</f>
        <v>135.5872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1.22</v>
      </c>
      <c r="O316" s="15">
        <f>'[1]TCE - ANEXO III - Preencher'!P325</f>
        <v>0</v>
      </c>
      <c r="P316" s="16">
        <f t="shared" si="26"/>
        <v>1.22</v>
      </c>
      <c r="Q316" s="15">
        <f>'[1]TCE - ANEXO III - Preencher'!R325</f>
        <v>172.64</v>
      </c>
      <c r="R316" s="15">
        <f>'[1]TCE - ANEXO III - Preencher'!S325</f>
        <v>50.66</v>
      </c>
      <c r="S316" s="16">
        <f t="shared" si="27"/>
        <v>121.97999999999999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258.78719999999998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ELIANE NUNES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11/2022</v>
      </c>
      <c r="H317" s="14">
        <f>'[1]TCE - ANEXO III - Preencher'!I326</f>
        <v>0</v>
      </c>
      <c r="I317" s="14">
        <f>'[1]TCE - ANEXO III - Preencher'!J326</f>
        <v>9.6959999999999997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1.22</v>
      </c>
      <c r="O317" s="15">
        <f>'[1]TCE - ANEXO III - Preencher'!P326</f>
        <v>0</v>
      </c>
      <c r="P317" s="16">
        <f t="shared" si="26"/>
        <v>1.22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10.916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ELIELSON JOSE CAITANO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5142-25</v>
      </c>
      <c r="G318" s="13" t="str">
        <f>IF('[1]TCE - ANEXO III - Preencher'!H327="","",'[1]TCE - ANEXO III - Preencher'!H327)</f>
        <v>11/2022</v>
      </c>
      <c r="H318" s="14">
        <f>'[1]TCE - ANEXO III - Preencher'!I327</f>
        <v>0</v>
      </c>
      <c r="I318" s="14">
        <f>'[1]TCE - ANEXO III - Preencher'!J327</f>
        <v>133.59200000000001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1.22</v>
      </c>
      <c r="O318" s="15">
        <f>'[1]TCE - ANEXO III - Preencher'!P327</f>
        <v>0</v>
      </c>
      <c r="P318" s="16">
        <f t="shared" si="26"/>
        <v>1.22</v>
      </c>
      <c r="Q318" s="15">
        <f>'[1]TCE - ANEXO III - Preencher'!R327</f>
        <v>362.64</v>
      </c>
      <c r="R318" s="15">
        <f>'[1]TCE - ANEXO III - Preencher'!S327</f>
        <v>74.41</v>
      </c>
      <c r="S318" s="16">
        <f t="shared" si="27"/>
        <v>288.23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423.04200000000003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ELIENE MARIA DA SILVA ASSIS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4110-10</v>
      </c>
      <c r="G319" s="13" t="str">
        <f>IF('[1]TCE - ANEXO III - Preencher'!H328="","",'[1]TCE - ANEXO III - Preencher'!H328)</f>
        <v>11/2022</v>
      </c>
      <c r="H319" s="14">
        <f>'[1]TCE - ANEXO III - Preencher'!I328</f>
        <v>0</v>
      </c>
      <c r="I319" s="14">
        <f>'[1]TCE - ANEXO III - Preencher'!J328</f>
        <v>192.49680000000001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1.22</v>
      </c>
      <c r="O319" s="15">
        <f>'[1]TCE - ANEXO III - Preencher'!P328</f>
        <v>0</v>
      </c>
      <c r="P319" s="16">
        <f t="shared" si="26"/>
        <v>1.22</v>
      </c>
      <c r="Q319" s="15">
        <f>'[1]TCE - ANEXO III - Preencher'!R328</f>
        <v>362.64</v>
      </c>
      <c r="R319" s="15">
        <f>'[1]TCE - ANEXO III - Preencher'!S328</f>
        <v>126.4</v>
      </c>
      <c r="S319" s="16">
        <f t="shared" si="27"/>
        <v>236.23999999999998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429.95679999999999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ELIEUDA JOSE GOMES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5134-30</v>
      </c>
      <c r="G320" s="13" t="str">
        <f>IF('[1]TCE - ANEXO III - Preencher'!H329="","",'[1]TCE - ANEXO III - Preencher'!H329)</f>
        <v>11/2022</v>
      </c>
      <c r="H320" s="14">
        <f>'[1]TCE - ANEXO III - Preencher'!I329</f>
        <v>0</v>
      </c>
      <c r="I320" s="14">
        <f>'[1]TCE - ANEXO III - Preencher'!J329</f>
        <v>185.34399999999999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1.22</v>
      </c>
      <c r="O320" s="15">
        <f>'[1]TCE - ANEXO III - Preencher'!P329</f>
        <v>0</v>
      </c>
      <c r="P320" s="16">
        <f t="shared" si="26"/>
        <v>1.22</v>
      </c>
      <c r="Q320" s="15">
        <f>'[1]TCE - ANEXO III - Preencher'!R329</f>
        <v>139.04</v>
      </c>
      <c r="R320" s="15">
        <f>'[1]TCE - ANEXO III - Preencher'!S329</f>
        <v>72.540000000000006</v>
      </c>
      <c r="S320" s="16">
        <f t="shared" si="27"/>
        <v>66.499999999999986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253.06399999999996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ELINDIANA MARIA DE SANTANA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4110-10</v>
      </c>
      <c r="G321" s="13" t="str">
        <f>IF('[1]TCE - ANEXO III - Preencher'!H330="","",'[1]TCE - ANEXO III - Preencher'!H330)</f>
        <v>11/2022</v>
      </c>
      <c r="H321" s="14">
        <f>'[1]TCE - ANEXO III - Preencher'!I330</f>
        <v>0</v>
      </c>
      <c r="I321" s="14">
        <f>'[1]TCE - ANEXO III - Preencher'!J330</f>
        <v>74.613600000000005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1.22</v>
      </c>
      <c r="O321" s="15">
        <f>'[1]TCE - ANEXO III - Preencher'!P330</f>
        <v>0</v>
      </c>
      <c r="P321" s="16">
        <f t="shared" si="26"/>
        <v>1.22</v>
      </c>
      <c r="Q321" s="15">
        <f>'[1]TCE - ANEXO III - Preencher'!R330</f>
        <v>85.68</v>
      </c>
      <c r="R321" s="15">
        <f>'[1]TCE - ANEXO III - Preencher'!S330</f>
        <v>49.74</v>
      </c>
      <c r="S321" s="16">
        <f t="shared" si="27"/>
        <v>35.940000000000005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111.77360000000002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ELIS BARBARA CORREIA FRAGOSO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11/2022</v>
      </c>
      <c r="H322" s="14">
        <f>'[1]TCE - ANEXO III - Preencher'!I331</f>
        <v>0</v>
      </c>
      <c r="I322" s="14">
        <f>'[1]TCE - ANEXO III - Preencher'!J331</f>
        <v>209.64</v>
      </c>
      <c r="J322" s="14">
        <f>'[1]TCE - ANEXO III - Preencher'!K331</f>
        <v>0</v>
      </c>
      <c r="K322" s="15">
        <f>'[1]TCE - ANEXO III - Preencher'!L331</f>
        <v>77.58</v>
      </c>
      <c r="L322" s="15">
        <f>'[1]TCE - ANEXO III - Preencher'!M331</f>
        <v>24.24</v>
      </c>
      <c r="M322" s="15">
        <f t="shared" si="25"/>
        <v>53.34</v>
      </c>
      <c r="N322" s="15">
        <f>'[1]TCE - ANEXO III - Preencher'!O331</f>
        <v>1.22</v>
      </c>
      <c r="O322" s="15">
        <f>'[1]TCE - ANEXO III - Preencher'!P331</f>
        <v>0</v>
      </c>
      <c r="P322" s="16">
        <f t="shared" si="26"/>
        <v>1.22</v>
      </c>
      <c r="Q322" s="15">
        <f>'[1]TCE - ANEXO III - Preencher'!R331</f>
        <v>0</v>
      </c>
      <c r="R322" s="15">
        <f>'[1]TCE - ANEXO III - Preencher'!S331</f>
        <v>2.42</v>
      </c>
      <c r="S322" s="16">
        <f t="shared" si="27"/>
        <v>-2.42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261.78000000000003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ELIS REGINA MINERVINO RIBEIRO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5174-10</v>
      </c>
      <c r="G323" s="13" t="str">
        <f>IF('[1]TCE - ANEXO III - Preencher'!H332="","",'[1]TCE - ANEXO III - Preencher'!H332)</f>
        <v>11/2022</v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ELISABETE PEREIRA DE LIMA COSTA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11/2022</v>
      </c>
      <c r="H324" s="14">
        <f>'[1]TCE - ANEXO III - Preencher'!I333</f>
        <v>0</v>
      </c>
      <c r="I324" s="14">
        <f>'[1]TCE - ANEXO III - Preencher'!J333</f>
        <v>121.1632</v>
      </c>
      <c r="J324" s="14">
        <f>'[1]TCE - ANEXO III - Preencher'!K333</f>
        <v>0</v>
      </c>
      <c r="K324" s="15">
        <f>'[1]TCE - ANEXO III - Preencher'!L333</f>
        <v>77.58</v>
      </c>
      <c r="L324" s="15">
        <f>'[1]TCE - ANEXO III - Preencher'!M333</f>
        <v>24.24</v>
      </c>
      <c r="M324" s="15">
        <f t="shared" ref="M324:M387" si="31">K324-L324</f>
        <v>53.34</v>
      </c>
      <c r="N324" s="15">
        <f>'[1]TCE - ANEXO III - Preencher'!O333</f>
        <v>1.22</v>
      </c>
      <c r="O324" s="15">
        <f>'[1]TCE - ANEXO III - Preencher'!P333</f>
        <v>0</v>
      </c>
      <c r="P324" s="16">
        <f t="shared" ref="P324:P387" si="32">N324-O324</f>
        <v>1.22</v>
      </c>
      <c r="Q324" s="15">
        <f>'[1]TCE - ANEXO III - Preencher'!R333</f>
        <v>161.44</v>
      </c>
      <c r="R324" s="15">
        <f>'[1]TCE - ANEXO III - Preencher'!S333</f>
        <v>72.72</v>
      </c>
      <c r="S324" s="16">
        <f t="shared" ref="S324:S387" si="33">Q324-R324</f>
        <v>88.72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264.44319999999999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ELISABETE SILVA DA PAIXAO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5211-30</v>
      </c>
      <c r="G325" s="13" t="str">
        <f>IF('[1]TCE - ANEXO III - Preencher'!H334="","",'[1]TCE - ANEXO III - Preencher'!H334)</f>
        <v>11/2022</v>
      </c>
      <c r="H325" s="14">
        <f>'[1]TCE - ANEXO III - Preencher'!I334</f>
        <v>0</v>
      </c>
      <c r="I325" s="14">
        <f>'[1]TCE - ANEXO III - Preencher'!J334</f>
        <v>112.7496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1.22</v>
      </c>
      <c r="O325" s="15">
        <f>'[1]TCE - ANEXO III - Preencher'!P334</f>
        <v>0</v>
      </c>
      <c r="P325" s="16">
        <f t="shared" si="32"/>
        <v>1.22</v>
      </c>
      <c r="Q325" s="15">
        <f>'[1]TCE - ANEXO III - Preencher'!R334</f>
        <v>218.04</v>
      </c>
      <c r="R325" s="15">
        <f>'[1]TCE - ANEXO III - Preencher'!S334</f>
        <v>43.65</v>
      </c>
      <c r="S325" s="16">
        <f t="shared" si="33"/>
        <v>174.39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288.3596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ELISAMA DA SILVA PEREIRA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 t="str">
        <f>IF('[1]TCE - ANEXO III - Preencher'!H335="","",'[1]TCE - ANEXO III - Preencher'!H335)</f>
        <v>11/2022</v>
      </c>
      <c r="H326" s="14">
        <f>'[1]TCE - ANEXO III - Preencher'!I335</f>
        <v>0</v>
      </c>
      <c r="I326" s="14">
        <f>'[1]TCE - ANEXO III - Preencher'!J335</f>
        <v>105.38160000000001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1.22</v>
      </c>
      <c r="O326" s="15">
        <f>'[1]TCE - ANEXO III - Preencher'!P335</f>
        <v>0</v>
      </c>
      <c r="P326" s="16">
        <f t="shared" si="32"/>
        <v>1.22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106.6016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ELISANDRA CELY BASILIO GUALBERTO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11/2022</v>
      </c>
      <c r="H327" s="14">
        <f>'[1]TCE - ANEXO III - Preencher'!I336</f>
        <v>0</v>
      </c>
      <c r="I327" s="14">
        <f>'[1]TCE - ANEXO III - Preencher'!J336</f>
        <v>302.87920000000003</v>
      </c>
      <c r="J327" s="14">
        <f>'[1]TCE - ANEXO III - Preencher'!K336</f>
        <v>0</v>
      </c>
      <c r="K327" s="15">
        <f>'[1]TCE - ANEXO III - Preencher'!L336</f>
        <v>77.58</v>
      </c>
      <c r="L327" s="15">
        <f>'[1]TCE - ANEXO III - Preencher'!M336</f>
        <v>3.3</v>
      </c>
      <c r="M327" s="15">
        <f t="shared" si="31"/>
        <v>74.28</v>
      </c>
      <c r="N327" s="15">
        <f>'[1]TCE - ANEXO III - Preencher'!O336</f>
        <v>2.56</v>
      </c>
      <c r="O327" s="15">
        <f>'[1]TCE - ANEXO III - Preencher'!P336</f>
        <v>0</v>
      </c>
      <c r="P327" s="16">
        <f t="shared" si="32"/>
        <v>2.56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110.51</v>
      </c>
      <c r="U327" s="15">
        <f>'[1]TCE - ANEXO III - Preencher'!V336</f>
        <v>0</v>
      </c>
      <c r="V327" s="16">
        <f t="shared" si="34"/>
        <v>110.51</v>
      </c>
      <c r="W327" s="17" t="str">
        <f>IF('[1]TCE - ANEXO III - Preencher'!X336="","",'[1]TCE - ANEXO III - Preencher'!X336)</f>
        <v>AUXÍLIO CRECHE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490.22920000000005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ELISANDRA ZACARIAS NUNES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1421-05</v>
      </c>
      <c r="G328" s="13" t="str">
        <f>IF('[1]TCE - ANEXO III - Preencher'!H337="","",'[1]TCE - ANEXO III - Preencher'!H337)</f>
        <v>11/2022</v>
      </c>
      <c r="H328" s="14">
        <f>'[1]TCE - ANEXO III - Preencher'!I337</f>
        <v>0</v>
      </c>
      <c r="I328" s="14">
        <f>'[1]TCE - ANEXO III - Preencher'!J337</f>
        <v>212.61600000000001</v>
      </c>
      <c r="J328" s="14">
        <f>'[1]TCE - ANEXO III - Preencher'!K337</f>
        <v>0</v>
      </c>
      <c r="K328" s="15">
        <f>'[1]TCE - ANEXO III - Preencher'!L337</f>
        <v>77.58</v>
      </c>
      <c r="L328" s="15">
        <f>'[1]TCE - ANEXO III - Preencher'!M337</f>
        <v>30</v>
      </c>
      <c r="M328" s="15">
        <f t="shared" si="31"/>
        <v>47.58</v>
      </c>
      <c r="N328" s="15">
        <f>'[1]TCE - ANEXO III - Preencher'!O337</f>
        <v>1.22</v>
      </c>
      <c r="O328" s="15">
        <f>'[1]TCE - ANEXO III - Preencher'!P337</f>
        <v>0</v>
      </c>
      <c r="P328" s="16">
        <f t="shared" si="32"/>
        <v>1.22</v>
      </c>
      <c r="Q328" s="15">
        <f>'[1]TCE - ANEXO III - Preencher'!R337</f>
        <v>228.64</v>
      </c>
      <c r="R328" s="15">
        <f>'[1]TCE - ANEXO III - Preencher'!S337</f>
        <v>139.82</v>
      </c>
      <c r="S328" s="16">
        <f t="shared" si="33"/>
        <v>88.82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350.23600000000005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ELISANGELA DE CARVALHO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11/2022</v>
      </c>
      <c r="H329" s="14">
        <f>'[1]TCE - ANEXO III - Preencher'!I338</f>
        <v>0</v>
      </c>
      <c r="I329" s="14">
        <f>'[1]TCE - ANEXO III - Preencher'!J338</f>
        <v>162.08879999999999</v>
      </c>
      <c r="J329" s="14">
        <f>'[1]TCE - ANEXO III - Preencher'!K338</f>
        <v>0</v>
      </c>
      <c r="K329" s="15">
        <f>'[1]TCE - ANEXO III - Preencher'!L338</f>
        <v>77.58</v>
      </c>
      <c r="L329" s="15">
        <f>'[1]TCE - ANEXO III - Preencher'!M338</f>
        <v>24.24</v>
      </c>
      <c r="M329" s="15">
        <f t="shared" si="31"/>
        <v>53.34</v>
      </c>
      <c r="N329" s="15">
        <f>'[1]TCE - ANEXO III - Preencher'!O338</f>
        <v>1.22</v>
      </c>
      <c r="O329" s="15">
        <f>'[1]TCE - ANEXO III - Preencher'!P338</f>
        <v>0</v>
      </c>
      <c r="P329" s="16">
        <f t="shared" si="32"/>
        <v>1.22</v>
      </c>
      <c r="Q329" s="15">
        <f>'[1]TCE - ANEXO III - Preencher'!R338</f>
        <v>295.64</v>
      </c>
      <c r="R329" s="15">
        <f>'[1]TCE - ANEXO III - Preencher'!S338</f>
        <v>72.72</v>
      </c>
      <c r="S329" s="16">
        <f t="shared" si="33"/>
        <v>222.92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439.56880000000001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ELISANGELA FREITAS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5135-05</v>
      </c>
      <c r="G330" s="13" t="str">
        <f>IF('[1]TCE - ANEXO III - Preencher'!H339="","",'[1]TCE - ANEXO III - Preencher'!H339)</f>
        <v>11/2022</v>
      </c>
      <c r="H330" s="14">
        <f>'[1]TCE - ANEXO III - Preencher'!I339</f>
        <v>0</v>
      </c>
      <c r="I330" s="14">
        <f>'[1]TCE - ANEXO III - Preencher'!J339</f>
        <v>175.7824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1.22</v>
      </c>
      <c r="O330" s="15">
        <f>'[1]TCE - ANEXO III - Preencher'!P339</f>
        <v>0</v>
      </c>
      <c r="P330" s="16">
        <f t="shared" si="32"/>
        <v>1.22</v>
      </c>
      <c r="Q330" s="15">
        <f>'[1]TCE - ANEXO III - Preencher'!R339</f>
        <v>172.64</v>
      </c>
      <c r="R330" s="15">
        <f>'[1]TCE - ANEXO III - Preencher'!S339</f>
        <v>74.41</v>
      </c>
      <c r="S330" s="16">
        <f t="shared" si="33"/>
        <v>98.22999999999999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275.23239999999998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ELISANGELA SILVA DE MORAES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5134-30</v>
      </c>
      <c r="G331" s="13" t="str">
        <f>IF('[1]TCE - ANEXO III - Preencher'!H340="","",'[1]TCE - ANEXO III - Preencher'!H340)</f>
        <v>11/2022</v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240.06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1.22</v>
      </c>
      <c r="O331" s="15">
        <f>'[1]TCE - ANEXO III - Preencher'!P340</f>
        <v>0</v>
      </c>
      <c r="P331" s="16">
        <f t="shared" si="32"/>
        <v>1.22</v>
      </c>
      <c r="Q331" s="15">
        <f>'[1]TCE - ANEXO III - Preencher'!R340</f>
        <v>228.64</v>
      </c>
      <c r="R331" s="15">
        <f>'[1]TCE - ANEXO III - Preencher'!S340</f>
        <v>183.46</v>
      </c>
      <c r="S331" s="16">
        <f t="shared" si="33"/>
        <v>45.179999999999978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286.45999999999998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ELISANGELA VALDEVINO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1427-05</v>
      </c>
      <c r="G332" s="13" t="str">
        <f>IF('[1]TCE - ANEXO III - Preencher'!H341="","",'[1]TCE - ANEXO III - Preencher'!H341)</f>
        <v>11/2022</v>
      </c>
      <c r="H332" s="14">
        <f>'[1]TCE - ANEXO III - Preencher'!I341</f>
        <v>0</v>
      </c>
      <c r="I332" s="14">
        <f>'[1]TCE - ANEXO III - Preencher'!J341</f>
        <v>510.82319999999999</v>
      </c>
      <c r="J332" s="14">
        <f>'[1]TCE - ANEXO III - Preencher'!K341</f>
        <v>0</v>
      </c>
      <c r="K332" s="15">
        <f>'[1]TCE - ANEXO III - Preencher'!L341</f>
        <v>77.58</v>
      </c>
      <c r="L332" s="15">
        <f>'[1]TCE - ANEXO III - Preencher'!M341</f>
        <v>30</v>
      </c>
      <c r="M332" s="15">
        <f t="shared" si="31"/>
        <v>47.58</v>
      </c>
      <c r="N332" s="15">
        <f>'[1]TCE - ANEXO III - Preencher'!O341</f>
        <v>1.22</v>
      </c>
      <c r="O332" s="15">
        <f>'[1]TCE - ANEXO III - Preencher'!P341</f>
        <v>0</v>
      </c>
      <c r="P332" s="16">
        <f t="shared" si="32"/>
        <v>1.22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559.6232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ELIZA GABRIELLE SILVA DE ARAUJO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11/2022</v>
      </c>
      <c r="H333" s="14">
        <f>'[1]TCE - ANEXO III - Preencher'!I342</f>
        <v>0</v>
      </c>
      <c r="I333" s="14">
        <f>'[1]TCE - ANEXO III - Preencher'!J342</f>
        <v>188.244</v>
      </c>
      <c r="J333" s="14">
        <f>'[1]TCE - ANEXO III - Preencher'!K342</f>
        <v>0</v>
      </c>
      <c r="K333" s="15">
        <f>'[1]TCE - ANEXO III - Preencher'!L342</f>
        <v>77.58</v>
      </c>
      <c r="L333" s="15">
        <f>'[1]TCE - ANEXO III - Preencher'!M342</f>
        <v>24.24</v>
      </c>
      <c r="M333" s="15">
        <f t="shared" si="31"/>
        <v>53.34</v>
      </c>
      <c r="N333" s="15">
        <f>'[1]TCE - ANEXO III - Preencher'!O342</f>
        <v>1.22</v>
      </c>
      <c r="O333" s="15">
        <f>'[1]TCE - ANEXO III - Preencher'!P342</f>
        <v>0</v>
      </c>
      <c r="P333" s="16">
        <f t="shared" si="32"/>
        <v>1.22</v>
      </c>
      <c r="Q333" s="15">
        <f>'[1]TCE - ANEXO III - Preencher'!R342</f>
        <v>340.64</v>
      </c>
      <c r="R333" s="15">
        <f>'[1]TCE - ANEXO III - Preencher'!S342</f>
        <v>68.84</v>
      </c>
      <c r="S333" s="16">
        <f t="shared" si="33"/>
        <v>271.79999999999995</v>
      </c>
      <c r="T333" s="15">
        <f>'[1]TCE - ANEXO III - Preencher'!U342</f>
        <v>129.57</v>
      </c>
      <c r="U333" s="15">
        <f>'[1]TCE - ANEXO III - Preencher'!V342</f>
        <v>0</v>
      </c>
      <c r="V333" s="16">
        <f t="shared" si="34"/>
        <v>129.57</v>
      </c>
      <c r="W333" s="17" t="str">
        <f>IF('[1]TCE - ANEXO III - Preencher'!X342="","",'[1]TCE - ANEXO III - Preencher'!X342)</f>
        <v>AUXÍLIO CRECHE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644.17399999999998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ELIZANGELA FRANCISCA DE ARAUJO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5211-30</v>
      </c>
      <c r="G334" s="13" t="str">
        <f>IF('[1]TCE - ANEXO III - Preencher'!H343="","",'[1]TCE - ANEXO III - Preencher'!H343)</f>
        <v>11/2022</v>
      </c>
      <c r="H334" s="14">
        <f>'[1]TCE - ANEXO III - Preencher'!I343</f>
        <v>0</v>
      </c>
      <c r="I334" s="14">
        <f>'[1]TCE - ANEXO III - Preencher'!J343</f>
        <v>150.45760000000001</v>
      </c>
      <c r="J334" s="14">
        <f>'[1]TCE - ANEXO III - Preencher'!K343</f>
        <v>0</v>
      </c>
      <c r="K334" s="15">
        <f>'[1]TCE - ANEXO III - Preencher'!L343</f>
        <v>77.58</v>
      </c>
      <c r="L334" s="15">
        <f>'[1]TCE - ANEXO III - Preencher'!M343</f>
        <v>24.87</v>
      </c>
      <c r="M334" s="15">
        <f t="shared" si="31"/>
        <v>52.709999999999994</v>
      </c>
      <c r="N334" s="15">
        <f>'[1]TCE - ANEXO III - Preencher'!O343</f>
        <v>1.22</v>
      </c>
      <c r="O334" s="15">
        <f>'[1]TCE - ANEXO III - Preencher'!P343</f>
        <v>0</v>
      </c>
      <c r="P334" s="16">
        <f t="shared" si="32"/>
        <v>1.22</v>
      </c>
      <c r="Q334" s="15">
        <f>'[1]TCE - ANEXO III - Preencher'!R343</f>
        <v>150.23999999999998</v>
      </c>
      <c r="R334" s="15">
        <f>'[1]TCE - ANEXO III - Preencher'!S343</f>
        <v>56.52</v>
      </c>
      <c r="S334" s="16">
        <f t="shared" si="33"/>
        <v>93.71999999999997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298.10759999999993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ELOISA MARIA ALVES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11/2022</v>
      </c>
      <c r="H335" s="14">
        <f>'[1]TCE - ANEXO III - Preencher'!I344</f>
        <v>0</v>
      </c>
      <c r="I335" s="14">
        <f>'[1]TCE - ANEXO III - Preencher'!J344</f>
        <v>147.5504</v>
      </c>
      <c r="J335" s="14">
        <f>'[1]TCE - ANEXO III - Preencher'!K344</f>
        <v>0</v>
      </c>
      <c r="K335" s="15">
        <f>'[1]TCE - ANEXO III - Preencher'!L344</f>
        <v>77.58</v>
      </c>
      <c r="L335" s="15">
        <f>'[1]TCE - ANEXO III - Preencher'!M344</f>
        <v>24.24</v>
      </c>
      <c r="M335" s="15">
        <f t="shared" si="31"/>
        <v>53.34</v>
      </c>
      <c r="N335" s="15">
        <f>'[1]TCE - ANEXO III - Preencher'!O344</f>
        <v>1.22</v>
      </c>
      <c r="O335" s="15">
        <f>'[1]TCE - ANEXO III - Preencher'!P344</f>
        <v>0</v>
      </c>
      <c r="P335" s="16">
        <f t="shared" si="32"/>
        <v>1.22</v>
      </c>
      <c r="Q335" s="15">
        <f>'[1]TCE - ANEXO III - Preencher'!R344</f>
        <v>161.44</v>
      </c>
      <c r="R335" s="15">
        <f>'[1]TCE - ANEXO III - Preencher'!S344</f>
        <v>56.36</v>
      </c>
      <c r="S335" s="16">
        <f t="shared" si="33"/>
        <v>105.08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307.19040000000001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EMANUELA LEINA PEREIRA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 t="str">
        <f>IF('[1]TCE - ANEXO III - Preencher'!H345="","",'[1]TCE - ANEXO III - Preencher'!H345)</f>
        <v>11/2022</v>
      </c>
      <c r="H336" s="14">
        <f>'[1]TCE - ANEXO III - Preencher'!I345</f>
        <v>0</v>
      </c>
      <c r="I336" s="14">
        <f>'[1]TCE - ANEXO III - Preencher'!J345</f>
        <v>301.01920000000001</v>
      </c>
      <c r="J336" s="14">
        <f>'[1]TCE - ANEXO III - Preencher'!K345</f>
        <v>0</v>
      </c>
      <c r="K336" s="15">
        <f>'[1]TCE - ANEXO III - Preencher'!L345</f>
        <v>77.58</v>
      </c>
      <c r="L336" s="15">
        <f>'[1]TCE - ANEXO III - Preencher'!M345</f>
        <v>3.06</v>
      </c>
      <c r="M336" s="15">
        <f t="shared" si="31"/>
        <v>74.52</v>
      </c>
      <c r="N336" s="15">
        <f>'[1]TCE - ANEXO III - Preencher'!O345</f>
        <v>2.56</v>
      </c>
      <c r="O336" s="15">
        <f>'[1]TCE - ANEXO III - Preencher'!P345</f>
        <v>0</v>
      </c>
      <c r="P336" s="16">
        <f t="shared" si="32"/>
        <v>2.56</v>
      </c>
      <c r="Q336" s="15">
        <f>'[1]TCE - ANEXO III - Preencher'!R345</f>
        <v>228.64</v>
      </c>
      <c r="R336" s="15">
        <f>'[1]TCE - ANEXO III - Preencher'!S345</f>
        <v>122.5</v>
      </c>
      <c r="S336" s="16">
        <f t="shared" si="33"/>
        <v>106.13999999999999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484.23919999999998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EMANUELE DA SILVA LIMA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11/2022</v>
      </c>
      <c r="H337" s="14">
        <f>'[1]TCE - ANEXO III - Preencher'!I346</f>
        <v>0</v>
      </c>
      <c r="I337" s="14">
        <f>'[1]TCE - ANEXO III - Preencher'!J346</f>
        <v>183.72720000000001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1.22</v>
      </c>
      <c r="O337" s="15">
        <f>'[1]TCE - ANEXO III - Preencher'!P346</f>
        <v>0</v>
      </c>
      <c r="P337" s="16">
        <f t="shared" si="32"/>
        <v>1.22</v>
      </c>
      <c r="Q337" s="15">
        <f>'[1]TCE - ANEXO III - Preencher'!R346</f>
        <v>295.64</v>
      </c>
      <c r="R337" s="15">
        <f>'[1]TCE - ANEXO III - Preencher'!S346</f>
        <v>72.72</v>
      </c>
      <c r="S337" s="16">
        <f t="shared" si="33"/>
        <v>222.92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407.86720000000003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EMERSON DOS SANTOS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5211-30</v>
      </c>
      <c r="G338" s="13" t="str">
        <f>IF('[1]TCE - ANEXO III - Preencher'!H347="","",'[1]TCE - ANEXO III - Preencher'!H347)</f>
        <v>11/2022</v>
      </c>
      <c r="H338" s="14">
        <f>'[1]TCE - ANEXO III - Preencher'!I347</f>
        <v>0</v>
      </c>
      <c r="I338" s="14">
        <f>'[1]TCE - ANEXO III - Preencher'!J347</f>
        <v>222.97200000000001</v>
      </c>
      <c r="J338" s="14">
        <f>'[1]TCE - ANEXO III - Preencher'!K347</f>
        <v>0</v>
      </c>
      <c r="K338" s="15">
        <f>'[1]TCE - ANEXO III - Preencher'!L347</f>
        <v>77.58</v>
      </c>
      <c r="L338" s="15">
        <f>'[1]TCE - ANEXO III - Preencher'!M347</f>
        <v>24.87</v>
      </c>
      <c r="M338" s="15">
        <f t="shared" si="31"/>
        <v>52.709999999999994</v>
      </c>
      <c r="N338" s="15">
        <f>'[1]TCE - ANEXO III - Preencher'!O347</f>
        <v>1.22</v>
      </c>
      <c r="O338" s="15">
        <f>'[1]TCE - ANEXO III - Preencher'!P347</f>
        <v>0</v>
      </c>
      <c r="P338" s="16">
        <f t="shared" si="32"/>
        <v>1.22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276.90200000000004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EMILIA FERNANDA LIMA DOS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11/2022</v>
      </c>
      <c r="H339" s="14">
        <f>'[1]TCE - ANEXO III - Preencher'!I348</f>
        <v>0</v>
      </c>
      <c r="I339" s="14">
        <f>'[1]TCE - ANEXO III - Preencher'!J348</f>
        <v>134.7672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1.22</v>
      </c>
      <c r="O339" s="15">
        <f>'[1]TCE - ANEXO III - Preencher'!P348</f>
        <v>0</v>
      </c>
      <c r="P339" s="16">
        <f t="shared" si="32"/>
        <v>1.22</v>
      </c>
      <c r="Q339" s="15">
        <f>'[1]TCE - ANEXO III - Preencher'!R348</f>
        <v>161.44</v>
      </c>
      <c r="R339" s="15">
        <f>'[1]TCE - ANEXO III - Preencher'!S348</f>
        <v>62.54</v>
      </c>
      <c r="S339" s="16">
        <f t="shared" si="33"/>
        <v>98.9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234.88720000000001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EMILIO HENRIQUE MELO DE LIMA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2251-25</v>
      </c>
      <c r="G340" s="13" t="str">
        <f>IF('[1]TCE - ANEXO III - Preencher'!H349="","",'[1]TCE - ANEXO III - Preencher'!H349)</f>
        <v>11/2022</v>
      </c>
      <c r="H340" s="14">
        <f>'[1]TCE - ANEXO III - Preencher'!I349</f>
        <v>0</v>
      </c>
      <c r="I340" s="14">
        <f>'[1]TCE - ANEXO III - Preencher'!J349</f>
        <v>704.43200000000002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9.76</v>
      </c>
      <c r="O340" s="15">
        <f>'[1]TCE - ANEXO III - Preencher'!P349</f>
        <v>0</v>
      </c>
      <c r="P340" s="16">
        <f t="shared" si="32"/>
        <v>9.76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714.19200000000001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EMILLY VELOSO REZENDE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11/2022</v>
      </c>
      <c r="H341" s="14">
        <f>'[1]TCE - ANEXO III - Preencher'!I350</f>
        <v>0</v>
      </c>
      <c r="I341" s="14">
        <f>'[1]TCE - ANEXO III - Preencher'!J350</f>
        <v>323.11200000000002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2.56</v>
      </c>
      <c r="O341" s="15">
        <f>'[1]TCE - ANEXO III - Preencher'!P350</f>
        <v>0</v>
      </c>
      <c r="P341" s="16">
        <f t="shared" si="32"/>
        <v>2.56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325.67200000000003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ENELI HONORATO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11/2022</v>
      </c>
      <c r="H342" s="14">
        <f>'[1]TCE - ANEXO III - Preencher'!I351</f>
        <v>0</v>
      </c>
      <c r="I342" s="14">
        <f>'[1]TCE - ANEXO III - Preencher'!J351</f>
        <v>149.32</v>
      </c>
      <c r="J342" s="14">
        <f>'[1]TCE - ANEXO III - Preencher'!K351</f>
        <v>0</v>
      </c>
      <c r="K342" s="15">
        <f>'[1]TCE - ANEXO III - Preencher'!L351</f>
        <v>77.58</v>
      </c>
      <c r="L342" s="15">
        <f>'[1]TCE - ANEXO III - Preencher'!M351</f>
        <v>24.24</v>
      </c>
      <c r="M342" s="15">
        <f t="shared" si="31"/>
        <v>53.34</v>
      </c>
      <c r="N342" s="15">
        <f>'[1]TCE - ANEXO III - Preencher'!O351</f>
        <v>1.22</v>
      </c>
      <c r="O342" s="15">
        <f>'[1]TCE - ANEXO III - Preencher'!P351</f>
        <v>0</v>
      </c>
      <c r="P342" s="16">
        <f t="shared" si="32"/>
        <v>1.22</v>
      </c>
      <c r="Q342" s="15">
        <f>'[1]TCE - ANEXO III - Preencher'!R351</f>
        <v>161.44</v>
      </c>
      <c r="R342" s="15">
        <f>'[1]TCE - ANEXO III - Preencher'!S351</f>
        <v>69.08</v>
      </c>
      <c r="S342" s="16">
        <f t="shared" si="33"/>
        <v>92.36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296.24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ENIA ROSEMBERG DA SILVA MACHADO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11/2022</v>
      </c>
      <c r="H343" s="14">
        <f>'[1]TCE - ANEXO III - Preencher'!I352</f>
        <v>0</v>
      </c>
      <c r="I343" s="14">
        <f>'[1]TCE - ANEXO III - Preencher'!J352</f>
        <v>154.15199999999999</v>
      </c>
      <c r="J343" s="14">
        <f>'[1]TCE - ANEXO III - Preencher'!K352</f>
        <v>0</v>
      </c>
      <c r="K343" s="15">
        <f>'[1]TCE - ANEXO III - Preencher'!L352</f>
        <v>77.58</v>
      </c>
      <c r="L343" s="15">
        <f>'[1]TCE - ANEXO III - Preencher'!M352</f>
        <v>24.24</v>
      </c>
      <c r="M343" s="15">
        <f t="shared" si="31"/>
        <v>53.34</v>
      </c>
      <c r="N343" s="15">
        <f>'[1]TCE - ANEXO III - Preencher'!O352</f>
        <v>1.22</v>
      </c>
      <c r="O343" s="15">
        <f>'[1]TCE - ANEXO III - Preencher'!P352</f>
        <v>0</v>
      </c>
      <c r="P343" s="16">
        <f t="shared" si="32"/>
        <v>1.22</v>
      </c>
      <c r="Q343" s="15">
        <f>'[1]TCE - ANEXO III - Preencher'!R352</f>
        <v>172.64</v>
      </c>
      <c r="R343" s="15">
        <f>'[1]TCE - ANEXO III - Preencher'!S352</f>
        <v>67.27</v>
      </c>
      <c r="S343" s="16">
        <f t="shared" si="33"/>
        <v>105.36999999999999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314.08199999999999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ENIRLEI MARIA PENALVA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 t="str">
        <f>IF('[1]TCE - ANEXO III - Preencher'!H353="","",'[1]TCE - ANEXO III - Preencher'!H353)</f>
        <v>11/2022</v>
      </c>
      <c r="H344" s="14">
        <f>'[1]TCE - ANEXO III - Preencher'!I353</f>
        <v>0</v>
      </c>
      <c r="I344" s="14">
        <f>'[1]TCE - ANEXO III - Preencher'!J353</f>
        <v>5.8167999999999997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5.8167999999999997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ENIUDE LIMA DE SOUZA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4110-10</v>
      </c>
      <c r="G345" s="13" t="str">
        <f>IF('[1]TCE - ANEXO III - Preencher'!H354="","",'[1]TCE - ANEXO III - Preencher'!H354)</f>
        <v>11/2022</v>
      </c>
      <c r="H345" s="14">
        <f>'[1]TCE - ANEXO III - Preencher'!I354</f>
        <v>0</v>
      </c>
      <c r="I345" s="14">
        <f>'[1]TCE - ANEXO III - Preencher'!J354</f>
        <v>168.1336</v>
      </c>
      <c r="J345" s="14">
        <f>'[1]TCE - ANEXO III - Preencher'!K354</f>
        <v>0</v>
      </c>
      <c r="K345" s="15">
        <f>'[1]TCE - ANEXO III - Preencher'!L354</f>
        <v>77.58</v>
      </c>
      <c r="L345" s="15">
        <f>'[1]TCE - ANEXO III - Preencher'!M354</f>
        <v>24.87</v>
      </c>
      <c r="M345" s="15">
        <f t="shared" si="31"/>
        <v>52.709999999999994</v>
      </c>
      <c r="N345" s="15">
        <f>'[1]TCE - ANEXO III - Preencher'!O354</f>
        <v>1.22</v>
      </c>
      <c r="O345" s="15">
        <f>'[1]TCE - ANEXO III - Preencher'!P354</f>
        <v>0</v>
      </c>
      <c r="P345" s="16">
        <f t="shared" si="32"/>
        <v>1.22</v>
      </c>
      <c r="Q345" s="15">
        <f>'[1]TCE - ANEXO III - Preencher'!R354</f>
        <v>206.23999999999998</v>
      </c>
      <c r="R345" s="15">
        <f>'[1]TCE - ANEXO III - Preencher'!S354</f>
        <v>60.44</v>
      </c>
      <c r="S345" s="16">
        <f t="shared" si="33"/>
        <v>145.79999999999998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367.86359999999996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ENOQUE DE SOUZA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6220-10</v>
      </c>
      <c r="G346" s="13" t="str">
        <f>IF('[1]TCE - ANEXO III - Preencher'!H355="","",'[1]TCE - ANEXO III - Preencher'!H355)</f>
        <v>11/2022</v>
      </c>
      <c r="H346" s="14">
        <f>'[1]TCE - ANEXO III - Preencher'!I355</f>
        <v>0</v>
      </c>
      <c r="I346" s="14">
        <f>'[1]TCE - ANEXO III - Preencher'!J355</f>
        <v>123.0688</v>
      </c>
      <c r="J346" s="14">
        <f>'[1]TCE - ANEXO III - Preencher'!K355</f>
        <v>0</v>
      </c>
      <c r="K346" s="15">
        <f>'[1]TCE - ANEXO III - Preencher'!L355</f>
        <v>77.58</v>
      </c>
      <c r="L346" s="15">
        <f>'[1]TCE - ANEXO III - Preencher'!M355</f>
        <v>24.8</v>
      </c>
      <c r="M346" s="15">
        <f t="shared" si="31"/>
        <v>52.78</v>
      </c>
      <c r="N346" s="15">
        <f>'[1]TCE - ANEXO III - Preencher'!O355</f>
        <v>1.22</v>
      </c>
      <c r="O346" s="15">
        <f>'[1]TCE - ANEXO III - Preencher'!P355</f>
        <v>0</v>
      </c>
      <c r="P346" s="16">
        <f t="shared" si="32"/>
        <v>1.22</v>
      </c>
      <c r="Q346" s="15">
        <f>'[1]TCE - ANEXO III - Preencher'!R355</f>
        <v>340.64</v>
      </c>
      <c r="R346" s="15">
        <f>'[1]TCE - ANEXO III - Preencher'!S355</f>
        <v>68.8</v>
      </c>
      <c r="S346" s="16">
        <f t="shared" si="33"/>
        <v>271.83999999999997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448.90879999999993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ERICA FELIX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5163-45</v>
      </c>
      <c r="G347" s="13" t="str">
        <f>IF('[1]TCE - ANEXO III - Preencher'!H356="","",'[1]TCE - ANEXO III - Preencher'!H356)</f>
        <v>11/2022</v>
      </c>
      <c r="H347" s="14">
        <f>'[1]TCE - ANEXO III - Preencher'!I356</f>
        <v>0</v>
      </c>
      <c r="I347" s="14">
        <f>'[1]TCE - ANEXO III - Preencher'!J356</f>
        <v>185.2784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1.22</v>
      </c>
      <c r="O347" s="15">
        <f>'[1]TCE - ANEXO III - Preencher'!P356</f>
        <v>0</v>
      </c>
      <c r="P347" s="16">
        <f t="shared" si="32"/>
        <v>1.22</v>
      </c>
      <c r="Q347" s="15">
        <f>'[1]TCE - ANEXO III - Preencher'!R356</f>
        <v>172.64</v>
      </c>
      <c r="R347" s="15">
        <f>'[1]TCE - ANEXO III - Preencher'!S356</f>
        <v>74.41</v>
      </c>
      <c r="S347" s="16">
        <f t="shared" si="33"/>
        <v>98.22999999999999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284.72839999999997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ERICA PATRICIA LOPES DOS SANTOS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11/2022</v>
      </c>
      <c r="H348" s="14">
        <f>'[1]TCE - ANEXO III - Preencher'!I357</f>
        <v>0</v>
      </c>
      <c r="I348" s="14">
        <f>'[1]TCE - ANEXO III - Preencher'!J357</f>
        <v>147.93440000000001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1.22</v>
      </c>
      <c r="O348" s="15">
        <f>'[1]TCE - ANEXO III - Preencher'!P357</f>
        <v>0</v>
      </c>
      <c r="P348" s="16">
        <f t="shared" si="32"/>
        <v>1.22</v>
      </c>
      <c r="Q348" s="15">
        <f>'[1]TCE - ANEXO III - Preencher'!R357</f>
        <v>161.44</v>
      </c>
      <c r="R348" s="15">
        <f>'[1]TCE - ANEXO III - Preencher'!S357</f>
        <v>72.72</v>
      </c>
      <c r="S348" s="16">
        <f t="shared" si="33"/>
        <v>88.72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237.87440000000001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ERIKA ALVES MARINHO DE ANDRADE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2236-05</v>
      </c>
      <c r="G349" s="13" t="str">
        <f>IF('[1]TCE - ANEXO III - Preencher'!H358="","",'[1]TCE - ANEXO III - Preencher'!H358)</f>
        <v>11/2022</v>
      </c>
      <c r="H349" s="14">
        <f>'[1]TCE - ANEXO III - Preencher'!I358</f>
        <v>0</v>
      </c>
      <c r="I349" s="14">
        <f>'[1]TCE - ANEXO III - Preencher'!J358</f>
        <v>134.70160000000001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2.56</v>
      </c>
      <c r="O349" s="15">
        <f>'[1]TCE - ANEXO III - Preencher'!P358</f>
        <v>0</v>
      </c>
      <c r="P349" s="16">
        <f t="shared" si="32"/>
        <v>2.56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137.26160000000002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ERIKA DA SILVA CUNHA RODRIGUES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 t="str">
        <f>IF('[1]TCE - ANEXO III - Preencher'!H359="","",'[1]TCE - ANEXO III - Preencher'!H359)</f>
        <v>11/2022</v>
      </c>
      <c r="H350" s="14">
        <f>'[1]TCE - ANEXO III - Preencher'!I359</f>
        <v>0</v>
      </c>
      <c r="I350" s="14">
        <f>'[1]TCE - ANEXO III - Preencher'!J359</f>
        <v>345.76960000000003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2.56</v>
      </c>
      <c r="O350" s="15">
        <f>'[1]TCE - ANEXO III - Preencher'!P359</f>
        <v>0</v>
      </c>
      <c r="P350" s="16">
        <f t="shared" si="32"/>
        <v>2.56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348.32960000000003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ERIKA FERREIRA DE LIMA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5152-05</v>
      </c>
      <c r="G351" s="13" t="str">
        <f>IF('[1]TCE - ANEXO III - Preencher'!H360="","",'[1]TCE - ANEXO III - Preencher'!H360)</f>
        <v>11/2022</v>
      </c>
      <c r="H351" s="14">
        <f>'[1]TCE - ANEXO III - Preencher'!I360</f>
        <v>0</v>
      </c>
      <c r="I351" s="14">
        <f>'[1]TCE - ANEXO III - Preencher'!J360</f>
        <v>150.84800000000001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1.22</v>
      </c>
      <c r="O351" s="15">
        <f>'[1]TCE - ANEXO III - Preencher'!P360</f>
        <v>0</v>
      </c>
      <c r="P351" s="16">
        <f t="shared" si="32"/>
        <v>1.22</v>
      </c>
      <c r="Q351" s="15">
        <f>'[1]TCE - ANEXO III - Preencher'!R360</f>
        <v>172.64</v>
      </c>
      <c r="R351" s="15">
        <f>'[1]TCE - ANEXO III - Preencher'!S360</f>
        <v>77.400000000000006</v>
      </c>
      <c r="S351" s="16">
        <f t="shared" si="33"/>
        <v>95.239999999999981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247.30799999999999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ERIKA KARINA SOUZA LIRA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11/2022</v>
      </c>
      <c r="H352" s="14">
        <f>'[1]TCE - ANEXO III - Preencher'!I361</f>
        <v>0</v>
      </c>
      <c r="I352" s="14">
        <f>'[1]TCE - ANEXO III - Preencher'!J361</f>
        <v>146.316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1.22</v>
      </c>
      <c r="O352" s="15">
        <f>'[1]TCE - ANEXO III - Preencher'!P361</f>
        <v>0</v>
      </c>
      <c r="P352" s="16">
        <f t="shared" si="32"/>
        <v>1.22</v>
      </c>
      <c r="Q352" s="15">
        <f>'[1]TCE - ANEXO III - Preencher'!R361</f>
        <v>161.44</v>
      </c>
      <c r="R352" s="15">
        <f>'[1]TCE - ANEXO III - Preencher'!S361</f>
        <v>72.72</v>
      </c>
      <c r="S352" s="16">
        <f t="shared" si="33"/>
        <v>88.72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236.256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ERINEIDE COSMO DE OLIVEIRA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5211-30</v>
      </c>
      <c r="G353" s="13" t="str">
        <f>IF('[1]TCE - ANEXO III - Preencher'!H362="","",'[1]TCE - ANEXO III - Preencher'!H362)</f>
        <v>11/2022</v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1.22</v>
      </c>
      <c r="O353" s="15">
        <f>'[1]TCE - ANEXO III - Preencher'!P362</f>
        <v>0</v>
      </c>
      <c r="P353" s="16">
        <f t="shared" si="32"/>
        <v>1.22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1.22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ERISTENDE DIEGO PEREIRA DOS SANTOS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5142-25</v>
      </c>
      <c r="G354" s="13" t="str">
        <f>IF('[1]TCE - ANEXO III - Preencher'!H363="","",'[1]TCE - ANEXO III - Preencher'!H363)</f>
        <v>11/2022</v>
      </c>
      <c r="H354" s="14">
        <f>'[1]TCE - ANEXO III - Preencher'!I363</f>
        <v>0</v>
      </c>
      <c r="I354" s="14">
        <f>'[1]TCE - ANEXO III - Preencher'!J363</f>
        <v>119.65519999999999</v>
      </c>
      <c r="J354" s="14">
        <f>'[1]TCE - ANEXO III - Preencher'!K363</f>
        <v>0</v>
      </c>
      <c r="K354" s="15">
        <f>'[1]TCE - ANEXO III - Preencher'!L363</f>
        <v>77.58</v>
      </c>
      <c r="L354" s="15">
        <f>'[1]TCE - ANEXO III - Preencher'!M363</f>
        <v>24.8</v>
      </c>
      <c r="M354" s="15">
        <f t="shared" si="31"/>
        <v>52.78</v>
      </c>
      <c r="N354" s="15">
        <f>'[1]TCE - ANEXO III - Preencher'!O363</f>
        <v>1.22</v>
      </c>
      <c r="O354" s="15">
        <f>'[1]TCE - ANEXO III - Preencher'!P363</f>
        <v>0</v>
      </c>
      <c r="P354" s="16">
        <f t="shared" si="32"/>
        <v>1.22</v>
      </c>
      <c r="Q354" s="15">
        <f>'[1]TCE - ANEXO III - Preencher'!R363</f>
        <v>150.23999999999998</v>
      </c>
      <c r="R354" s="15">
        <f>'[1]TCE - ANEXO III - Preencher'!S363</f>
        <v>74.41</v>
      </c>
      <c r="S354" s="16">
        <f t="shared" si="33"/>
        <v>75.829999999999984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249.48519999999999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 xml:space="preserve">ESEQUIEL AMARO DA SILVA 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5174-10</v>
      </c>
      <c r="G355" s="13" t="str">
        <f>IF('[1]TCE - ANEXO III - Preencher'!H364="","",'[1]TCE - ANEXO III - Preencher'!H364)</f>
        <v>11/2022</v>
      </c>
      <c r="H355" s="14">
        <f>'[1]TCE - ANEXO III - Preencher'!I364</f>
        <v>0</v>
      </c>
      <c r="I355" s="14">
        <f>'[1]TCE - ANEXO III - Preencher'!J364</f>
        <v>130.46559999999999</v>
      </c>
      <c r="J355" s="14">
        <f>'[1]TCE - ANEXO III - Preencher'!K364</f>
        <v>0</v>
      </c>
      <c r="K355" s="15">
        <f>'[1]TCE - ANEXO III - Preencher'!L364</f>
        <v>77.58</v>
      </c>
      <c r="L355" s="15">
        <f>'[1]TCE - ANEXO III - Preencher'!M364</f>
        <v>24.87</v>
      </c>
      <c r="M355" s="15">
        <f t="shared" si="31"/>
        <v>52.709999999999994</v>
      </c>
      <c r="N355" s="15">
        <f>'[1]TCE - ANEXO III - Preencher'!O364</f>
        <v>1.22</v>
      </c>
      <c r="O355" s="15">
        <f>'[1]TCE - ANEXO III - Preencher'!P364</f>
        <v>0</v>
      </c>
      <c r="P355" s="16">
        <f t="shared" si="32"/>
        <v>1.22</v>
      </c>
      <c r="Q355" s="15">
        <f>'[1]TCE - ANEXO III - Preencher'!R364</f>
        <v>139.04</v>
      </c>
      <c r="R355" s="15">
        <f>'[1]TCE - ANEXO III - Preencher'!S364</f>
        <v>43.15</v>
      </c>
      <c r="S355" s="16">
        <f t="shared" si="33"/>
        <v>95.889999999999986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280.28559999999993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ESTELA MARIA RIBEIRO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11/2022</v>
      </c>
      <c r="H356" s="14">
        <f>'[1]TCE - ANEXO III - Preencher'!I365</f>
        <v>0</v>
      </c>
      <c r="I356" s="14">
        <f>'[1]TCE - ANEXO III - Preencher'!J365</f>
        <v>122.1872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1.22</v>
      </c>
      <c r="O356" s="15">
        <f>'[1]TCE - ANEXO III - Preencher'!P365</f>
        <v>0</v>
      </c>
      <c r="P356" s="16">
        <f t="shared" si="32"/>
        <v>1.22</v>
      </c>
      <c r="Q356" s="15">
        <f>'[1]TCE - ANEXO III - Preencher'!R365</f>
        <v>172.64</v>
      </c>
      <c r="R356" s="15">
        <f>'[1]TCE - ANEXO III - Preencher'!S365</f>
        <v>63.63</v>
      </c>
      <c r="S356" s="16">
        <f t="shared" si="33"/>
        <v>109.00999999999999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232.41719999999998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ESTEPHANY BARBOZA ALVES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2235-05</v>
      </c>
      <c r="G357" s="13" t="str">
        <f>IF('[1]TCE - ANEXO III - Preencher'!H366="","",'[1]TCE - ANEXO III - Preencher'!H366)</f>
        <v>11/2022</v>
      </c>
      <c r="H357" s="14">
        <f>'[1]TCE - ANEXO III - Preencher'!I366</f>
        <v>0</v>
      </c>
      <c r="I357" s="14">
        <f>'[1]TCE - ANEXO III - Preencher'!J366</f>
        <v>258.99599999999998</v>
      </c>
      <c r="J357" s="14">
        <f>'[1]TCE - ANEXO III - Preencher'!K366</f>
        <v>0</v>
      </c>
      <c r="K357" s="15">
        <f>'[1]TCE - ANEXO III - Preencher'!L366</f>
        <v>77.58</v>
      </c>
      <c r="L357" s="15">
        <f>'[1]TCE - ANEXO III - Preencher'!M366</f>
        <v>2.56</v>
      </c>
      <c r="M357" s="15">
        <f t="shared" si="31"/>
        <v>75.02</v>
      </c>
      <c r="N357" s="15">
        <f>'[1]TCE - ANEXO III - Preencher'!O366</f>
        <v>2.56</v>
      </c>
      <c r="O357" s="15">
        <f>'[1]TCE - ANEXO III - Preencher'!P366</f>
        <v>0</v>
      </c>
      <c r="P357" s="16">
        <f t="shared" si="32"/>
        <v>2.56</v>
      </c>
      <c r="Q357" s="15">
        <f>'[1]TCE - ANEXO III - Preencher'!R366</f>
        <v>251.04</v>
      </c>
      <c r="R357" s="15">
        <f>'[1]TCE - ANEXO III - Preencher'!S366</f>
        <v>102.49</v>
      </c>
      <c r="S357" s="16">
        <f t="shared" si="33"/>
        <v>148.55000000000001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485.12599999999998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ESTERFANIA MOURA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2236-05</v>
      </c>
      <c r="G358" s="13" t="str">
        <f>IF('[1]TCE - ANEXO III - Preencher'!H367="","",'[1]TCE - ANEXO III - Preencher'!H367)</f>
        <v>11/2022</v>
      </c>
      <c r="H358" s="14">
        <f>'[1]TCE - ANEXO III - Preencher'!I367</f>
        <v>0</v>
      </c>
      <c r="I358" s="14">
        <f>'[1]TCE - ANEXO III - Preencher'!J367</f>
        <v>304.51119999999997</v>
      </c>
      <c r="J358" s="14">
        <f>'[1]TCE - ANEXO III - Preencher'!K367</f>
        <v>0</v>
      </c>
      <c r="K358" s="15">
        <f>'[1]TCE - ANEXO III - Preencher'!L367</f>
        <v>77.58</v>
      </c>
      <c r="L358" s="15">
        <f>'[1]TCE - ANEXO III - Preencher'!M367</f>
        <v>2.75</v>
      </c>
      <c r="M358" s="15">
        <f t="shared" si="31"/>
        <v>74.83</v>
      </c>
      <c r="N358" s="15">
        <f>'[1]TCE - ANEXO III - Preencher'!O367</f>
        <v>2.56</v>
      </c>
      <c r="O358" s="15">
        <f>'[1]TCE - ANEXO III - Preencher'!P367</f>
        <v>0</v>
      </c>
      <c r="P358" s="16">
        <f t="shared" si="32"/>
        <v>2.56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381.90119999999996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ESTHER DIAS DO NASCIMENTO DOS SANTOS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11/2022</v>
      </c>
      <c r="H359" s="14">
        <f>'[1]TCE - ANEXO III - Preencher'!I368</f>
        <v>0</v>
      </c>
      <c r="I359" s="14">
        <f>'[1]TCE - ANEXO III - Preencher'!J368</f>
        <v>194.26400000000001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2.56</v>
      </c>
      <c r="O359" s="15">
        <f>'[1]TCE - ANEXO III - Preencher'!P368</f>
        <v>0</v>
      </c>
      <c r="P359" s="16">
        <f t="shared" si="32"/>
        <v>2.56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196.82400000000001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EUDES BEZERRA DE CASTILHO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5174-10</v>
      </c>
      <c r="G360" s="13" t="str">
        <f>IF('[1]TCE - ANEXO III - Preencher'!H369="","",'[1]TCE - ANEXO III - Preencher'!H369)</f>
        <v>11/2022</v>
      </c>
      <c r="H360" s="14">
        <f>'[1]TCE - ANEXO III - Preencher'!I369</f>
        <v>0</v>
      </c>
      <c r="I360" s="14">
        <f>'[1]TCE - ANEXO III - Preencher'!J369</f>
        <v>110.81440000000001</v>
      </c>
      <c r="J360" s="14">
        <f>'[1]TCE - ANEXO III - Preencher'!K369</f>
        <v>0</v>
      </c>
      <c r="K360" s="15">
        <f>'[1]TCE - ANEXO III - Preencher'!L369</f>
        <v>77.58</v>
      </c>
      <c r="L360" s="15">
        <f>'[1]TCE - ANEXO III - Preencher'!M369</f>
        <v>24.87</v>
      </c>
      <c r="M360" s="15">
        <f t="shared" si="31"/>
        <v>52.709999999999994</v>
      </c>
      <c r="N360" s="15">
        <f>'[1]TCE - ANEXO III - Preencher'!O369</f>
        <v>1.22</v>
      </c>
      <c r="O360" s="15">
        <f>'[1]TCE - ANEXO III - Preencher'!P369</f>
        <v>0</v>
      </c>
      <c r="P360" s="16">
        <f t="shared" si="32"/>
        <v>1.22</v>
      </c>
      <c r="Q360" s="15">
        <f>'[1]TCE - ANEXO III - Preencher'!R369</f>
        <v>172.64</v>
      </c>
      <c r="R360" s="15">
        <f>'[1]TCE - ANEXO III - Preencher'!S369</f>
        <v>74.61</v>
      </c>
      <c r="S360" s="16">
        <f t="shared" si="33"/>
        <v>98.029999999999987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262.77440000000001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EUGENIO SOARES LUSTOSA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2252-25</v>
      </c>
      <c r="G361" s="13" t="str">
        <f>IF('[1]TCE - ANEXO III - Preencher'!H370="","",'[1]TCE - ANEXO III - Preencher'!H370)</f>
        <v>11/2022</v>
      </c>
      <c r="H361" s="14">
        <f>'[1]TCE - ANEXO III - Preencher'!I370</f>
        <v>0</v>
      </c>
      <c r="I361" s="14">
        <f>'[1]TCE - ANEXO III - Preencher'!J370</f>
        <v>991.55200000000002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9.76</v>
      </c>
      <c r="O361" s="15">
        <f>'[1]TCE - ANEXO III - Preencher'!P370</f>
        <v>0</v>
      </c>
      <c r="P361" s="16">
        <f t="shared" si="32"/>
        <v>9.76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1001.312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EUNIVALDO FERNANDES DE HOLANDA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2252-25</v>
      </c>
      <c r="G362" s="13" t="str">
        <f>IF('[1]TCE - ANEXO III - Preencher'!H371="","",'[1]TCE - ANEXO III - Preencher'!H371)</f>
        <v>11/2022</v>
      </c>
      <c r="H362" s="14">
        <f>'[1]TCE - ANEXO III - Preencher'!I371</f>
        <v>0</v>
      </c>
      <c r="I362" s="14">
        <f>'[1]TCE - ANEXO III - Preencher'!J371</f>
        <v>954.71600000000012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9.76</v>
      </c>
      <c r="O362" s="15">
        <f>'[1]TCE - ANEXO III - Preencher'!P371</f>
        <v>0</v>
      </c>
      <c r="P362" s="16">
        <f t="shared" si="32"/>
        <v>9.76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964.47600000000011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EVAIR OLIVEIRA DIAS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 t="str">
        <f>IF('[1]TCE - ANEXO III - Preencher'!H372="","",'[1]TCE - ANEXO III - Preencher'!H372)</f>
        <v>11/2022</v>
      </c>
      <c r="H363" s="14">
        <f>'[1]TCE - ANEXO III - Preencher'!I372</f>
        <v>0</v>
      </c>
      <c r="I363" s="14">
        <f>'[1]TCE - ANEXO III - Preencher'!J372</f>
        <v>101.8544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1.22</v>
      </c>
      <c r="O363" s="15">
        <f>'[1]TCE - ANEXO III - Preencher'!P372</f>
        <v>0</v>
      </c>
      <c r="P363" s="16">
        <f t="shared" si="32"/>
        <v>1.22</v>
      </c>
      <c r="Q363" s="15">
        <f>'[1]TCE - ANEXO III - Preencher'!R372</f>
        <v>198.64</v>
      </c>
      <c r="R363" s="15">
        <f>'[1]TCE - ANEXO III - Preencher'!S372</f>
        <v>72.13</v>
      </c>
      <c r="S363" s="16">
        <f t="shared" si="33"/>
        <v>126.50999999999999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229.58439999999999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EVALDELANIA SOARES DA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5163-45</v>
      </c>
      <c r="G364" s="13" t="str">
        <f>IF('[1]TCE - ANEXO III - Preencher'!H373="","",'[1]TCE - ANEXO III - Preencher'!H373)</f>
        <v>11/2022</v>
      </c>
      <c r="H364" s="14">
        <f>'[1]TCE - ANEXO III - Preencher'!I373</f>
        <v>0</v>
      </c>
      <c r="I364" s="14">
        <f>'[1]TCE - ANEXO III - Preencher'!J373</f>
        <v>129.56559999999999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1.22</v>
      </c>
      <c r="O364" s="15">
        <f>'[1]TCE - ANEXO III - Preencher'!P373</f>
        <v>0</v>
      </c>
      <c r="P364" s="16">
        <f t="shared" si="32"/>
        <v>1.22</v>
      </c>
      <c r="Q364" s="15">
        <f>'[1]TCE - ANEXO III - Preencher'!R373</f>
        <v>172.64</v>
      </c>
      <c r="R364" s="15">
        <f>'[1]TCE - ANEXO III - Preencher'!S373</f>
        <v>63.93</v>
      </c>
      <c r="S364" s="16">
        <f t="shared" si="33"/>
        <v>108.70999999999998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239.49559999999997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EVANDRO DE SOUZA AQUINO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5174-10</v>
      </c>
      <c r="G365" s="13" t="str">
        <f>IF('[1]TCE - ANEXO III - Preencher'!H374="","",'[1]TCE - ANEXO III - Preencher'!H374)</f>
        <v>11/2022</v>
      </c>
      <c r="H365" s="14">
        <f>'[1]TCE - ANEXO III - Preencher'!I374</f>
        <v>0</v>
      </c>
      <c r="I365" s="14">
        <f>'[1]TCE - ANEXO III - Preencher'!J374</f>
        <v>110.81440000000001</v>
      </c>
      <c r="J365" s="14">
        <f>'[1]TCE - ANEXO III - Preencher'!K374</f>
        <v>0</v>
      </c>
      <c r="K365" s="15">
        <f>'[1]TCE - ANEXO III - Preencher'!L374</f>
        <v>77.58</v>
      </c>
      <c r="L365" s="15">
        <f>'[1]TCE - ANEXO III - Preencher'!M374</f>
        <v>24.87</v>
      </c>
      <c r="M365" s="15">
        <f t="shared" si="31"/>
        <v>52.709999999999994</v>
      </c>
      <c r="N365" s="15">
        <f>'[1]TCE - ANEXO III - Preencher'!O374</f>
        <v>1.22</v>
      </c>
      <c r="O365" s="15">
        <f>'[1]TCE - ANEXO III - Preencher'!P374</f>
        <v>0</v>
      </c>
      <c r="P365" s="16">
        <f t="shared" si="32"/>
        <v>1.22</v>
      </c>
      <c r="Q365" s="15">
        <f>'[1]TCE - ANEXO III - Preencher'!R374</f>
        <v>211.64</v>
      </c>
      <c r="R365" s="15">
        <f>'[1]TCE - ANEXO III - Preencher'!S374</f>
        <v>74.61</v>
      </c>
      <c r="S365" s="16">
        <f t="shared" si="33"/>
        <v>137.02999999999997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301.77440000000001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EVANDRO LOPES DE BARROS FILHO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2251-25</v>
      </c>
      <c r="G366" s="13" t="str">
        <f>IF('[1]TCE - ANEXO III - Preencher'!H375="","",'[1]TCE - ANEXO III - Preencher'!H375)</f>
        <v>11/2022</v>
      </c>
      <c r="H366" s="14">
        <f>'[1]TCE - ANEXO III - Preencher'!I375</f>
        <v>0</v>
      </c>
      <c r="I366" s="14">
        <f>'[1]TCE - ANEXO III - Preencher'!J375</f>
        <v>1027.5912000000001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9.76</v>
      </c>
      <c r="O366" s="15">
        <f>'[1]TCE - ANEXO III - Preencher'!P375</f>
        <v>0</v>
      </c>
      <c r="P366" s="16">
        <f t="shared" si="32"/>
        <v>9.76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1037.3512000000001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EVANIA RIBEIRO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11/2022</v>
      </c>
      <c r="H367" s="14">
        <f>'[1]TCE - ANEXO III - Preencher'!I376</f>
        <v>0</v>
      </c>
      <c r="I367" s="14">
        <f>'[1]TCE - ANEXO III - Preencher'!J376</f>
        <v>161.79679999999999</v>
      </c>
      <c r="J367" s="14">
        <f>'[1]TCE - ANEXO III - Preencher'!K376</f>
        <v>0</v>
      </c>
      <c r="K367" s="15">
        <f>'[1]TCE - ANEXO III - Preencher'!L376</f>
        <v>77.58</v>
      </c>
      <c r="L367" s="15">
        <f>'[1]TCE - ANEXO III - Preencher'!M376</f>
        <v>30</v>
      </c>
      <c r="M367" s="15">
        <f t="shared" si="31"/>
        <v>47.58</v>
      </c>
      <c r="N367" s="15">
        <f>'[1]TCE - ANEXO III - Preencher'!O376</f>
        <v>1.22</v>
      </c>
      <c r="O367" s="15">
        <f>'[1]TCE - ANEXO III - Preencher'!P376</f>
        <v>0</v>
      </c>
      <c r="P367" s="16">
        <f t="shared" si="32"/>
        <v>1.22</v>
      </c>
      <c r="Q367" s="15">
        <f>'[1]TCE - ANEXO III - Preencher'!R376</f>
        <v>228.64</v>
      </c>
      <c r="R367" s="15">
        <f>'[1]TCE - ANEXO III - Preencher'!S376</f>
        <v>105.97</v>
      </c>
      <c r="S367" s="16">
        <f t="shared" si="33"/>
        <v>122.66999999999999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333.26679999999999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EVELLYN AVELINO DE LIMA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11/2022</v>
      </c>
      <c r="H368" s="14">
        <f>'[1]TCE - ANEXO III - Preencher'!I377</f>
        <v>0</v>
      </c>
      <c r="I368" s="14">
        <f>'[1]TCE - ANEXO III - Preencher'!J377</f>
        <v>267.5736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1.22</v>
      </c>
      <c r="O368" s="15">
        <f>'[1]TCE - ANEXO III - Preencher'!P377</f>
        <v>0</v>
      </c>
      <c r="P368" s="16">
        <f t="shared" si="32"/>
        <v>1.22</v>
      </c>
      <c r="Q368" s="15">
        <f>'[1]TCE - ANEXO III - Preencher'!R377</f>
        <v>0</v>
      </c>
      <c r="R368" s="15">
        <f>'[1]TCE - ANEXO III - Preencher'!S377</f>
        <v>2.42</v>
      </c>
      <c r="S368" s="16">
        <f t="shared" si="33"/>
        <v>-2.42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266.37360000000001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EVELYN PRISCILLA CAVALCANTI DA ROCHA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3242-05</v>
      </c>
      <c r="G369" s="13" t="str">
        <f>IF('[1]TCE - ANEXO III - Preencher'!H378="","",'[1]TCE - ANEXO III - Preencher'!H378)</f>
        <v>11/2022</v>
      </c>
      <c r="H369" s="14">
        <f>'[1]TCE - ANEXO III - Preencher'!I378</f>
        <v>0</v>
      </c>
      <c r="I369" s="14">
        <f>'[1]TCE - ANEXO III - Preencher'!J378</f>
        <v>189.14240000000001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1.22</v>
      </c>
      <c r="O369" s="15">
        <f>'[1]TCE - ANEXO III - Preencher'!P378</f>
        <v>0</v>
      </c>
      <c r="P369" s="16">
        <f t="shared" si="32"/>
        <v>1.22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190.36240000000001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EVERALDO GUILHERME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11/2022</v>
      </c>
      <c r="H370" s="14">
        <f>'[1]TCE - ANEXO III - Preencher'!I379</f>
        <v>0</v>
      </c>
      <c r="I370" s="14">
        <f>'[1]TCE - ANEXO III - Preencher'!J379</f>
        <v>130.89599999999999</v>
      </c>
      <c r="J370" s="14">
        <f>'[1]TCE - ANEXO III - Preencher'!K379</f>
        <v>0</v>
      </c>
      <c r="K370" s="15">
        <f>'[1]TCE - ANEXO III - Preencher'!L379</f>
        <v>77.58</v>
      </c>
      <c r="L370" s="15">
        <f>'[1]TCE - ANEXO III - Preencher'!M379</f>
        <v>24.24</v>
      </c>
      <c r="M370" s="15">
        <f t="shared" si="31"/>
        <v>53.34</v>
      </c>
      <c r="N370" s="15">
        <f>'[1]TCE - ANEXO III - Preencher'!O379</f>
        <v>1.22</v>
      </c>
      <c r="O370" s="15">
        <f>'[1]TCE - ANEXO III - Preencher'!P379</f>
        <v>0</v>
      </c>
      <c r="P370" s="16">
        <f t="shared" si="32"/>
        <v>1.22</v>
      </c>
      <c r="Q370" s="15">
        <f>'[1]TCE - ANEXO III - Preencher'!R379</f>
        <v>295.64</v>
      </c>
      <c r="R370" s="15">
        <f>'[1]TCE - ANEXO III - Preencher'!S379</f>
        <v>72.72</v>
      </c>
      <c r="S370" s="16">
        <f t="shared" si="33"/>
        <v>222.92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408.37599999999998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EVERSON LUIZ DE ANDRADE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3241-15</v>
      </c>
      <c r="G371" s="13" t="str">
        <f>IF('[1]TCE - ANEXO III - Preencher'!H380="","",'[1]TCE - ANEXO III - Preencher'!H380)</f>
        <v>11/2022</v>
      </c>
      <c r="H371" s="14">
        <f>'[1]TCE - ANEXO III - Preencher'!I380</f>
        <v>0</v>
      </c>
      <c r="I371" s="14">
        <f>'[1]TCE - ANEXO III - Preencher'!J380</f>
        <v>409.50959999999998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1.22</v>
      </c>
      <c r="O371" s="15">
        <f>'[1]TCE - ANEXO III - Preencher'!P380</f>
        <v>0</v>
      </c>
      <c r="P371" s="16">
        <f t="shared" si="32"/>
        <v>1.22</v>
      </c>
      <c r="Q371" s="15">
        <f>'[1]TCE - ANEXO III - Preencher'!R380</f>
        <v>228.64</v>
      </c>
      <c r="R371" s="15">
        <f>'[1]TCE - ANEXO III - Preencher'!S380</f>
        <v>66.47</v>
      </c>
      <c r="S371" s="16">
        <f t="shared" si="33"/>
        <v>162.16999999999999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572.89959999999996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FABIANA CANDIDA DE SANTANA OLIVEIRA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11/2022</v>
      </c>
      <c r="H372" s="14">
        <f>'[1]TCE - ANEXO III - Preencher'!I381</f>
        <v>0</v>
      </c>
      <c r="I372" s="14">
        <f>'[1]TCE - ANEXO III - Preencher'!J381</f>
        <v>184.18559999999999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1.22</v>
      </c>
      <c r="O372" s="15">
        <f>'[1]TCE - ANEXO III - Preencher'!P381</f>
        <v>0</v>
      </c>
      <c r="P372" s="16">
        <f t="shared" si="32"/>
        <v>1.22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185.40559999999999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FABIANA FREIRES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11/2022</v>
      </c>
      <c r="H373" s="14">
        <f>'[1]TCE - ANEXO III - Preencher'!I382</f>
        <v>0</v>
      </c>
      <c r="I373" s="14">
        <f>'[1]TCE - ANEXO III - Preencher'!J382</f>
        <v>126.048</v>
      </c>
      <c r="J373" s="14">
        <f>'[1]TCE - ANEXO III - Preencher'!K382</f>
        <v>0</v>
      </c>
      <c r="K373" s="15">
        <f>'[1]TCE - ANEXO III - Preencher'!L382</f>
        <v>77.58</v>
      </c>
      <c r="L373" s="15">
        <f>'[1]TCE - ANEXO III - Preencher'!M382</f>
        <v>24.24</v>
      </c>
      <c r="M373" s="15">
        <f t="shared" si="31"/>
        <v>53.34</v>
      </c>
      <c r="N373" s="15">
        <f>'[1]TCE - ANEXO III - Preencher'!O382</f>
        <v>1.22</v>
      </c>
      <c r="O373" s="15">
        <f>'[1]TCE - ANEXO III - Preencher'!P382</f>
        <v>0</v>
      </c>
      <c r="P373" s="16">
        <f t="shared" si="32"/>
        <v>1.22</v>
      </c>
      <c r="Q373" s="15">
        <f>'[1]TCE - ANEXO III - Preencher'!R382</f>
        <v>172.64</v>
      </c>
      <c r="R373" s="15">
        <f>'[1]TCE - ANEXO III - Preencher'!S382</f>
        <v>72.72</v>
      </c>
      <c r="S373" s="16">
        <f t="shared" si="33"/>
        <v>99.919999999999987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280.52800000000002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FABIANA MICHELY DA SILVA FRANCA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11/2022</v>
      </c>
      <c r="H374" s="14">
        <f>'[1]TCE - ANEXO III - Preencher'!I383</f>
        <v>0</v>
      </c>
      <c r="I374" s="14">
        <f>'[1]TCE - ANEXO III - Preencher'!J383</f>
        <v>138.2216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1.22</v>
      </c>
      <c r="O374" s="15">
        <f>'[1]TCE - ANEXO III - Preencher'!P383</f>
        <v>0</v>
      </c>
      <c r="P374" s="16">
        <f t="shared" si="32"/>
        <v>1.22</v>
      </c>
      <c r="Q374" s="15">
        <f>'[1]TCE - ANEXO III - Preencher'!R383</f>
        <v>150.23999999999998</v>
      </c>
      <c r="R374" s="15">
        <f>'[1]TCE - ANEXO III - Preencher'!S383</f>
        <v>63.63</v>
      </c>
      <c r="S374" s="16">
        <f t="shared" si="33"/>
        <v>86.609999999999985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226.05159999999998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FABIANA PONCIANO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3242-05</v>
      </c>
      <c r="G375" s="13" t="str">
        <f>IF('[1]TCE - ANEXO III - Preencher'!H384="","",'[1]TCE - ANEXO III - Preencher'!H384)</f>
        <v>11/2022</v>
      </c>
      <c r="H375" s="14">
        <f>'[1]TCE - ANEXO III - Preencher'!I384</f>
        <v>0</v>
      </c>
      <c r="I375" s="14">
        <f>'[1]TCE - ANEXO III - Preencher'!J384</f>
        <v>152.90799999999999</v>
      </c>
      <c r="J375" s="14">
        <f>'[1]TCE - ANEXO III - Preencher'!K384</f>
        <v>0</v>
      </c>
      <c r="K375" s="15">
        <f>'[1]TCE - ANEXO III - Preencher'!L384</f>
        <v>77.58</v>
      </c>
      <c r="L375" s="15">
        <f>'[1]TCE - ANEXO III - Preencher'!M384</f>
        <v>30</v>
      </c>
      <c r="M375" s="15">
        <f t="shared" si="31"/>
        <v>47.58</v>
      </c>
      <c r="N375" s="15">
        <f>'[1]TCE - ANEXO III - Preencher'!O384</f>
        <v>1.22</v>
      </c>
      <c r="O375" s="15">
        <f>'[1]TCE - ANEXO III - Preencher'!P384</f>
        <v>0</v>
      </c>
      <c r="P375" s="16">
        <f t="shared" si="32"/>
        <v>1.22</v>
      </c>
      <c r="Q375" s="15">
        <f>'[1]TCE - ANEXO III - Preencher'!R384</f>
        <v>172.64</v>
      </c>
      <c r="R375" s="15">
        <f>'[1]TCE - ANEXO III - Preencher'!S384</f>
        <v>79.930000000000007</v>
      </c>
      <c r="S375" s="16">
        <f t="shared" si="33"/>
        <v>92.70999999999998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294.41800000000001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FABIANA RODRIGUES GALVAO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11/2022</v>
      </c>
      <c r="H376" s="14">
        <f>'[1]TCE - ANEXO III - Preencher'!I385</f>
        <v>0</v>
      </c>
      <c r="I376" s="14">
        <f>'[1]TCE - ANEXO III - Preencher'!J385</f>
        <v>198.11519999999999</v>
      </c>
      <c r="J376" s="14">
        <f>'[1]TCE - ANEXO III - Preencher'!K385</f>
        <v>0</v>
      </c>
      <c r="K376" s="15">
        <f>'[1]TCE - ANEXO III - Preencher'!L385</f>
        <v>77.58</v>
      </c>
      <c r="L376" s="15">
        <f>'[1]TCE - ANEXO III - Preencher'!M385</f>
        <v>24.24</v>
      </c>
      <c r="M376" s="15">
        <f t="shared" si="31"/>
        <v>53.34</v>
      </c>
      <c r="N376" s="15">
        <f>'[1]TCE - ANEXO III - Preencher'!O385</f>
        <v>1.22</v>
      </c>
      <c r="O376" s="15">
        <f>'[1]TCE - ANEXO III - Preencher'!P385</f>
        <v>0</v>
      </c>
      <c r="P376" s="16">
        <f t="shared" si="32"/>
        <v>1.22</v>
      </c>
      <c r="Q376" s="15">
        <f>'[1]TCE - ANEXO III - Preencher'!R385</f>
        <v>86.64</v>
      </c>
      <c r="R376" s="15">
        <f>'[1]TCE - ANEXO III - Preencher'!S385</f>
        <v>61.81</v>
      </c>
      <c r="S376" s="16">
        <f t="shared" si="33"/>
        <v>24.83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277.5052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FABIANA SOARES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11/2022</v>
      </c>
      <c r="H377" s="14">
        <f>'[1]TCE - ANEXO III - Preencher'!I386</f>
        <v>0</v>
      </c>
      <c r="I377" s="14">
        <f>'[1]TCE - ANEXO III - Preencher'!J386</f>
        <v>125.148</v>
      </c>
      <c r="J377" s="14">
        <f>'[1]TCE - ANEXO III - Preencher'!K386</f>
        <v>0</v>
      </c>
      <c r="K377" s="15">
        <f>'[1]TCE - ANEXO III - Preencher'!L386</f>
        <v>77.58</v>
      </c>
      <c r="L377" s="15">
        <f>'[1]TCE - ANEXO III - Preencher'!M386</f>
        <v>24.24</v>
      </c>
      <c r="M377" s="15">
        <f t="shared" si="31"/>
        <v>53.34</v>
      </c>
      <c r="N377" s="15">
        <f>'[1]TCE - ANEXO III - Preencher'!O386</f>
        <v>1.22</v>
      </c>
      <c r="O377" s="15">
        <f>'[1]TCE - ANEXO III - Preencher'!P386</f>
        <v>0</v>
      </c>
      <c r="P377" s="16">
        <f t="shared" si="32"/>
        <v>1.22</v>
      </c>
      <c r="Q377" s="15">
        <f>'[1]TCE - ANEXO III - Preencher'!R386</f>
        <v>82.24</v>
      </c>
      <c r="R377" s="15">
        <f>'[1]TCE - ANEXO III - Preencher'!S386</f>
        <v>67.63</v>
      </c>
      <c r="S377" s="16">
        <f t="shared" si="33"/>
        <v>14.61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194.31799999999998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FABIANO ALBUQUERQUE DE SANTANA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5174-10</v>
      </c>
      <c r="G378" s="13" t="str">
        <f>IF('[1]TCE - ANEXO III - Preencher'!H387="","",'[1]TCE - ANEXO III - Preencher'!H387)</f>
        <v>11/2022</v>
      </c>
      <c r="H378" s="14">
        <f>'[1]TCE - ANEXO III - Preencher'!I387</f>
        <v>0</v>
      </c>
      <c r="I378" s="14">
        <f>'[1]TCE - ANEXO III - Preencher'!J387</f>
        <v>76.528800000000004</v>
      </c>
      <c r="J378" s="14">
        <f>'[1]TCE - ANEXO III - Preencher'!K387</f>
        <v>0</v>
      </c>
      <c r="K378" s="15">
        <f>'[1]TCE - ANEXO III - Preencher'!L387</f>
        <v>77.58</v>
      </c>
      <c r="L378" s="15">
        <f>'[1]TCE - ANEXO III - Preencher'!M387</f>
        <v>24.87</v>
      </c>
      <c r="M378" s="15">
        <f t="shared" si="31"/>
        <v>52.709999999999994</v>
      </c>
      <c r="N378" s="15">
        <f>'[1]TCE - ANEXO III - Preencher'!O387</f>
        <v>1.22</v>
      </c>
      <c r="O378" s="15">
        <f>'[1]TCE - ANEXO III - Preencher'!P387</f>
        <v>0</v>
      </c>
      <c r="P378" s="16">
        <f t="shared" si="32"/>
        <v>1.22</v>
      </c>
      <c r="Q378" s="15">
        <f>'[1]TCE - ANEXO III - Preencher'!R387</f>
        <v>276.24</v>
      </c>
      <c r="R378" s="15">
        <f>'[1]TCE - ANEXO III - Preencher'!S387</f>
        <v>35.32</v>
      </c>
      <c r="S378" s="16">
        <f t="shared" si="33"/>
        <v>240.92000000000002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371.37880000000001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FABIANO NOGUEIRA NETO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5151-10</v>
      </c>
      <c r="G379" s="13" t="str">
        <f>IF('[1]TCE - ANEXO III - Preencher'!H388="","",'[1]TCE - ANEXO III - Preencher'!H388)</f>
        <v>11/2022</v>
      </c>
      <c r="H379" s="14">
        <f>'[1]TCE - ANEXO III - Preencher'!I388</f>
        <v>0</v>
      </c>
      <c r="I379" s="14">
        <f>'[1]TCE - ANEXO III - Preencher'!J388</f>
        <v>205.18960000000001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1.22</v>
      </c>
      <c r="O379" s="15">
        <f>'[1]TCE - ANEXO III - Preencher'!P388</f>
        <v>0</v>
      </c>
      <c r="P379" s="16">
        <f t="shared" si="32"/>
        <v>1.22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206.40960000000001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FABIO AURELIANO DA SILVA JUNIOR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5171-10</v>
      </c>
      <c r="G380" s="13" t="str">
        <f>IF('[1]TCE - ANEXO III - Preencher'!H389="","",'[1]TCE - ANEXO III - Preencher'!H389)</f>
        <v>11/2022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365.61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1.22</v>
      </c>
      <c r="O380" s="15">
        <f>'[1]TCE - ANEXO III - Preencher'!P389</f>
        <v>0</v>
      </c>
      <c r="P380" s="16">
        <f t="shared" si="32"/>
        <v>1.22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366.83000000000004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FABIO LIMA QUEIROGA</v>
      </c>
      <c r="E381" s="9" t="str">
        <f>IF('[1]TCE - ANEXO III - Preencher'!F390="4 - Assistência Odontológica","2 - Outros Profissionais da Saúde",'[1]TCE - ANEXO III - Preencher'!F390)</f>
        <v>1 - Médico</v>
      </c>
      <c r="F381" s="12" t="str">
        <f>'[1]TCE - ANEXO III - Preencher'!G390</f>
        <v>2251-25</v>
      </c>
      <c r="G381" s="13" t="str">
        <f>IF('[1]TCE - ANEXO III - Preencher'!H390="","",'[1]TCE - ANEXO III - Preencher'!H390)</f>
        <v>11/2022</v>
      </c>
      <c r="H381" s="14">
        <f>'[1]TCE - ANEXO III - Preencher'!I390</f>
        <v>0</v>
      </c>
      <c r="I381" s="14">
        <f>'[1]TCE - ANEXO III - Preencher'!J390</f>
        <v>1219.3679999999999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9.76</v>
      </c>
      <c r="O381" s="15">
        <f>'[1]TCE - ANEXO III - Preencher'!P390</f>
        <v>0</v>
      </c>
      <c r="P381" s="16">
        <f t="shared" si="32"/>
        <v>9.76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1229.1279999999999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FABIO MOTA DO NASCIMENTO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11/2022</v>
      </c>
      <c r="H382" s="14">
        <f>'[1]TCE - ANEXO III - Preencher'!I391</f>
        <v>0</v>
      </c>
      <c r="I382" s="14">
        <f>'[1]TCE - ANEXO III - Preencher'!J391</f>
        <v>183.30719999999999</v>
      </c>
      <c r="J382" s="14">
        <f>'[1]TCE - ANEXO III - Preencher'!K391</f>
        <v>0</v>
      </c>
      <c r="K382" s="15">
        <f>'[1]TCE - ANEXO III - Preencher'!L391</f>
        <v>77.58</v>
      </c>
      <c r="L382" s="15">
        <f>'[1]TCE - ANEXO III - Preencher'!M391</f>
        <v>24.24</v>
      </c>
      <c r="M382" s="15">
        <f t="shared" si="31"/>
        <v>53.34</v>
      </c>
      <c r="N382" s="15">
        <f>'[1]TCE - ANEXO III - Preencher'!O391</f>
        <v>1.22</v>
      </c>
      <c r="O382" s="15">
        <f>'[1]TCE - ANEXO III - Preencher'!P391</f>
        <v>0</v>
      </c>
      <c r="P382" s="16">
        <f t="shared" si="32"/>
        <v>1.22</v>
      </c>
      <c r="Q382" s="15">
        <f>'[1]TCE - ANEXO III - Preencher'!R391</f>
        <v>234.23999999999998</v>
      </c>
      <c r="R382" s="15">
        <f>'[1]TCE - ANEXO III - Preencher'!S391</f>
        <v>72.72</v>
      </c>
      <c r="S382" s="16">
        <f t="shared" si="33"/>
        <v>161.51999999999998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399.38720000000001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FABIO ROBERTO DOS SANTOS MATIAS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5163-45</v>
      </c>
      <c r="G383" s="13" t="str">
        <f>IF('[1]TCE - ANEXO III - Preencher'!H392="","",'[1]TCE - ANEXO III - Preencher'!H392)</f>
        <v>11/2022</v>
      </c>
      <c r="H383" s="14">
        <f>'[1]TCE - ANEXO III - Preencher'!I392</f>
        <v>0</v>
      </c>
      <c r="I383" s="14">
        <f>'[1]TCE - ANEXO III - Preencher'!J392</f>
        <v>129.60480000000001</v>
      </c>
      <c r="J383" s="14">
        <f>'[1]TCE - ANEXO III - Preencher'!K392</f>
        <v>0</v>
      </c>
      <c r="K383" s="15">
        <f>'[1]TCE - ANEXO III - Preencher'!L392</f>
        <v>77.58</v>
      </c>
      <c r="L383" s="15">
        <f>'[1]TCE - ANEXO III - Preencher'!M392</f>
        <v>24.8</v>
      </c>
      <c r="M383" s="15">
        <f t="shared" si="31"/>
        <v>52.78</v>
      </c>
      <c r="N383" s="15">
        <f>'[1]TCE - ANEXO III - Preencher'!O392</f>
        <v>1.22</v>
      </c>
      <c r="O383" s="15">
        <f>'[1]TCE - ANEXO III - Preencher'!P392</f>
        <v>0</v>
      </c>
      <c r="P383" s="16">
        <f t="shared" si="32"/>
        <v>1.22</v>
      </c>
      <c r="Q383" s="15">
        <f>'[1]TCE - ANEXO III - Preencher'!R392</f>
        <v>273.14</v>
      </c>
      <c r="R383" s="15">
        <f>'[1]TCE - ANEXO III - Preencher'!S392</f>
        <v>72.66</v>
      </c>
      <c r="S383" s="16">
        <f t="shared" si="33"/>
        <v>200.48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384.08479999999997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FABIOLA CRISTINA SILVA DE MIRANDA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11/2022</v>
      </c>
      <c r="H384" s="14">
        <f>'[1]TCE - ANEXO III - Preencher'!I393</f>
        <v>0</v>
      </c>
      <c r="I384" s="14">
        <f>'[1]TCE - ANEXO III - Preencher'!J393</f>
        <v>137.82159999999999</v>
      </c>
      <c r="J384" s="14">
        <f>'[1]TCE - ANEXO III - Preencher'!K393</f>
        <v>0</v>
      </c>
      <c r="K384" s="15">
        <f>'[1]TCE - ANEXO III - Preencher'!L393</f>
        <v>77.58</v>
      </c>
      <c r="L384" s="15">
        <f>'[1]TCE - ANEXO III - Preencher'!M393</f>
        <v>24.24</v>
      </c>
      <c r="M384" s="15">
        <f t="shared" si="31"/>
        <v>53.34</v>
      </c>
      <c r="N384" s="15">
        <f>'[1]TCE - ANEXO III - Preencher'!O393</f>
        <v>1.22</v>
      </c>
      <c r="O384" s="15">
        <f>'[1]TCE - ANEXO III - Preencher'!P393</f>
        <v>0</v>
      </c>
      <c r="P384" s="16">
        <f t="shared" si="32"/>
        <v>1.22</v>
      </c>
      <c r="Q384" s="15">
        <f>'[1]TCE - ANEXO III - Preencher'!R393</f>
        <v>172.64</v>
      </c>
      <c r="R384" s="15">
        <f>'[1]TCE - ANEXO III - Preencher'!S393</f>
        <v>60.99</v>
      </c>
      <c r="S384" s="16">
        <f t="shared" si="33"/>
        <v>111.64999999999998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304.03159999999997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FABIOLA EMANUELLE DE SOUZA PIMENTEL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2516-05</v>
      </c>
      <c r="G385" s="13" t="str">
        <f>IF('[1]TCE - ANEXO III - Preencher'!H394="","",'[1]TCE - ANEXO III - Preencher'!H394)</f>
        <v>11/2022</v>
      </c>
      <c r="H385" s="14">
        <f>'[1]TCE - ANEXO III - Preencher'!I394</f>
        <v>0</v>
      </c>
      <c r="I385" s="14">
        <f>'[1]TCE - ANEXO III - Preencher'!J394</f>
        <v>248.7328</v>
      </c>
      <c r="J385" s="14">
        <f>'[1]TCE - ANEXO III - Preencher'!K394</f>
        <v>0</v>
      </c>
      <c r="K385" s="15">
        <f>'[1]TCE - ANEXO III - Preencher'!L394</f>
        <v>77.58</v>
      </c>
      <c r="L385" s="15">
        <f>'[1]TCE - ANEXO III - Preencher'!M394</f>
        <v>30</v>
      </c>
      <c r="M385" s="15">
        <f t="shared" si="31"/>
        <v>47.58</v>
      </c>
      <c r="N385" s="15">
        <f>'[1]TCE - ANEXO III - Preencher'!O394</f>
        <v>1.22</v>
      </c>
      <c r="O385" s="15">
        <f>'[1]TCE - ANEXO III - Preencher'!P394</f>
        <v>0</v>
      </c>
      <c r="P385" s="16">
        <f t="shared" si="32"/>
        <v>1.22</v>
      </c>
      <c r="Q385" s="15">
        <f>'[1]TCE - ANEXO III - Preencher'!R394</f>
        <v>228.64</v>
      </c>
      <c r="R385" s="15">
        <f>'[1]TCE - ANEXO III - Preencher'!S394</f>
        <v>110.81</v>
      </c>
      <c r="S385" s="16">
        <f t="shared" si="33"/>
        <v>117.82999999999998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415.36279999999999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FABYOLA MELO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11/2022</v>
      </c>
      <c r="H386" s="14">
        <f>'[1]TCE - ANEXO III - Preencher'!I395</f>
        <v>0</v>
      </c>
      <c r="I386" s="14">
        <f>'[1]TCE - ANEXO III - Preencher'!J395</f>
        <v>140.4744</v>
      </c>
      <c r="J386" s="14">
        <f>'[1]TCE - ANEXO III - Preencher'!K395</f>
        <v>0</v>
      </c>
      <c r="K386" s="15">
        <f>'[1]TCE - ANEXO III - Preencher'!L395</f>
        <v>77.58</v>
      </c>
      <c r="L386" s="15">
        <f>'[1]TCE - ANEXO III - Preencher'!M395</f>
        <v>24.24</v>
      </c>
      <c r="M386" s="15">
        <f t="shared" si="31"/>
        <v>53.34</v>
      </c>
      <c r="N386" s="15">
        <f>'[1]TCE - ANEXO III - Preencher'!O395</f>
        <v>1.22</v>
      </c>
      <c r="O386" s="15">
        <f>'[1]TCE - ANEXO III - Preencher'!P395</f>
        <v>0</v>
      </c>
      <c r="P386" s="16">
        <f t="shared" si="32"/>
        <v>1.22</v>
      </c>
      <c r="Q386" s="15">
        <f>'[1]TCE - ANEXO III - Preencher'!R395</f>
        <v>172.64</v>
      </c>
      <c r="R386" s="15">
        <f>'[1]TCE - ANEXO III - Preencher'!S395</f>
        <v>72.72</v>
      </c>
      <c r="S386" s="16">
        <f t="shared" si="33"/>
        <v>99.919999999999987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294.95439999999996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FAGNER FONSECA DE ATHAYDE</v>
      </c>
      <c r="E387" s="9" t="str">
        <f>IF('[1]TCE - ANEXO III - Preencher'!F396="4 - Assistência Odontológica","2 - Outros Profissionais da Saúde",'[1]TCE - ANEXO III - Preencher'!F396)</f>
        <v>1 - Médico</v>
      </c>
      <c r="F387" s="12" t="str">
        <f>'[1]TCE - ANEXO III - Preencher'!G396</f>
        <v>2252-70</v>
      </c>
      <c r="G387" s="13" t="str">
        <f>IF('[1]TCE - ANEXO III - Preencher'!H396="","",'[1]TCE - ANEXO III - Preencher'!H396)</f>
        <v>11/2022</v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9.76</v>
      </c>
      <c r="O387" s="15">
        <f>'[1]TCE - ANEXO III - Preencher'!P396</f>
        <v>0</v>
      </c>
      <c r="P387" s="16">
        <f t="shared" si="32"/>
        <v>9.76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9.76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FELIPE ANGELO DE LEMOS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5211-30</v>
      </c>
      <c r="G388" s="13" t="str">
        <f>IF('[1]TCE - ANEXO III - Preencher'!H397="","",'[1]TCE - ANEXO III - Preencher'!H397)</f>
        <v>11/2022</v>
      </c>
      <c r="H388" s="14">
        <f>'[1]TCE - ANEXO III - Preencher'!I397</f>
        <v>0</v>
      </c>
      <c r="I388" s="14">
        <f>'[1]TCE - ANEXO III - Preencher'!J397</f>
        <v>141.01519999999999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1.22</v>
      </c>
      <c r="O388" s="15">
        <f>'[1]TCE - ANEXO III - Preencher'!P397</f>
        <v>0</v>
      </c>
      <c r="P388" s="16">
        <f t="shared" ref="P388:P451" si="38">N388-O388</f>
        <v>1.22</v>
      </c>
      <c r="Q388" s="15">
        <f>'[1]TCE - ANEXO III - Preencher'!R397</f>
        <v>150.13999999999999</v>
      </c>
      <c r="R388" s="15">
        <f>'[1]TCE - ANEXO III - Preencher'!S397</f>
        <v>74.61</v>
      </c>
      <c r="S388" s="16">
        <f t="shared" ref="S388:S451" si="39">Q388-R388</f>
        <v>75.529999999999987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217.76519999999999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FELIPE MESQUITA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11/2022</v>
      </c>
      <c r="H389" s="14">
        <f>'[1]TCE - ANEXO III - Preencher'!I398</f>
        <v>0</v>
      </c>
      <c r="I389" s="14">
        <f>'[1]TCE - ANEXO III - Preencher'!J398</f>
        <v>453.10079999999999</v>
      </c>
      <c r="J389" s="14">
        <f>'[1]TCE - ANEXO III - Preencher'!K398</f>
        <v>0</v>
      </c>
      <c r="K389" s="15">
        <f>'[1]TCE - ANEXO III - Preencher'!L398</f>
        <v>77.58</v>
      </c>
      <c r="L389" s="15">
        <f>'[1]TCE - ANEXO III - Preencher'!M398</f>
        <v>3.06</v>
      </c>
      <c r="M389" s="15">
        <f t="shared" si="37"/>
        <v>74.52</v>
      </c>
      <c r="N389" s="15">
        <f>'[1]TCE - ANEXO III - Preencher'!O398</f>
        <v>2.56</v>
      </c>
      <c r="O389" s="15">
        <f>'[1]TCE - ANEXO III - Preencher'!P398</f>
        <v>0</v>
      </c>
      <c r="P389" s="16">
        <f t="shared" si="38"/>
        <v>2.56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530.18079999999998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FELIPE SOUZA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5135-05</v>
      </c>
      <c r="G390" s="13" t="str">
        <f>IF('[1]TCE - ANEXO III - Preencher'!H399="","",'[1]TCE - ANEXO III - Preencher'!H399)</f>
        <v>11/2022</v>
      </c>
      <c r="H390" s="14">
        <f>'[1]TCE - ANEXO III - Preencher'!I399</f>
        <v>0</v>
      </c>
      <c r="I390" s="14">
        <f>'[1]TCE - ANEXO III - Preencher'!J399</f>
        <v>231.51439999999999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1.22</v>
      </c>
      <c r="O390" s="15">
        <f>'[1]TCE - ANEXO III - Preencher'!P399</f>
        <v>0</v>
      </c>
      <c r="P390" s="16">
        <f t="shared" si="38"/>
        <v>1.22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232.73439999999999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FELIX HENRIQUE DA SILVA FILHO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5174-10</v>
      </c>
      <c r="G391" s="13" t="str">
        <f>IF('[1]TCE - ANEXO III - Preencher'!H400="","",'[1]TCE - ANEXO III - Preencher'!H400)</f>
        <v>11/2022</v>
      </c>
      <c r="H391" s="14">
        <f>'[1]TCE - ANEXO III - Preencher'!I400</f>
        <v>0</v>
      </c>
      <c r="I391" s="14">
        <f>'[1]TCE - ANEXO III - Preencher'!J400</f>
        <v>209.624</v>
      </c>
      <c r="J391" s="14">
        <f>'[1]TCE - ANEXO III - Preencher'!K400</f>
        <v>0</v>
      </c>
      <c r="K391" s="15">
        <f>'[1]TCE - ANEXO III - Preencher'!L400</f>
        <v>77.58</v>
      </c>
      <c r="L391" s="15">
        <f>'[1]TCE - ANEXO III - Preencher'!M400</f>
        <v>24.87</v>
      </c>
      <c r="M391" s="15">
        <f t="shared" si="37"/>
        <v>52.709999999999994</v>
      </c>
      <c r="N391" s="15">
        <f>'[1]TCE - ANEXO III - Preencher'!O400</f>
        <v>1.22</v>
      </c>
      <c r="O391" s="15">
        <f>'[1]TCE - ANEXO III - Preencher'!P400</f>
        <v>0</v>
      </c>
      <c r="P391" s="16">
        <f t="shared" si="38"/>
        <v>1.22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263.55400000000003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FERNANDA CARLA MARIA FERREIRA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11/2022</v>
      </c>
      <c r="H392" s="14">
        <f>'[1]TCE - ANEXO III - Preencher'!I401</f>
        <v>0</v>
      </c>
      <c r="I392" s="14">
        <f>'[1]TCE - ANEXO III - Preencher'!J401</f>
        <v>135.744</v>
      </c>
      <c r="J392" s="14">
        <f>'[1]TCE - ANEXO III - Preencher'!K401</f>
        <v>0</v>
      </c>
      <c r="K392" s="15">
        <f>'[1]TCE - ANEXO III - Preencher'!L401</f>
        <v>77.58</v>
      </c>
      <c r="L392" s="15">
        <f>'[1]TCE - ANEXO III - Preencher'!M401</f>
        <v>24.24</v>
      </c>
      <c r="M392" s="15">
        <f t="shared" si="37"/>
        <v>53.34</v>
      </c>
      <c r="N392" s="15">
        <f>'[1]TCE - ANEXO III - Preencher'!O401</f>
        <v>1.22</v>
      </c>
      <c r="O392" s="15">
        <f>'[1]TCE - ANEXO III - Preencher'!P401</f>
        <v>0</v>
      </c>
      <c r="P392" s="16">
        <f t="shared" si="38"/>
        <v>1.22</v>
      </c>
      <c r="Q392" s="15">
        <f>'[1]TCE - ANEXO III - Preencher'!R401</f>
        <v>172.64</v>
      </c>
      <c r="R392" s="15">
        <f>'[1]TCE - ANEXO III - Preencher'!S401</f>
        <v>72.72</v>
      </c>
      <c r="S392" s="16">
        <f t="shared" si="39"/>
        <v>99.919999999999987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290.22399999999999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FERNANDA MARIA ROCHA BOTELHO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11/2022</v>
      </c>
      <c r="H393" s="14">
        <f>'[1]TCE - ANEXO III - Preencher'!I402</f>
        <v>0</v>
      </c>
      <c r="I393" s="14">
        <f>'[1]TCE - ANEXO III - Preencher'!J402</f>
        <v>197.82159999999999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2.56</v>
      </c>
      <c r="O393" s="15">
        <f>'[1]TCE - ANEXO III - Preencher'!P402</f>
        <v>0</v>
      </c>
      <c r="P393" s="16">
        <f t="shared" si="38"/>
        <v>2.56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200.38159999999999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FERNANDA PAULA PAIXAO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11/2022</v>
      </c>
      <c r="H394" s="14">
        <f>'[1]TCE - ANEXO III - Preencher'!I403</f>
        <v>0</v>
      </c>
      <c r="I394" s="14">
        <f>'[1]TCE - ANEXO III - Preencher'!J403</f>
        <v>135.744</v>
      </c>
      <c r="J394" s="14">
        <f>'[1]TCE - ANEXO III - Preencher'!K403</f>
        <v>0</v>
      </c>
      <c r="K394" s="15">
        <f>'[1]TCE - ANEXO III - Preencher'!L403</f>
        <v>77.58</v>
      </c>
      <c r="L394" s="15">
        <f>'[1]TCE - ANEXO III - Preencher'!M403</f>
        <v>24.24</v>
      </c>
      <c r="M394" s="15">
        <f t="shared" si="37"/>
        <v>53.34</v>
      </c>
      <c r="N394" s="15">
        <f>'[1]TCE - ANEXO III - Preencher'!O403</f>
        <v>1.22</v>
      </c>
      <c r="O394" s="15">
        <f>'[1]TCE - ANEXO III - Preencher'!P403</f>
        <v>0</v>
      </c>
      <c r="P394" s="16">
        <f t="shared" si="38"/>
        <v>1.22</v>
      </c>
      <c r="Q394" s="15">
        <f>'[1]TCE - ANEXO III - Preencher'!R403</f>
        <v>172.64</v>
      </c>
      <c r="R394" s="15">
        <f>'[1]TCE - ANEXO III - Preencher'!S403</f>
        <v>72.72</v>
      </c>
      <c r="S394" s="16">
        <f t="shared" si="39"/>
        <v>99.919999999999987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290.22399999999999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FERNANDA SOUZA DA CAMARA NASCIMENTO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2235-05</v>
      </c>
      <c r="G395" s="13" t="str">
        <f>IF('[1]TCE - ANEXO III - Preencher'!H404="","",'[1]TCE - ANEXO III - Preencher'!H404)</f>
        <v>11/2022</v>
      </c>
      <c r="H395" s="14">
        <f>'[1]TCE - ANEXO III - Preencher'!I404</f>
        <v>0</v>
      </c>
      <c r="I395" s="14">
        <f>'[1]TCE - ANEXO III - Preencher'!J404</f>
        <v>359.16559999999998</v>
      </c>
      <c r="J395" s="14">
        <f>'[1]TCE - ANEXO III - Preencher'!K404</f>
        <v>0</v>
      </c>
      <c r="K395" s="15">
        <f>'[1]TCE - ANEXO III - Preencher'!L404</f>
        <v>77.58</v>
      </c>
      <c r="L395" s="15">
        <f>'[1]TCE - ANEXO III - Preencher'!M404</f>
        <v>3.3</v>
      </c>
      <c r="M395" s="15">
        <f t="shared" si="37"/>
        <v>74.28</v>
      </c>
      <c r="N395" s="15">
        <f>'[1]TCE - ANEXO III - Preencher'!O404</f>
        <v>2.56</v>
      </c>
      <c r="O395" s="15">
        <f>'[1]TCE - ANEXO III - Preencher'!P404</f>
        <v>0</v>
      </c>
      <c r="P395" s="16">
        <f t="shared" si="38"/>
        <v>2.56</v>
      </c>
      <c r="Q395" s="15">
        <f>'[1]TCE - ANEXO III - Preencher'!R404</f>
        <v>431.44</v>
      </c>
      <c r="R395" s="15">
        <f>'[1]TCE - ANEXO III - Preencher'!S404</f>
        <v>129.9</v>
      </c>
      <c r="S395" s="16">
        <f t="shared" si="39"/>
        <v>301.53999999999996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737.54559999999992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FERNANDO ANDRADE MARQUES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5211-30</v>
      </c>
      <c r="G396" s="13" t="str">
        <f>IF('[1]TCE - ANEXO III - Preencher'!H405="","",'[1]TCE - ANEXO III - Preencher'!H405)</f>
        <v>11/2022</v>
      </c>
      <c r="H396" s="14">
        <f>'[1]TCE - ANEXO III - Preencher'!I405</f>
        <v>0</v>
      </c>
      <c r="I396" s="14">
        <f>'[1]TCE - ANEXO III - Preencher'!J405</f>
        <v>106.42</v>
      </c>
      <c r="J396" s="14">
        <f>'[1]TCE - ANEXO III - Preencher'!K405</f>
        <v>0</v>
      </c>
      <c r="K396" s="15">
        <f>'[1]TCE - ANEXO III - Preencher'!L405</f>
        <v>77.58</v>
      </c>
      <c r="L396" s="15">
        <f>'[1]TCE - ANEXO III - Preencher'!M405</f>
        <v>24.87</v>
      </c>
      <c r="M396" s="15">
        <f t="shared" si="37"/>
        <v>52.709999999999994</v>
      </c>
      <c r="N396" s="15">
        <f>'[1]TCE - ANEXO III - Preencher'!O405</f>
        <v>1.22</v>
      </c>
      <c r="O396" s="15">
        <f>'[1]TCE - ANEXO III - Preencher'!P405</f>
        <v>0</v>
      </c>
      <c r="P396" s="16">
        <f t="shared" si="38"/>
        <v>1.22</v>
      </c>
      <c r="Q396" s="15">
        <f>'[1]TCE - ANEXO III - Preencher'!R405</f>
        <v>206.23999999999998</v>
      </c>
      <c r="R396" s="15">
        <f>'[1]TCE - ANEXO III - Preencher'!S405</f>
        <v>74.61</v>
      </c>
      <c r="S396" s="16">
        <f t="shared" si="39"/>
        <v>131.63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291.98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FERNANDO ANTONIO GALVAO GONDIM FILHO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2251-25</v>
      </c>
      <c r="G397" s="13" t="str">
        <f>IF('[1]TCE - ANEXO III - Preencher'!H406="","",'[1]TCE - ANEXO III - Preencher'!H406)</f>
        <v>11/2022</v>
      </c>
      <c r="H397" s="14">
        <f>'[1]TCE - ANEXO III - Preencher'!I406</f>
        <v>0</v>
      </c>
      <c r="I397" s="14">
        <f>'[1]TCE - ANEXO III - Preencher'!J406</f>
        <v>704.43200000000002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9.76</v>
      </c>
      <c r="O397" s="15">
        <f>'[1]TCE - ANEXO III - Preencher'!P406</f>
        <v>0</v>
      </c>
      <c r="P397" s="16">
        <f t="shared" si="38"/>
        <v>9.76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714.19200000000001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FERNANDO CARNEIRO DA CUNHA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5142-25</v>
      </c>
      <c r="G398" s="13" t="str">
        <f>IF('[1]TCE - ANEXO III - Preencher'!H407="","",'[1]TCE - ANEXO III - Preencher'!H407)</f>
        <v>11/2022</v>
      </c>
      <c r="H398" s="14">
        <f>'[1]TCE - ANEXO III - Preencher'!I407</f>
        <v>0</v>
      </c>
      <c r="I398" s="14">
        <f>'[1]TCE - ANEXO III - Preencher'!J407</f>
        <v>192.7944</v>
      </c>
      <c r="J398" s="14">
        <f>'[1]TCE - ANEXO III - Preencher'!K407</f>
        <v>0</v>
      </c>
      <c r="K398" s="15">
        <f>'[1]TCE - ANEXO III - Preencher'!L407</f>
        <v>77.58</v>
      </c>
      <c r="L398" s="15">
        <f>'[1]TCE - ANEXO III - Preencher'!M407</f>
        <v>24.8</v>
      </c>
      <c r="M398" s="15">
        <f t="shared" si="37"/>
        <v>52.78</v>
      </c>
      <c r="N398" s="15">
        <f>'[1]TCE - ANEXO III - Preencher'!O407</f>
        <v>1.22</v>
      </c>
      <c r="O398" s="15">
        <f>'[1]TCE - ANEXO III - Preencher'!P407</f>
        <v>0</v>
      </c>
      <c r="P398" s="16">
        <f t="shared" si="38"/>
        <v>1.22</v>
      </c>
      <c r="Q398" s="15">
        <f>'[1]TCE - ANEXO III - Preencher'!R407</f>
        <v>392.64</v>
      </c>
      <c r="R398" s="15">
        <f>'[1]TCE - ANEXO III - Preencher'!S407</f>
        <v>74.41</v>
      </c>
      <c r="S398" s="16">
        <f t="shared" si="39"/>
        <v>318.23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565.02440000000001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FERNANDO JORGE DINIZ CAVALCANTI</v>
      </c>
      <c r="E399" s="9" t="str">
        <f>IF('[1]TCE - ANEXO III - Preencher'!F408="4 - Assistência Odontológica","2 - Outros Profissionais da Saúde",'[1]TCE - ANEXO III - Preencher'!F408)</f>
        <v>1 - Médico</v>
      </c>
      <c r="F399" s="12" t="str">
        <f>'[1]TCE - ANEXO III - Preencher'!G408</f>
        <v>2252-25</v>
      </c>
      <c r="G399" s="13" t="str">
        <f>IF('[1]TCE - ANEXO III - Preencher'!H408="","",'[1]TCE - ANEXO III - Preencher'!H408)</f>
        <v>11/2022</v>
      </c>
      <c r="H399" s="14">
        <f>'[1]TCE - ANEXO III - Preencher'!I408</f>
        <v>0</v>
      </c>
      <c r="I399" s="14">
        <f>'[1]TCE - ANEXO III - Preencher'!J408</f>
        <v>382.45119999999997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9.76</v>
      </c>
      <c r="O399" s="15">
        <f>'[1]TCE - ANEXO III - Preencher'!P408</f>
        <v>0</v>
      </c>
      <c r="P399" s="16">
        <f t="shared" si="38"/>
        <v>9.76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392.21119999999996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FERNAO HENRIQUE COSTA E ALVIM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2251-25</v>
      </c>
      <c r="G400" s="13" t="str">
        <f>IF('[1]TCE - ANEXO III - Preencher'!H409="","",'[1]TCE - ANEXO III - Preencher'!H409)</f>
        <v>11/2022</v>
      </c>
      <c r="H400" s="14">
        <f>'[1]TCE - ANEXO III - Preencher'!I409</f>
        <v>0</v>
      </c>
      <c r="I400" s="14">
        <f>'[1]TCE - ANEXO III - Preencher'!J409</f>
        <v>423.36320000000001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9.76</v>
      </c>
      <c r="O400" s="15">
        <f>'[1]TCE - ANEXO III - Preencher'!P409</f>
        <v>0</v>
      </c>
      <c r="P400" s="16">
        <f t="shared" si="38"/>
        <v>9.76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433.1232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FILIPE DA SILVA LIMA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11/2022</v>
      </c>
      <c r="H401" s="14">
        <f>'[1]TCE - ANEXO III - Preencher'!I410</f>
        <v>0</v>
      </c>
      <c r="I401" s="14">
        <f>'[1]TCE - ANEXO III - Preencher'!J410</f>
        <v>132.24160000000001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1.22</v>
      </c>
      <c r="O401" s="15">
        <f>'[1]TCE - ANEXO III - Preencher'!P410</f>
        <v>0</v>
      </c>
      <c r="P401" s="16">
        <f t="shared" si="38"/>
        <v>1.22</v>
      </c>
      <c r="Q401" s="15">
        <f>'[1]TCE - ANEXO III - Preencher'!R410</f>
        <v>150.23999999999998</v>
      </c>
      <c r="R401" s="15">
        <f>'[1]TCE - ANEXO III - Preencher'!S410</f>
        <v>68.42</v>
      </c>
      <c r="S401" s="16">
        <f t="shared" si="39"/>
        <v>81.819999999999979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215.28159999999997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FILIPE ROMARIO RODRIGUES DE OLIVEIRA</v>
      </c>
      <c r="E402" s="9" t="str">
        <f>IF('[1]TCE - ANEXO III - Preencher'!F411="4 - Assistência Odontológica","2 - Outros Profissionais da Saúde",'[1]TCE - ANEXO III - Preencher'!F411)</f>
        <v>1 - Médico</v>
      </c>
      <c r="F402" s="12" t="str">
        <f>'[1]TCE - ANEXO III - Preencher'!G411</f>
        <v>2251-25</v>
      </c>
      <c r="G402" s="13" t="str">
        <f>IF('[1]TCE - ANEXO III - Preencher'!H411="","",'[1]TCE - ANEXO III - Preencher'!H411)</f>
        <v>11/2022</v>
      </c>
      <c r="H402" s="14">
        <f>'[1]TCE - ANEXO III - Preencher'!I411</f>
        <v>0</v>
      </c>
      <c r="I402" s="14">
        <f>'[1]TCE - ANEXO III - Preencher'!J411</f>
        <v>565.95920000000001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9.76</v>
      </c>
      <c r="O402" s="15">
        <f>'[1]TCE - ANEXO III - Preencher'!P411</f>
        <v>0</v>
      </c>
      <c r="P402" s="16">
        <f t="shared" si="38"/>
        <v>9.76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575.7192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FLAVIA ALMEIDA DE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11/2022</v>
      </c>
      <c r="H403" s="14">
        <f>'[1]TCE - ANEXO III - Preencher'!I412</f>
        <v>0</v>
      </c>
      <c r="I403" s="14">
        <f>'[1]TCE - ANEXO III - Preencher'!J412</f>
        <v>254.1728</v>
      </c>
      <c r="J403" s="14">
        <f>'[1]TCE - ANEXO III - Preencher'!K412</f>
        <v>0</v>
      </c>
      <c r="K403" s="15">
        <f>'[1]TCE - ANEXO III - Preencher'!L412</f>
        <v>77.58</v>
      </c>
      <c r="L403" s="15">
        <f>'[1]TCE - ANEXO III - Preencher'!M412</f>
        <v>3.06</v>
      </c>
      <c r="M403" s="15">
        <f t="shared" si="37"/>
        <v>74.52</v>
      </c>
      <c r="N403" s="15">
        <f>'[1]TCE - ANEXO III - Preencher'!O412</f>
        <v>2.56</v>
      </c>
      <c r="O403" s="15">
        <f>'[1]TCE - ANEXO III - Preencher'!P412</f>
        <v>0</v>
      </c>
      <c r="P403" s="16">
        <f t="shared" si="38"/>
        <v>2.56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331.25279999999998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FLAVIA PEREIRA DE SOUZA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4110-10</v>
      </c>
      <c r="G404" s="13" t="str">
        <f>IF('[1]TCE - ANEXO III - Preencher'!H413="","",'[1]TCE - ANEXO III - Preencher'!H413)</f>
        <v>11/2022</v>
      </c>
      <c r="H404" s="14">
        <f>'[1]TCE - ANEXO III - Preencher'!I413</f>
        <v>0</v>
      </c>
      <c r="I404" s="14">
        <f>'[1]TCE - ANEXO III - Preencher'!J413</f>
        <v>261.1592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1.22</v>
      </c>
      <c r="O404" s="15">
        <f>'[1]TCE - ANEXO III - Preencher'!P413</f>
        <v>0</v>
      </c>
      <c r="P404" s="16">
        <f t="shared" si="38"/>
        <v>1.22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262.37920000000003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FLAVIA RODRIGUES ALVES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11/2022</v>
      </c>
      <c r="H405" s="14">
        <f>'[1]TCE - ANEXO III - Preencher'!I414</f>
        <v>0</v>
      </c>
      <c r="I405" s="14">
        <f>'[1]TCE - ANEXO III - Preencher'!J414</f>
        <v>196.42320000000001</v>
      </c>
      <c r="J405" s="14">
        <f>'[1]TCE - ANEXO III - Preencher'!K414</f>
        <v>0</v>
      </c>
      <c r="K405" s="15">
        <f>'[1]TCE - ANEXO III - Preencher'!L414</f>
        <v>77.58</v>
      </c>
      <c r="L405" s="15">
        <f>'[1]TCE - ANEXO III - Preencher'!M414</f>
        <v>24.24</v>
      </c>
      <c r="M405" s="15">
        <f t="shared" si="37"/>
        <v>53.34</v>
      </c>
      <c r="N405" s="15">
        <f>'[1]TCE - ANEXO III - Preencher'!O414</f>
        <v>1.22</v>
      </c>
      <c r="O405" s="15">
        <f>'[1]TCE - ANEXO III - Preencher'!P414</f>
        <v>0</v>
      </c>
      <c r="P405" s="16">
        <f t="shared" si="38"/>
        <v>1.22</v>
      </c>
      <c r="Q405" s="15">
        <f>'[1]TCE - ANEXO III - Preencher'!R414</f>
        <v>150.23999999999998</v>
      </c>
      <c r="R405" s="15">
        <f>'[1]TCE - ANEXO III - Preencher'!S414</f>
        <v>72.72</v>
      </c>
      <c r="S405" s="16">
        <f t="shared" si="39"/>
        <v>77.519999999999982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328.50319999999999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FLAVIA WALLACE JOSE DOS SANTOS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11/2022</v>
      </c>
      <c r="H406" s="14">
        <f>'[1]TCE - ANEXO III - Preencher'!I415</f>
        <v>0</v>
      </c>
      <c r="I406" s="14">
        <f>'[1]TCE - ANEXO III - Preencher'!J415</f>
        <v>125.30719999999999</v>
      </c>
      <c r="J406" s="14">
        <f>'[1]TCE - ANEXO III - Preencher'!K415</f>
        <v>0</v>
      </c>
      <c r="K406" s="15">
        <f>'[1]TCE - ANEXO III - Preencher'!L415</f>
        <v>77.58</v>
      </c>
      <c r="L406" s="15">
        <f>'[1]TCE - ANEXO III - Preencher'!M415</f>
        <v>24.24</v>
      </c>
      <c r="M406" s="15">
        <f t="shared" si="37"/>
        <v>53.34</v>
      </c>
      <c r="N406" s="15">
        <f>'[1]TCE - ANEXO III - Preencher'!O415</f>
        <v>1.22</v>
      </c>
      <c r="O406" s="15">
        <f>'[1]TCE - ANEXO III - Preencher'!P415</f>
        <v>0</v>
      </c>
      <c r="P406" s="16">
        <f t="shared" si="38"/>
        <v>1.22</v>
      </c>
      <c r="Q406" s="15">
        <f>'[1]TCE - ANEXO III - Preencher'!R415</f>
        <v>53.14</v>
      </c>
      <c r="R406" s="15">
        <f>'[1]TCE - ANEXO III - Preencher'!S415</f>
        <v>52.91</v>
      </c>
      <c r="S406" s="16">
        <f t="shared" si="39"/>
        <v>0.23000000000000398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180.09719999999999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FLAVIO ALBUQUERQUE DE SANTANA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5174-10</v>
      </c>
      <c r="G407" s="13" t="str">
        <f>IF('[1]TCE - ANEXO III - Preencher'!H416="","",'[1]TCE - ANEXO III - Preencher'!H416)</f>
        <v>11/2022</v>
      </c>
      <c r="H407" s="14">
        <f>'[1]TCE - ANEXO III - Preencher'!I416</f>
        <v>0</v>
      </c>
      <c r="I407" s="14">
        <f>'[1]TCE - ANEXO III - Preencher'!J416</f>
        <v>40.623199999999997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1.22</v>
      </c>
      <c r="O407" s="15">
        <f>'[1]TCE - ANEXO III - Preencher'!P416</f>
        <v>0</v>
      </c>
      <c r="P407" s="16">
        <f t="shared" si="38"/>
        <v>1.22</v>
      </c>
      <c r="Q407" s="15">
        <f>'[1]TCE - ANEXO III - Preencher'!R416</f>
        <v>120.88</v>
      </c>
      <c r="R407" s="15">
        <f>'[1]TCE - ANEXO III - Preencher'!S416</f>
        <v>27.36</v>
      </c>
      <c r="S407" s="16">
        <f t="shared" si="39"/>
        <v>93.52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135.36320000000001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FLAVIO AMBROSIO DE BRITO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5142-25</v>
      </c>
      <c r="G408" s="13" t="str">
        <f>IF('[1]TCE - ANEXO III - Preencher'!H417="","",'[1]TCE - ANEXO III - Preencher'!H417)</f>
        <v>11/2022</v>
      </c>
      <c r="H408" s="14">
        <f>'[1]TCE - ANEXO III - Preencher'!I417</f>
        <v>0</v>
      </c>
      <c r="I408" s="14">
        <f>'[1]TCE - ANEXO III - Preencher'!J417</f>
        <v>126.3432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1.22</v>
      </c>
      <c r="O408" s="15">
        <f>'[1]TCE - ANEXO III - Preencher'!P417</f>
        <v>0</v>
      </c>
      <c r="P408" s="16">
        <f t="shared" si="38"/>
        <v>1.22</v>
      </c>
      <c r="Q408" s="15">
        <f>'[1]TCE - ANEXO III - Preencher'!R417</f>
        <v>392.64</v>
      </c>
      <c r="R408" s="15">
        <f>'[1]TCE - ANEXO III - Preencher'!S417</f>
        <v>74.41</v>
      </c>
      <c r="S408" s="16">
        <f t="shared" si="39"/>
        <v>318.23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445.79320000000001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FLORIZA MARIA ALVES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11/2022</v>
      </c>
      <c r="H409" s="14">
        <f>'[1]TCE - ANEXO III - Preencher'!I418</f>
        <v>0</v>
      </c>
      <c r="I409" s="14">
        <f>'[1]TCE - ANEXO III - Preencher'!J418</f>
        <v>145.44</v>
      </c>
      <c r="J409" s="14">
        <f>'[1]TCE - ANEXO III - Preencher'!K418</f>
        <v>0</v>
      </c>
      <c r="K409" s="15">
        <f>'[1]TCE - ANEXO III - Preencher'!L418</f>
        <v>77.58</v>
      </c>
      <c r="L409" s="15">
        <f>'[1]TCE - ANEXO III - Preencher'!M418</f>
        <v>24.24</v>
      </c>
      <c r="M409" s="15">
        <f t="shared" si="37"/>
        <v>53.34</v>
      </c>
      <c r="N409" s="15">
        <f>'[1]TCE - ANEXO III - Preencher'!O418</f>
        <v>1.22</v>
      </c>
      <c r="O409" s="15">
        <f>'[1]TCE - ANEXO III - Preencher'!P418</f>
        <v>0</v>
      </c>
      <c r="P409" s="16">
        <f t="shared" si="38"/>
        <v>1.22</v>
      </c>
      <c r="Q409" s="15">
        <f>'[1]TCE - ANEXO III - Preencher'!R418</f>
        <v>172.64</v>
      </c>
      <c r="R409" s="15">
        <f>'[1]TCE - ANEXO III - Preencher'!S418</f>
        <v>72.72</v>
      </c>
      <c r="S409" s="16">
        <f t="shared" si="39"/>
        <v>99.919999999999987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299.91999999999996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FRANCIS MARY DUTRA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3241-15</v>
      </c>
      <c r="G410" s="13" t="str">
        <f>IF('[1]TCE - ANEXO III - Preencher'!H419="","",'[1]TCE - ANEXO III - Preencher'!H419)</f>
        <v>11/2022</v>
      </c>
      <c r="H410" s="14">
        <f>'[1]TCE - ANEXO III - Preencher'!I419</f>
        <v>0</v>
      </c>
      <c r="I410" s="14">
        <f>'[1]TCE - ANEXO III - Preencher'!J419</f>
        <v>265.86880000000002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1.22</v>
      </c>
      <c r="O410" s="15">
        <f>'[1]TCE - ANEXO III - Preencher'!P419</f>
        <v>0</v>
      </c>
      <c r="P410" s="16">
        <f t="shared" si="38"/>
        <v>1.22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267.08880000000005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FRANCISCO RAFAEL DO COUTO SOARES</v>
      </c>
      <c r="E411" s="9" t="str">
        <f>IF('[1]TCE - ANEXO III - Preencher'!F420="4 - Assistência Odontológica","2 - Outros Profissionais da Saúde",'[1]TCE - ANEXO III - Preencher'!F420)</f>
        <v>1 - Médico</v>
      </c>
      <c r="F411" s="12" t="str">
        <f>'[1]TCE - ANEXO III - Preencher'!G420</f>
        <v>2252-70</v>
      </c>
      <c r="G411" s="13" t="str">
        <f>IF('[1]TCE - ANEXO III - Preencher'!H420="","",'[1]TCE - ANEXO III - Preencher'!H420)</f>
        <v>11/2022</v>
      </c>
      <c r="H411" s="14">
        <f>'[1]TCE - ANEXO III - Preencher'!I420</f>
        <v>0</v>
      </c>
      <c r="I411" s="14">
        <f>'[1]TCE - ANEXO III - Preencher'!J420</f>
        <v>959.49600000000009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9.76</v>
      </c>
      <c r="O411" s="15">
        <f>'[1]TCE - ANEXO III - Preencher'!P420</f>
        <v>0</v>
      </c>
      <c r="P411" s="16">
        <f t="shared" si="38"/>
        <v>9.76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969.25600000000009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GABRIEL LOURENCO RODRIGUES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5211-30</v>
      </c>
      <c r="G412" s="13" t="str">
        <f>IF('[1]TCE - ANEXO III - Preencher'!H421="","",'[1]TCE - ANEXO III - Preencher'!H421)</f>
        <v>11/2022</v>
      </c>
      <c r="H412" s="14">
        <f>'[1]TCE - ANEXO III - Preencher'!I421</f>
        <v>0</v>
      </c>
      <c r="I412" s="14">
        <f>'[1]TCE - ANEXO III - Preencher'!J421</f>
        <v>110.9592</v>
      </c>
      <c r="J412" s="14">
        <f>'[1]TCE - ANEXO III - Preencher'!K421</f>
        <v>0</v>
      </c>
      <c r="K412" s="15">
        <f>'[1]TCE - ANEXO III - Preencher'!L421</f>
        <v>77.58</v>
      </c>
      <c r="L412" s="15">
        <f>'[1]TCE - ANEXO III - Preencher'!M421</f>
        <v>24.87</v>
      </c>
      <c r="M412" s="15">
        <f t="shared" si="37"/>
        <v>52.709999999999994</v>
      </c>
      <c r="N412" s="15">
        <f>'[1]TCE - ANEXO III - Preencher'!O421</f>
        <v>1.22</v>
      </c>
      <c r="O412" s="15">
        <f>'[1]TCE - ANEXO III - Preencher'!P421</f>
        <v>0</v>
      </c>
      <c r="P412" s="16">
        <f t="shared" si="38"/>
        <v>1.22</v>
      </c>
      <c r="Q412" s="15">
        <f>'[1]TCE - ANEXO III - Preencher'!R421</f>
        <v>295.83999999999997</v>
      </c>
      <c r="R412" s="15">
        <f>'[1]TCE - ANEXO III - Preencher'!S421</f>
        <v>74.61</v>
      </c>
      <c r="S412" s="16">
        <f t="shared" si="39"/>
        <v>221.22999999999996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386.11919999999998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GABRIEL LUNA VIANNA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2251-25</v>
      </c>
      <c r="G413" s="13" t="str">
        <f>IF('[1]TCE - ANEXO III - Preencher'!H422="","",'[1]TCE - ANEXO III - Preencher'!H422)</f>
        <v>11/2022</v>
      </c>
      <c r="H413" s="14">
        <f>'[1]TCE - ANEXO III - Preencher'!I422</f>
        <v>0</v>
      </c>
      <c r="I413" s="14">
        <f>'[1]TCE - ANEXO III - Preencher'!J422</f>
        <v>884.17280000000005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9.76</v>
      </c>
      <c r="O413" s="15">
        <f>'[1]TCE - ANEXO III - Preencher'!P422</f>
        <v>0</v>
      </c>
      <c r="P413" s="16">
        <f t="shared" si="38"/>
        <v>9.76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893.93280000000004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GABRIEL MORAIS DE MENEZES LIRA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2251-25</v>
      </c>
      <c r="G414" s="13" t="str">
        <f>IF('[1]TCE - ANEXO III - Preencher'!H423="","",'[1]TCE - ANEXO III - Preencher'!H423)</f>
        <v>11/2022</v>
      </c>
      <c r="H414" s="14">
        <f>'[1]TCE - ANEXO III - Preencher'!I423</f>
        <v>0</v>
      </c>
      <c r="I414" s="14">
        <f>'[1]TCE - ANEXO III - Preencher'!J423</f>
        <v>488.38400000000001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9.76</v>
      </c>
      <c r="O414" s="15">
        <f>'[1]TCE - ANEXO III - Preencher'!P423</f>
        <v>0</v>
      </c>
      <c r="P414" s="16">
        <f t="shared" si="38"/>
        <v>9.76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498.14400000000001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GABRIEL TENORIO CURSINO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2251-25</v>
      </c>
      <c r="G415" s="13" t="str">
        <f>IF('[1]TCE - ANEXO III - Preencher'!H424="","",'[1]TCE - ANEXO III - Preencher'!H424)</f>
        <v>11/2022</v>
      </c>
      <c r="H415" s="14">
        <f>'[1]TCE - ANEXO III - Preencher'!I424</f>
        <v>0</v>
      </c>
      <c r="I415" s="14">
        <f>'[1]TCE - ANEXO III - Preencher'!J424</f>
        <v>637.22559999999999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9.76</v>
      </c>
      <c r="O415" s="15">
        <f>'[1]TCE - ANEXO III - Preencher'!P424</f>
        <v>0</v>
      </c>
      <c r="P415" s="16">
        <f t="shared" si="38"/>
        <v>9.76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646.98559999999998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GABRIELA ARAUJO DE SOUZA MARTINS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11/2022</v>
      </c>
      <c r="H416" s="14">
        <f>'[1]TCE - ANEXO III - Preencher'!I425</f>
        <v>0</v>
      </c>
      <c r="I416" s="14">
        <f>'[1]TCE - ANEXO III - Preencher'!J425</f>
        <v>17.170000000000002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1.22</v>
      </c>
      <c r="O416" s="15">
        <f>'[1]TCE - ANEXO III - Preencher'!P425</f>
        <v>0</v>
      </c>
      <c r="P416" s="16">
        <f t="shared" si="38"/>
        <v>1.22</v>
      </c>
      <c r="Q416" s="15">
        <f>'[1]TCE - ANEXO III - Preencher'!R425</f>
        <v>0</v>
      </c>
      <c r="R416" s="15">
        <f>'[1]TCE - ANEXO III - Preencher'!S425</f>
        <v>36.36</v>
      </c>
      <c r="S416" s="16">
        <f t="shared" si="39"/>
        <v>-36.36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-17.97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GABRIELA GENUINO DE AMORIM</v>
      </c>
      <c r="E417" s="9" t="str">
        <f>IF('[1]TCE - ANEXO III - Preencher'!F426="4 - Assistência Odontológica","2 - Outros Profissionais da Saúde",'[1]TCE - ANEXO III - Preencher'!F426)</f>
        <v>1 - Médico</v>
      </c>
      <c r="F417" s="12" t="str">
        <f>'[1]TCE - ANEXO III - Preencher'!G426</f>
        <v>2251-25</v>
      </c>
      <c r="G417" s="13" t="str">
        <f>IF('[1]TCE - ANEXO III - Preencher'!H426="","",'[1]TCE - ANEXO III - Preencher'!H426)</f>
        <v>11/2022</v>
      </c>
      <c r="H417" s="14">
        <f>'[1]TCE - ANEXO III - Preencher'!I426</f>
        <v>0</v>
      </c>
      <c r="I417" s="14">
        <f>'[1]TCE - ANEXO III - Preencher'!J426</f>
        <v>400.2672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9.76</v>
      </c>
      <c r="O417" s="15">
        <f>'[1]TCE - ANEXO III - Preencher'!P426</f>
        <v>0</v>
      </c>
      <c r="P417" s="16">
        <f t="shared" si="38"/>
        <v>9.76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410.02719999999999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GABRIELA XAVIER LOURENCO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11/2022</v>
      </c>
      <c r="H418" s="14">
        <f>'[1]TCE - ANEXO III - Preencher'!I427</f>
        <v>0</v>
      </c>
      <c r="I418" s="14">
        <f>'[1]TCE - ANEXO III - Preencher'!J427</f>
        <v>143.47280000000001</v>
      </c>
      <c r="J418" s="14">
        <f>'[1]TCE - ANEXO III - Preencher'!K427</f>
        <v>0</v>
      </c>
      <c r="K418" s="15">
        <f>'[1]TCE - ANEXO III - Preencher'!L427</f>
        <v>77.58</v>
      </c>
      <c r="L418" s="15">
        <f>'[1]TCE - ANEXO III - Preencher'!M427</f>
        <v>24.24</v>
      </c>
      <c r="M418" s="15">
        <f t="shared" si="37"/>
        <v>53.34</v>
      </c>
      <c r="N418" s="15">
        <f>'[1]TCE - ANEXO III - Preencher'!O427</f>
        <v>1.22</v>
      </c>
      <c r="O418" s="15">
        <f>'[1]TCE - ANEXO III - Preencher'!P427</f>
        <v>0</v>
      </c>
      <c r="P418" s="16">
        <f t="shared" si="38"/>
        <v>1.22</v>
      </c>
      <c r="Q418" s="15">
        <f>'[1]TCE - ANEXO III - Preencher'!R427</f>
        <v>172.64</v>
      </c>
      <c r="R418" s="15">
        <f>'[1]TCE - ANEXO III - Preencher'!S427</f>
        <v>70.900000000000006</v>
      </c>
      <c r="S418" s="16">
        <f t="shared" si="39"/>
        <v>101.73999999999998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299.77279999999996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GABRIELLA RODRIGUES DIAS SANTOS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2251-25</v>
      </c>
      <c r="G419" s="13" t="str">
        <f>IF('[1]TCE - ANEXO III - Preencher'!H428="","",'[1]TCE - ANEXO III - Preencher'!H428)</f>
        <v>11/2022</v>
      </c>
      <c r="H419" s="14">
        <f>'[1]TCE - ANEXO III - Preencher'!I428</f>
        <v>0</v>
      </c>
      <c r="I419" s="14">
        <f>'[1]TCE - ANEXO III - Preencher'!J428</f>
        <v>418.77440000000001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9.76</v>
      </c>
      <c r="O419" s="15">
        <f>'[1]TCE - ANEXO III - Preencher'!P428</f>
        <v>0</v>
      </c>
      <c r="P419" s="16">
        <f t="shared" si="38"/>
        <v>9.76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428.53440000000001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GABRIELLY RODRIGUES DE SANTANA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11/2022</v>
      </c>
      <c r="H420" s="14">
        <f>'[1]TCE - ANEXO III - Preencher'!I429</f>
        <v>0</v>
      </c>
      <c r="I420" s="14">
        <f>'[1]TCE - ANEXO III - Preencher'!J429</f>
        <v>113.5896</v>
      </c>
      <c r="J420" s="14">
        <f>'[1]TCE - ANEXO III - Preencher'!K429</f>
        <v>0</v>
      </c>
      <c r="K420" s="15">
        <f>'[1]TCE - ANEXO III - Preencher'!L429</f>
        <v>77.58</v>
      </c>
      <c r="L420" s="15">
        <f>'[1]TCE - ANEXO III - Preencher'!M429</f>
        <v>24.87</v>
      </c>
      <c r="M420" s="15">
        <f t="shared" si="37"/>
        <v>52.709999999999994</v>
      </c>
      <c r="N420" s="15">
        <f>'[1]TCE - ANEXO III - Preencher'!O429</f>
        <v>1.22</v>
      </c>
      <c r="O420" s="15">
        <f>'[1]TCE - ANEXO III - Preencher'!P429</f>
        <v>0</v>
      </c>
      <c r="P420" s="16">
        <f t="shared" si="38"/>
        <v>1.22</v>
      </c>
      <c r="Q420" s="15">
        <f>'[1]TCE - ANEXO III - Preencher'!R429</f>
        <v>150.13999999999999</v>
      </c>
      <c r="R420" s="15">
        <f>'[1]TCE - ANEXO III - Preencher'!S429</f>
        <v>74.61</v>
      </c>
      <c r="S420" s="16">
        <f t="shared" si="39"/>
        <v>75.529999999999987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243.0496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GEANE ABDIAS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11/2022</v>
      </c>
      <c r="H421" s="14">
        <f>'[1]TCE - ANEXO III - Preencher'!I430</f>
        <v>0</v>
      </c>
      <c r="I421" s="14">
        <f>'[1]TCE - ANEXO III - Preencher'!J430</f>
        <v>140.59200000000001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1.22</v>
      </c>
      <c r="O421" s="15">
        <f>'[1]TCE - ANEXO III - Preencher'!P430</f>
        <v>0</v>
      </c>
      <c r="P421" s="16">
        <f t="shared" si="38"/>
        <v>1.22</v>
      </c>
      <c r="Q421" s="15">
        <f>'[1]TCE - ANEXO III - Preencher'!R430</f>
        <v>161.44</v>
      </c>
      <c r="R421" s="15">
        <f>'[1]TCE - ANEXO III - Preencher'!S430</f>
        <v>72.72</v>
      </c>
      <c r="S421" s="16">
        <f t="shared" si="39"/>
        <v>88.72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230.53200000000001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GEDALVA PEREIRA DE LIMA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11/2022</v>
      </c>
      <c r="H422" s="14">
        <f>'[1]TCE - ANEXO III - Preencher'!I431</f>
        <v>0</v>
      </c>
      <c r="I422" s="14">
        <f>'[1]TCE - ANEXO III - Preencher'!J431</f>
        <v>384.72160000000002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2.56</v>
      </c>
      <c r="O422" s="15">
        <f>'[1]TCE - ANEXO III - Preencher'!P431</f>
        <v>0</v>
      </c>
      <c r="P422" s="16">
        <f t="shared" si="38"/>
        <v>2.56</v>
      </c>
      <c r="Q422" s="15">
        <f>'[1]TCE - ANEXO III - Preencher'!R431</f>
        <v>33.74</v>
      </c>
      <c r="R422" s="15">
        <f>'[1]TCE - ANEXO III - Preencher'!S431</f>
        <v>26.4</v>
      </c>
      <c r="S422" s="16">
        <f t="shared" si="39"/>
        <v>7.3400000000000034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394.62160000000006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GEISYLANE DIAS FELIX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11/2022</v>
      </c>
      <c r="H423" s="14">
        <f>'[1]TCE - ANEXO III - Preencher'!I432</f>
        <v>0</v>
      </c>
      <c r="I423" s="14">
        <f>'[1]TCE - ANEXO III - Preencher'!J432</f>
        <v>121.2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1.22</v>
      </c>
      <c r="O423" s="15">
        <f>'[1]TCE - ANEXO III - Preencher'!P432</f>
        <v>0</v>
      </c>
      <c r="P423" s="16">
        <f t="shared" si="38"/>
        <v>1.22</v>
      </c>
      <c r="Q423" s="15">
        <f>'[1]TCE - ANEXO III - Preencher'!R432</f>
        <v>172.64</v>
      </c>
      <c r="R423" s="15">
        <f>'[1]TCE - ANEXO III - Preencher'!S432</f>
        <v>72.72</v>
      </c>
      <c r="S423" s="16">
        <f t="shared" si="39"/>
        <v>99.919999999999987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222.33999999999997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GENESIO GOMES DA CRUZ JUNIOR</v>
      </c>
      <c r="E424" s="9" t="str">
        <f>IF('[1]TCE - ANEXO III - Preencher'!F433="4 - Assistência Odontológica","2 - Outros Profissionais da Saúde",'[1]TCE - ANEXO III - Preencher'!F433)</f>
        <v>1 - Médico</v>
      </c>
      <c r="F424" s="12" t="str">
        <f>'[1]TCE - ANEXO III - Preencher'!G433</f>
        <v>2251-25</v>
      </c>
      <c r="G424" s="13" t="str">
        <f>IF('[1]TCE - ANEXO III - Preencher'!H433="","",'[1]TCE - ANEXO III - Preencher'!H433)</f>
        <v>11/2022</v>
      </c>
      <c r="H424" s="14">
        <f>'[1]TCE - ANEXO III - Preencher'!I433</f>
        <v>0</v>
      </c>
      <c r="I424" s="14">
        <f>'[1]TCE - ANEXO III - Preencher'!J433</f>
        <v>1301.0328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9.76</v>
      </c>
      <c r="O424" s="15">
        <f>'[1]TCE - ANEXO III - Preencher'!P433</f>
        <v>0</v>
      </c>
      <c r="P424" s="16">
        <f t="shared" si="38"/>
        <v>9.76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1310.7927999999999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GEOVANA CANDIDA SOARES DE LIMA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11/2022</v>
      </c>
      <c r="H425" s="14">
        <f>'[1]TCE - ANEXO III - Preencher'!I434</f>
        <v>0</v>
      </c>
      <c r="I425" s="14">
        <f>'[1]TCE - ANEXO III - Preencher'!J434</f>
        <v>128.5016</v>
      </c>
      <c r="J425" s="14">
        <f>'[1]TCE - ANEXO III - Preencher'!K434</f>
        <v>0</v>
      </c>
      <c r="K425" s="15">
        <f>'[1]TCE - ANEXO III - Preencher'!L434</f>
        <v>77.58</v>
      </c>
      <c r="L425" s="15">
        <f>'[1]TCE - ANEXO III - Preencher'!M434</f>
        <v>24.87</v>
      </c>
      <c r="M425" s="15">
        <f t="shared" si="37"/>
        <v>52.709999999999994</v>
      </c>
      <c r="N425" s="15">
        <f>'[1]TCE - ANEXO III - Preencher'!O434</f>
        <v>1.22</v>
      </c>
      <c r="O425" s="15">
        <f>'[1]TCE - ANEXO III - Preencher'!P434</f>
        <v>0</v>
      </c>
      <c r="P425" s="16">
        <f t="shared" si="38"/>
        <v>1.22</v>
      </c>
      <c r="Q425" s="15">
        <f>'[1]TCE - ANEXO III - Preencher'!R434</f>
        <v>172.64</v>
      </c>
      <c r="R425" s="15">
        <f>'[1]TCE - ANEXO III - Preencher'!S434</f>
        <v>74.61</v>
      </c>
      <c r="S425" s="16">
        <f t="shared" si="39"/>
        <v>98.029999999999987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280.46159999999998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GERALDO MAGNO BEZERRA GOMES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2234-05</v>
      </c>
      <c r="G426" s="13" t="str">
        <f>IF('[1]TCE - ANEXO III - Preencher'!H435="","",'[1]TCE - ANEXO III - Preencher'!H435)</f>
        <v>11/2022</v>
      </c>
      <c r="H426" s="14">
        <f>'[1]TCE - ANEXO III - Preencher'!I435</f>
        <v>0</v>
      </c>
      <c r="I426" s="14">
        <f>'[1]TCE - ANEXO III - Preencher'!J435</f>
        <v>432.07520000000011</v>
      </c>
      <c r="J426" s="14">
        <f>'[1]TCE - ANEXO III - Preencher'!K435</f>
        <v>0</v>
      </c>
      <c r="K426" s="15">
        <f>'[1]TCE - ANEXO III - Preencher'!L435</f>
        <v>77.58</v>
      </c>
      <c r="L426" s="15">
        <f>'[1]TCE - ANEXO III - Preencher'!M435</f>
        <v>17.010000000000002</v>
      </c>
      <c r="M426" s="15">
        <f t="shared" si="37"/>
        <v>60.569999999999993</v>
      </c>
      <c r="N426" s="15">
        <f>'[1]TCE - ANEXO III - Preencher'!O435</f>
        <v>1.22</v>
      </c>
      <c r="O426" s="15">
        <f>'[1]TCE - ANEXO III - Preencher'!P435</f>
        <v>0</v>
      </c>
      <c r="P426" s="16">
        <f t="shared" si="38"/>
        <v>1.22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493.86520000000013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GERLAINE KAROLINY DO NASCIMENTO MAGALHAES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4110-10</v>
      </c>
      <c r="G427" s="13" t="str">
        <f>IF('[1]TCE - ANEXO III - Preencher'!H436="","",'[1]TCE - ANEXO III - Preencher'!H436)</f>
        <v>11/2022</v>
      </c>
      <c r="H427" s="14">
        <f>'[1]TCE - ANEXO III - Preencher'!I436</f>
        <v>0</v>
      </c>
      <c r="I427" s="14">
        <f>'[1]TCE - ANEXO III - Preencher'!J436</f>
        <v>154.38159999999999</v>
      </c>
      <c r="J427" s="14">
        <f>'[1]TCE - ANEXO III - Preencher'!K436</f>
        <v>0</v>
      </c>
      <c r="K427" s="15">
        <f>'[1]TCE - ANEXO III - Preencher'!L436</f>
        <v>77.58</v>
      </c>
      <c r="L427" s="15">
        <f>'[1]TCE - ANEXO III - Preencher'!M436</f>
        <v>24.87</v>
      </c>
      <c r="M427" s="15">
        <f t="shared" si="37"/>
        <v>52.709999999999994</v>
      </c>
      <c r="N427" s="15">
        <f>'[1]TCE - ANEXO III - Preencher'!O436</f>
        <v>1.22</v>
      </c>
      <c r="O427" s="15">
        <f>'[1]TCE - ANEXO III - Preencher'!P436</f>
        <v>0</v>
      </c>
      <c r="P427" s="16">
        <f t="shared" si="38"/>
        <v>1.22</v>
      </c>
      <c r="Q427" s="15">
        <f>'[1]TCE - ANEXO III - Preencher'!R436</f>
        <v>172.64</v>
      </c>
      <c r="R427" s="15">
        <f>'[1]TCE - ANEXO III - Preencher'!S436</f>
        <v>74.61</v>
      </c>
      <c r="S427" s="16">
        <f t="shared" si="39"/>
        <v>98.029999999999987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306.34159999999997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GERSICA MARIA RODRIGUES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2234-05</v>
      </c>
      <c r="G428" s="13" t="str">
        <f>IF('[1]TCE - ANEXO III - Preencher'!H437="","",'[1]TCE - ANEXO III - Preencher'!H437)</f>
        <v>11/2022</v>
      </c>
      <c r="H428" s="14">
        <f>'[1]TCE - ANEXO III - Preencher'!I437</f>
        <v>0</v>
      </c>
      <c r="I428" s="14">
        <f>'[1]TCE - ANEXO III - Preencher'!J437</f>
        <v>891.68320000000006</v>
      </c>
      <c r="J428" s="14">
        <f>'[1]TCE - ANEXO III - Preencher'!K437</f>
        <v>0</v>
      </c>
      <c r="K428" s="15">
        <f>'[1]TCE - ANEXO III - Preencher'!L437</f>
        <v>77.58</v>
      </c>
      <c r="L428" s="15">
        <f>'[1]TCE - ANEXO III - Preencher'!M437</f>
        <v>17.010000000000002</v>
      </c>
      <c r="M428" s="15">
        <f t="shared" si="37"/>
        <v>60.569999999999993</v>
      </c>
      <c r="N428" s="15">
        <f>'[1]TCE - ANEXO III - Preencher'!O437</f>
        <v>1.22</v>
      </c>
      <c r="O428" s="15">
        <f>'[1]TCE - ANEXO III - Preencher'!P437</f>
        <v>0</v>
      </c>
      <c r="P428" s="16">
        <f t="shared" si="38"/>
        <v>1.22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953.47320000000013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GEYSISLAYNE MAYARA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11/2022</v>
      </c>
      <c r="H429" s="14">
        <f>'[1]TCE - ANEXO III - Preencher'!I438</f>
        <v>0</v>
      </c>
      <c r="I429" s="14">
        <f>'[1]TCE - ANEXO III - Preencher'!J438</f>
        <v>145.49600000000001</v>
      </c>
      <c r="J429" s="14">
        <f>'[1]TCE - ANEXO III - Preencher'!K438</f>
        <v>0</v>
      </c>
      <c r="K429" s="15">
        <f>'[1]TCE - ANEXO III - Preencher'!L438</f>
        <v>77.58</v>
      </c>
      <c r="L429" s="15">
        <f>'[1]TCE - ANEXO III - Preencher'!M438</f>
        <v>24.24</v>
      </c>
      <c r="M429" s="15">
        <f t="shared" si="37"/>
        <v>53.34</v>
      </c>
      <c r="N429" s="15">
        <f>'[1]TCE - ANEXO III - Preencher'!O438</f>
        <v>1.22</v>
      </c>
      <c r="O429" s="15">
        <f>'[1]TCE - ANEXO III - Preencher'!P438</f>
        <v>0</v>
      </c>
      <c r="P429" s="16">
        <f t="shared" si="38"/>
        <v>1.22</v>
      </c>
      <c r="Q429" s="15">
        <f>'[1]TCE - ANEXO III - Preencher'!R438</f>
        <v>172.64</v>
      </c>
      <c r="R429" s="15">
        <f>'[1]TCE - ANEXO III - Preencher'!S438</f>
        <v>72.72</v>
      </c>
      <c r="S429" s="16">
        <f t="shared" si="39"/>
        <v>99.919999999999987</v>
      </c>
      <c r="T429" s="15">
        <f>'[1]TCE - ANEXO III - Preencher'!U438</f>
        <v>69.41</v>
      </c>
      <c r="U429" s="15">
        <f>'[1]TCE - ANEXO III - Preencher'!V438</f>
        <v>0</v>
      </c>
      <c r="V429" s="16">
        <f t="shared" si="40"/>
        <v>69.41</v>
      </c>
      <c r="W429" s="17" t="str">
        <f>IF('[1]TCE - ANEXO III - Preencher'!X438="","",'[1]TCE - ANEXO III - Preencher'!X438)</f>
        <v>AUXÍLIO CRECHE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369.38599999999997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GICERLY MARINHO DE MOURA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11/2022</v>
      </c>
      <c r="H430" s="14">
        <f>'[1]TCE - ANEXO III - Preencher'!I439</f>
        <v>0</v>
      </c>
      <c r="I430" s="14">
        <f>'[1]TCE - ANEXO III - Preencher'!J439</f>
        <v>143.1952</v>
      </c>
      <c r="J430" s="14">
        <f>'[1]TCE - ANEXO III - Preencher'!K439</f>
        <v>0</v>
      </c>
      <c r="K430" s="15">
        <f>'[1]TCE - ANEXO III - Preencher'!L439</f>
        <v>77.58</v>
      </c>
      <c r="L430" s="15">
        <f>'[1]TCE - ANEXO III - Preencher'!M439</f>
        <v>24.24</v>
      </c>
      <c r="M430" s="15">
        <f t="shared" si="37"/>
        <v>53.34</v>
      </c>
      <c r="N430" s="15">
        <f>'[1]TCE - ANEXO III - Preencher'!O439</f>
        <v>1.22</v>
      </c>
      <c r="O430" s="15">
        <f>'[1]TCE - ANEXO III - Preencher'!P439</f>
        <v>0</v>
      </c>
      <c r="P430" s="16">
        <f t="shared" si="38"/>
        <v>1.22</v>
      </c>
      <c r="Q430" s="15">
        <f>'[1]TCE - ANEXO III - Preencher'!R439</f>
        <v>172.64</v>
      </c>
      <c r="R430" s="15">
        <f>'[1]TCE - ANEXO III - Preencher'!S439</f>
        <v>59.99</v>
      </c>
      <c r="S430" s="16">
        <f t="shared" si="39"/>
        <v>112.64999999999998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310.40519999999998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GILBERTO FELIX COSTA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5132-20</v>
      </c>
      <c r="G431" s="13" t="str">
        <f>IF('[1]TCE - ANEXO III - Preencher'!H440="","",'[1]TCE - ANEXO III - Preencher'!H440)</f>
        <v>11/2022</v>
      </c>
      <c r="H431" s="14">
        <f>'[1]TCE - ANEXO III - Preencher'!I440</f>
        <v>0</v>
      </c>
      <c r="I431" s="14">
        <f>'[1]TCE - ANEXO III - Preencher'!J440</f>
        <v>130.8168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1.22</v>
      </c>
      <c r="O431" s="15">
        <f>'[1]TCE - ANEXO III - Preencher'!P440</f>
        <v>0</v>
      </c>
      <c r="P431" s="16">
        <f t="shared" si="38"/>
        <v>1.22</v>
      </c>
      <c r="Q431" s="15">
        <f>'[1]TCE - ANEXO III - Preencher'!R440</f>
        <v>198.64</v>
      </c>
      <c r="R431" s="15">
        <f>'[1]TCE - ANEXO III - Preencher'!S440</f>
        <v>74.17</v>
      </c>
      <c r="S431" s="16">
        <f t="shared" si="39"/>
        <v>124.46999999999998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256.5068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GILDO REIS DA SILVA FILHO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3516-05</v>
      </c>
      <c r="G432" s="13" t="str">
        <f>IF('[1]TCE - ANEXO III - Preencher'!H441="","",'[1]TCE - ANEXO III - Preencher'!H441)</f>
        <v>11/2022</v>
      </c>
      <c r="H432" s="14">
        <f>'[1]TCE - ANEXO III - Preencher'!I441</f>
        <v>0</v>
      </c>
      <c r="I432" s="14">
        <f>'[1]TCE - ANEXO III - Preencher'!J441</f>
        <v>161.352</v>
      </c>
      <c r="J432" s="14">
        <f>'[1]TCE - ANEXO III - Preencher'!K441</f>
        <v>0</v>
      </c>
      <c r="K432" s="15">
        <f>'[1]TCE - ANEXO III - Preencher'!L441</f>
        <v>77.58</v>
      </c>
      <c r="L432" s="15">
        <f>'[1]TCE - ANEXO III - Preencher'!M441</f>
        <v>30</v>
      </c>
      <c r="M432" s="15">
        <f t="shared" si="37"/>
        <v>47.58</v>
      </c>
      <c r="N432" s="15">
        <f>'[1]TCE - ANEXO III - Preencher'!O441</f>
        <v>1.22</v>
      </c>
      <c r="O432" s="15">
        <f>'[1]TCE - ANEXO III - Preencher'!P441</f>
        <v>0</v>
      </c>
      <c r="P432" s="16">
        <f t="shared" si="38"/>
        <v>1.22</v>
      </c>
      <c r="Q432" s="15">
        <f>'[1]TCE - ANEXO III - Preencher'!R441</f>
        <v>362.64</v>
      </c>
      <c r="R432" s="15">
        <f>'[1]TCE - ANEXO III - Preencher'!S441</f>
        <v>102.79</v>
      </c>
      <c r="S432" s="16">
        <f t="shared" si="39"/>
        <v>259.84999999999997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470.00199999999995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GILSON GOMES DE ANDRADE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 t="str">
        <f>IF('[1]TCE - ANEXO III - Preencher'!H442="","",'[1]TCE - ANEXO III - Preencher'!H442)</f>
        <v>11/2022</v>
      </c>
      <c r="H433" s="14">
        <f>'[1]TCE - ANEXO III - Preencher'!I442</f>
        <v>0</v>
      </c>
      <c r="I433" s="14">
        <f>'[1]TCE - ANEXO III - Preencher'!J442</f>
        <v>280.02640000000002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2.56</v>
      </c>
      <c r="O433" s="15">
        <f>'[1]TCE - ANEXO III - Preencher'!P442</f>
        <v>0</v>
      </c>
      <c r="P433" s="16">
        <f t="shared" si="38"/>
        <v>2.56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282.58640000000003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GILSON HELENO FELIX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 t="str">
        <f>IF('[1]TCE - ANEXO III - Preencher'!H443="","",'[1]TCE - ANEXO III - Preencher'!H443)</f>
        <v>11/2022</v>
      </c>
      <c r="H434" s="14">
        <f>'[1]TCE - ANEXO III - Preencher'!I443</f>
        <v>0</v>
      </c>
      <c r="I434" s="14">
        <f>'[1]TCE - ANEXO III - Preencher'!J443</f>
        <v>198.35120000000001</v>
      </c>
      <c r="J434" s="14">
        <f>'[1]TCE - ANEXO III - Preencher'!K443</f>
        <v>0</v>
      </c>
      <c r="K434" s="15">
        <f>'[1]TCE - ANEXO III - Preencher'!L443</f>
        <v>77.58</v>
      </c>
      <c r="L434" s="15">
        <f>'[1]TCE - ANEXO III - Preencher'!M443</f>
        <v>27.17</v>
      </c>
      <c r="M434" s="15">
        <f t="shared" si="37"/>
        <v>50.41</v>
      </c>
      <c r="N434" s="15">
        <f>'[1]TCE - ANEXO III - Preencher'!O443</f>
        <v>1.22</v>
      </c>
      <c r="O434" s="15">
        <f>'[1]TCE - ANEXO III - Preencher'!P443</f>
        <v>0</v>
      </c>
      <c r="P434" s="16">
        <f t="shared" si="38"/>
        <v>1.22</v>
      </c>
      <c r="Q434" s="15">
        <f>'[1]TCE - ANEXO III - Preencher'!R443</f>
        <v>33.74</v>
      </c>
      <c r="R434" s="15">
        <f>'[1]TCE - ANEXO III - Preencher'!S443</f>
        <v>16.3</v>
      </c>
      <c r="S434" s="16">
        <f t="shared" si="39"/>
        <v>17.440000000000001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267.4212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GILVANI MATIAS DOS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11/2022</v>
      </c>
      <c r="H435" s="14">
        <f>'[1]TCE - ANEXO III - Preencher'!I444</f>
        <v>0</v>
      </c>
      <c r="I435" s="14">
        <f>'[1]TCE - ANEXO III - Preencher'!J444</f>
        <v>141.3552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1.22</v>
      </c>
      <c r="O435" s="15">
        <f>'[1]TCE - ANEXO III - Preencher'!P444</f>
        <v>0</v>
      </c>
      <c r="P435" s="16">
        <f t="shared" si="38"/>
        <v>1.22</v>
      </c>
      <c r="Q435" s="15">
        <f>'[1]TCE - ANEXO III - Preencher'!R444</f>
        <v>150.13999999999999</v>
      </c>
      <c r="R435" s="15">
        <f>'[1]TCE - ANEXO III - Preencher'!S444</f>
        <v>72.72</v>
      </c>
      <c r="S435" s="16">
        <f t="shared" si="39"/>
        <v>77.419999999999987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219.99519999999998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GILZA DE SOUZA NASCIMENTO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11/2022</v>
      </c>
      <c r="H436" s="14">
        <f>'[1]TCE - ANEXO III - Preencher'!I445</f>
        <v>0</v>
      </c>
      <c r="I436" s="14">
        <f>'[1]TCE - ANEXO III - Preencher'!J445</f>
        <v>149.15280000000001</v>
      </c>
      <c r="J436" s="14">
        <f>'[1]TCE - ANEXO III - Preencher'!K445</f>
        <v>0</v>
      </c>
      <c r="K436" s="15">
        <f>'[1]TCE - ANEXO III - Preencher'!L445</f>
        <v>77.58</v>
      </c>
      <c r="L436" s="15">
        <f>'[1]TCE - ANEXO III - Preencher'!M445</f>
        <v>24.24</v>
      </c>
      <c r="M436" s="15">
        <f t="shared" si="37"/>
        <v>53.34</v>
      </c>
      <c r="N436" s="15">
        <f>'[1]TCE - ANEXO III - Preencher'!O445</f>
        <v>1.22</v>
      </c>
      <c r="O436" s="15">
        <f>'[1]TCE - ANEXO III - Preencher'!P445</f>
        <v>0</v>
      </c>
      <c r="P436" s="16">
        <f t="shared" si="38"/>
        <v>1.22</v>
      </c>
      <c r="Q436" s="15">
        <f>'[1]TCE - ANEXO III - Preencher'!R445</f>
        <v>295.64</v>
      </c>
      <c r="R436" s="15">
        <f>'[1]TCE - ANEXO III - Preencher'!S445</f>
        <v>72.72</v>
      </c>
      <c r="S436" s="16">
        <f t="shared" si="39"/>
        <v>222.92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426.63279999999997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GIOVANNA DE BRITO SILVA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2251-25</v>
      </c>
      <c r="G437" s="13" t="str">
        <f>IF('[1]TCE - ANEXO III - Preencher'!H446="","",'[1]TCE - ANEXO III - Preencher'!H446)</f>
        <v>11/2022</v>
      </c>
      <c r="H437" s="14">
        <f>'[1]TCE - ANEXO III - Preencher'!I446</f>
        <v>0</v>
      </c>
      <c r="I437" s="14">
        <f>'[1]TCE - ANEXO III - Preencher'!J446</f>
        <v>381.52800000000002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9.76</v>
      </c>
      <c r="O437" s="15">
        <f>'[1]TCE - ANEXO III - Preencher'!P446</f>
        <v>0</v>
      </c>
      <c r="P437" s="16">
        <f t="shared" si="38"/>
        <v>9.76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391.28800000000001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GIRLENE MARIA FEIJO DO NASCIMENTO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11/2022</v>
      </c>
      <c r="H438" s="14">
        <f>'[1]TCE - ANEXO III - Preencher'!I447</f>
        <v>0</v>
      </c>
      <c r="I438" s="14">
        <f>'[1]TCE - ANEXO III - Preencher'!J447</f>
        <v>221.5624</v>
      </c>
      <c r="J438" s="14">
        <f>'[1]TCE - ANEXO III - Preencher'!K447</f>
        <v>0</v>
      </c>
      <c r="K438" s="15">
        <f>'[1]TCE - ANEXO III - Preencher'!L447</f>
        <v>77.58</v>
      </c>
      <c r="L438" s="15">
        <f>'[1]TCE - ANEXO III - Preencher'!M447</f>
        <v>24.24</v>
      </c>
      <c r="M438" s="15">
        <f t="shared" si="37"/>
        <v>53.34</v>
      </c>
      <c r="N438" s="15">
        <f>'[1]TCE - ANEXO III - Preencher'!O447</f>
        <v>1.22</v>
      </c>
      <c r="O438" s="15">
        <f>'[1]TCE - ANEXO III - Preencher'!P447</f>
        <v>0</v>
      </c>
      <c r="P438" s="16">
        <f t="shared" si="38"/>
        <v>1.22</v>
      </c>
      <c r="Q438" s="15">
        <f>'[1]TCE - ANEXO III - Preencher'!R447</f>
        <v>172.64</v>
      </c>
      <c r="R438" s="15">
        <f>'[1]TCE - ANEXO III - Preencher'!S447</f>
        <v>72.72</v>
      </c>
      <c r="S438" s="16">
        <f t="shared" si="39"/>
        <v>99.919999999999987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376.04240000000004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GIRLLENE CRISTINA BARBOSA GOMES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2234-05</v>
      </c>
      <c r="G439" s="13" t="str">
        <f>IF('[1]TCE - ANEXO III - Preencher'!H448="","",'[1]TCE - ANEXO III - Preencher'!H448)</f>
        <v>11/2022</v>
      </c>
      <c r="H439" s="14">
        <f>'[1]TCE - ANEXO III - Preencher'!I448</f>
        <v>0</v>
      </c>
      <c r="I439" s="14">
        <f>'[1]TCE - ANEXO III - Preencher'!J448</f>
        <v>713.82880000000011</v>
      </c>
      <c r="J439" s="14">
        <f>'[1]TCE - ANEXO III - Preencher'!K448</f>
        <v>0</v>
      </c>
      <c r="K439" s="15">
        <f>'[1]TCE - ANEXO III - Preencher'!L448</f>
        <v>77.58</v>
      </c>
      <c r="L439" s="15">
        <f>'[1]TCE - ANEXO III - Preencher'!M448</f>
        <v>17.010000000000002</v>
      </c>
      <c r="M439" s="15">
        <f t="shared" si="37"/>
        <v>60.569999999999993</v>
      </c>
      <c r="N439" s="15">
        <f>'[1]TCE - ANEXO III - Preencher'!O448</f>
        <v>1.22</v>
      </c>
      <c r="O439" s="15">
        <f>'[1]TCE - ANEXO III - Preencher'!P448</f>
        <v>0</v>
      </c>
      <c r="P439" s="16">
        <f t="shared" si="38"/>
        <v>1.22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775.61880000000019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GISELE MARIA BERNARDO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11/2022</v>
      </c>
      <c r="H440" s="14">
        <f>'[1]TCE - ANEXO III - Preencher'!I449</f>
        <v>0</v>
      </c>
      <c r="I440" s="14">
        <f>'[1]TCE - ANEXO III - Preencher'!J449</f>
        <v>116.352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1.22</v>
      </c>
      <c r="O440" s="15">
        <f>'[1]TCE - ANEXO III - Preencher'!P449</f>
        <v>0</v>
      </c>
      <c r="P440" s="16">
        <f t="shared" si="38"/>
        <v>1.22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117.572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GIVANIZE ALVES DE MORAIS SOUZA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5152-05</v>
      </c>
      <c r="G441" s="13" t="str">
        <f>IF('[1]TCE - ANEXO III - Preencher'!H450="","",'[1]TCE - ANEXO III - Preencher'!H450)</f>
        <v>11/2022</v>
      </c>
      <c r="H441" s="14">
        <f>'[1]TCE - ANEXO III - Preencher'!I450</f>
        <v>0</v>
      </c>
      <c r="I441" s="14">
        <f>'[1]TCE - ANEXO III - Preencher'!J450</f>
        <v>136.1832</v>
      </c>
      <c r="J441" s="14">
        <f>'[1]TCE - ANEXO III - Preencher'!K450</f>
        <v>0</v>
      </c>
      <c r="K441" s="15">
        <f>'[1]TCE - ANEXO III - Preencher'!L450</f>
        <v>77.58</v>
      </c>
      <c r="L441" s="15">
        <f>'[1]TCE - ANEXO III - Preencher'!M450</f>
        <v>25.8</v>
      </c>
      <c r="M441" s="15">
        <f t="shared" si="37"/>
        <v>51.78</v>
      </c>
      <c r="N441" s="15">
        <f>'[1]TCE - ANEXO III - Preencher'!O450</f>
        <v>1.22</v>
      </c>
      <c r="O441" s="15">
        <f>'[1]TCE - ANEXO III - Preencher'!P450</f>
        <v>0</v>
      </c>
      <c r="P441" s="16">
        <f t="shared" si="38"/>
        <v>1.22</v>
      </c>
      <c r="Q441" s="15">
        <f>'[1]TCE - ANEXO III - Preencher'!R450</f>
        <v>150.13999999999999</v>
      </c>
      <c r="R441" s="15">
        <f>'[1]TCE - ANEXO III - Preencher'!S450</f>
        <v>77.400000000000006</v>
      </c>
      <c r="S441" s="16">
        <f t="shared" si="39"/>
        <v>72.739999999999981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261.92319999999995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GLAISE KELLY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11/2022</v>
      </c>
      <c r="H442" s="14">
        <f>'[1]TCE - ANEXO III - Preencher'!I451</f>
        <v>0</v>
      </c>
      <c r="I442" s="14">
        <f>'[1]TCE - ANEXO III - Preencher'!J451</f>
        <v>121.1168</v>
      </c>
      <c r="J442" s="14">
        <f>'[1]TCE - ANEXO III - Preencher'!K451</f>
        <v>0</v>
      </c>
      <c r="K442" s="15">
        <f>'[1]TCE - ANEXO III - Preencher'!L451</f>
        <v>77.58</v>
      </c>
      <c r="L442" s="15">
        <f>'[1]TCE - ANEXO III - Preencher'!M451</f>
        <v>24.24</v>
      </c>
      <c r="M442" s="15">
        <f t="shared" si="37"/>
        <v>53.34</v>
      </c>
      <c r="N442" s="15">
        <f>'[1]TCE - ANEXO III - Preencher'!O451</f>
        <v>1.22</v>
      </c>
      <c r="O442" s="15">
        <f>'[1]TCE - ANEXO III - Preencher'!P451</f>
        <v>0</v>
      </c>
      <c r="P442" s="16">
        <f t="shared" si="38"/>
        <v>1.22</v>
      </c>
      <c r="Q442" s="15">
        <f>'[1]TCE - ANEXO III - Preencher'!R451</f>
        <v>161.44</v>
      </c>
      <c r="R442" s="15">
        <f>'[1]TCE - ANEXO III - Preencher'!S451</f>
        <v>60.84</v>
      </c>
      <c r="S442" s="16">
        <f t="shared" si="39"/>
        <v>100.6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276.27679999999998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GLEICE LUZIA SANTOS DE SOUZA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11/2022</v>
      </c>
      <c r="H443" s="14">
        <f>'[1]TCE - ANEXO III - Preencher'!I452</f>
        <v>0</v>
      </c>
      <c r="I443" s="14">
        <f>'[1]TCE - ANEXO III - Preencher'!J452</f>
        <v>201.19200000000001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1.22</v>
      </c>
      <c r="O443" s="15">
        <f>'[1]TCE - ANEXO III - Preencher'!P452</f>
        <v>0</v>
      </c>
      <c r="P443" s="16">
        <f t="shared" si="38"/>
        <v>1.22</v>
      </c>
      <c r="Q443" s="15">
        <f>'[1]TCE - ANEXO III - Preencher'!R452</f>
        <v>150.13999999999999</v>
      </c>
      <c r="R443" s="15">
        <f>'[1]TCE - ANEXO III - Preencher'!S452</f>
        <v>72.72</v>
      </c>
      <c r="S443" s="16">
        <f t="shared" si="39"/>
        <v>77.419999999999987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279.83199999999999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GLEICELENE REIS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 t="str">
        <f>IF('[1]TCE - ANEXO III - Preencher'!H453="","",'[1]TCE - ANEXO III - Preencher'!H453)</f>
        <v>11/2022</v>
      </c>
      <c r="H444" s="14">
        <f>'[1]TCE - ANEXO III - Preencher'!I453</f>
        <v>0</v>
      </c>
      <c r="I444" s="14">
        <f>'[1]TCE - ANEXO III - Preencher'!J453</f>
        <v>175.88640000000001</v>
      </c>
      <c r="J444" s="14">
        <f>'[1]TCE - ANEXO III - Preencher'!K453</f>
        <v>0</v>
      </c>
      <c r="K444" s="15">
        <f>'[1]TCE - ANEXO III - Preencher'!L453</f>
        <v>77.58</v>
      </c>
      <c r="L444" s="15">
        <f>'[1]TCE - ANEXO III - Preencher'!M453</f>
        <v>24.87</v>
      </c>
      <c r="M444" s="15">
        <f t="shared" si="37"/>
        <v>52.709999999999994</v>
      </c>
      <c r="N444" s="15">
        <f>'[1]TCE - ANEXO III - Preencher'!O453</f>
        <v>1.22</v>
      </c>
      <c r="O444" s="15">
        <f>'[1]TCE - ANEXO III - Preencher'!P453</f>
        <v>0</v>
      </c>
      <c r="P444" s="16">
        <f t="shared" si="38"/>
        <v>1.22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229.81640000000002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GLENDA ISIS CAMARA MACIEL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2516-05</v>
      </c>
      <c r="G445" s="13" t="str">
        <f>IF('[1]TCE - ANEXO III - Preencher'!H454="","",'[1]TCE - ANEXO III - Preencher'!H454)</f>
        <v>11/2022</v>
      </c>
      <c r="H445" s="14">
        <f>'[1]TCE - ANEXO III - Preencher'!I454</f>
        <v>0</v>
      </c>
      <c r="I445" s="14">
        <f>'[1]TCE - ANEXO III - Preencher'!J454</f>
        <v>265.1336</v>
      </c>
      <c r="J445" s="14">
        <f>'[1]TCE - ANEXO III - Preencher'!K454</f>
        <v>0</v>
      </c>
      <c r="K445" s="15">
        <f>'[1]TCE - ANEXO III - Preencher'!L454</f>
        <v>77.58</v>
      </c>
      <c r="L445" s="15">
        <f>'[1]TCE - ANEXO III - Preencher'!M454</f>
        <v>30</v>
      </c>
      <c r="M445" s="15">
        <f t="shared" si="37"/>
        <v>47.58</v>
      </c>
      <c r="N445" s="15">
        <f>'[1]TCE - ANEXO III - Preencher'!O454</f>
        <v>1.22</v>
      </c>
      <c r="O445" s="15">
        <f>'[1]TCE - ANEXO III - Preencher'!P454</f>
        <v>0</v>
      </c>
      <c r="P445" s="16">
        <f t="shared" si="38"/>
        <v>1.22</v>
      </c>
      <c r="Q445" s="15">
        <f>'[1]TCE - ANEXO III - Preencher'!R454</f>
        <v>198.65</v>
      </c>
      <c r="R445" s="15">
        <f>'[1]TCE - ANEXO III - Preencher'!S454</f>
        <v>112.04</v>
      </c>
      <c r="S445" s="16">
        <f t="shared" si="39"/>
        <v>86.61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400.54360000000003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GLEYSE KELLY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3241-15</v>
      </c>
      <c r="G446" s="13" t="str">
        <f>IF('[1]TCE - ANEXO III - Preencher'!H455="","",'[1]TCE - ANEXO III - Preencher'!H455)</f>
        <v>11/2022</v>
      </c>
      <c r="H446" s="14">
        <f>'[1]TCE - ANEXO III - Preencher'!I455</f>
        <v>0</v>
      </c>
      <c r="I446" s="14">
        <f>'[1]TCE - ANEXO III - Preencher'!J455</f>
        <v>283.20639999999997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1.22</v>
      </c>
      <c r="O446" s="15">
        <f>'[1]TCE - ANEXO III - Preencher'!P455</f>
        <v>0</v>
      </c>
      <c r="P446" s="16">
        <f t="shared" si="38"/>
        <v>1.22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284.4264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GLORIA CONCEICAO DE SOUZA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11/2022</v>
      </c>
      <c r="H447" s="14">
        <f>'[1]TCE - ANEXO III - Preencher'!I456</f>
        <v>0</v>
      </c>
      <c r="I447" s="14">
        <f>'[1]TCE - ANEXO III - Preencher'!J456</f>
        <v>260.67840000000012</v>
      </c>
      <c r="J447" s="14">
        <f>'[1]TCE - ANEXO III - Preencher'!K456</f>
        <v>0</v>
      </c>
      <c r="K447" s="15">
        <f>'[1]TCE - ANEXO III - Preencher'!L456</f>
        <v>77.58</v>
      </c>
      <c r="L447" s="15">
        <f>'[1]TCE - ANEXO III - Preencher'!M456</f>
        <v>24.24</v>
      </c>
      <c r="M447" s="15">
        <f t="shared" si="37"/>
        <v>53.34</v>
      </c>
      <c r="N447" s="15">
        <f>'[1]TCE - ANEXO III - Preencher'!O456</f>
        <v>1.22</v>
      </c>
      <c r="O447" s="15">
        <f>'[1]TCE - ANEXO III - Preencher'!P456</f>
        <v>0</v>
      </c>
      <c r="P447" s="16">
        <f t="shared" si="38"/>
        <v>1.22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315.23840000000018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GRACIELA SOUZA LIMA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5152-05</v>
      </c>
      <c r="G448" s="13" t="str">
        <f>IF('[1]TCE - ANEXO III - Preencher'!H457="","",'[1]TCE - ANEXO III - Preencher'!H457)</f>
        <v>11/2022</v>
      </c>
      <c r="H448" s="14">
        <f>'[1]TCE - ANEXO III - Preencher'!I457</f>
        <v>0</v>
      </c>
      <c r="I448" s="14">
        <f>'[1]TCE - ANEXO III - Preencher'!J457</f>
        <v>139.9408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1.22</v>
      </c>
      <c r="O448" s="15">
        <f>'[1]TCE - ANEXO III - Preencher'!P457</f>
        <v>0</v>
      </c>
      <c r="P448" s="16">
        <f t="shared" si="38"/>
        <v>1.22</v>
      </c>
      <c r="Q448" s="15">
        <f>'[1]TCE - ANEXO III - Preencher'!R457</f>
        <v>127.65</v>
      </c>
      <c r="R448" s="15">
        <f>'[1]TCE - ANEXO III - Preencher'!S457</f>
        <v>77.400000000000006</v>
      </c>
      <c r="S448" s="16">
        <f t="shared" si="39"/>
        <v>50.25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191.41079999999999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GRACIELY TEIXEIRA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2521-05</v>
      </c>
      <c r="G449" s="13" t="str">
        <f>IF('[1]TCE - ANEXO III - Preencher'!H458="","",'[1]TCE - ANEXO III - Preencher'!H458)</f>
        <v>11/2022</v>
      </c>
      <c r="H449" s="14">
        <f>'[1]TCE - ANEXO III - Preencher'!I458</f>
        <v>0</v>
      </c>
      <c r="I449" s="14">
        <f>'[1]TCE - ANEXO III - Preencher'!J458</f>
        <v>552.67840000000001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1.22</v>
      </c>
      <c r="O449" s="15">
        <f>'[1]TCE - ANEXO III - Preencher'!P458</f>
        <v>0</v>
      </c>
      <c r="P449" s="16">
        <f t="shared" si="38"/>
        <v>1.22</v>
      </c>
      <c r="Q449" s="15">
        <f>'[1]TCE - ANEXO III - Preencher'!R458</f>
        <v>310.64999999999998</v>
      </c>
      <c r="R449" s="15">
        <f>'[1]TCE - ANEXO III - Preencher'!S458</f>
        <v>216.5</v>
      </c>
      <c r="S449" s="16">
        <f t="shared" si="39"/>
        <v>94.149999999999977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648.04840000000002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GUILHERME HENRIQUE DOS SANTOS PEREIRA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2236-05</v>
      </c>
      <c r="G450" s="13" t="str">
        <f>IF('[1]TCE - ANEXO III - Preencher'!H459="","",'[1]TCE - ANEXO III - Preencher'!H459)</f>
        <v>11/2022</v>
      </c>
      <c r="H450" s="14">
        <f>'[1]TCE - ANEXO III - Preencher'!I459</f>
        <v>0</v>
      </c>
      <c r="I450" s="14">
        <f>'[1]TCE - ANEXO III - Preencher'!J459</f>
        <v>254.28720000000001</v>
      </c>
      <c r="J450" s="14">
        <f>'[1]TCE - ANEXO III - Preencher'!K459</f>
        <v>0</v>
      </c>
      <c r="K450" s="15">
        <f>'[1]TCE - ANEXO III - Preencher'!L459</f>
        <v>77.58</v>
      </c>
      <c r="L450" s="15">
        <f>'[1]TCE - ANEXO III - Preencher'!M459</f>
        <v>2.98</v>
      </c>
      <c r="M450" s="15">
        <f t="shared" si="37"/>
        <v>74.599999999999994</v>
      </c>
      <c r="N450" s="15">
        <f>'[1]TCE - ANEXO III - Preencher'!O459</f>
        <v>2.56</v>
      </c>
      <c r="O450" s="15">
        <f>'[1]TCE - ANEXO III - Preencher'!P459</f>
        <v>0</v>
      </c>
      <c r="P450" s="16">
        <f t="shared" si="38"/>
        <v>2.56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331.44720000000001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GUILHERME SOUZA DE OLIVEIRA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11/2022</v>
      </c>
      <c r="H451" s="14">
        <f>'[1]TCE - ANEXO III - Preencher'!I460</f>
        <v>0</v>
      </c>
      <c r="I451" s="14">
        <f>'[1]TCE - ANEXO III - Preencher'!J460</f>
        <v>150.55199999999999</v>
      </c>
      <c r="J451" s="14">
        <f>'[1]TCE - ANEXO III - Preencher'!K460</f>
        <v>0</v>
      </c>
      <c r="K451" s="15">
        <f>'[1]TCE - ANEXO III - Preencher'!L460</f>
        <v>77.58</v>
      </c>
      <c r="L451" s="15">
        <f>'[1]TCE - ANEXO III - Preencher'!M460</f>
        <v>24.24</v>
      </c>
      <c r="M451" s="15">
        <f t="shared" si="37"/>
        <v>53.34</v>
      </c>
      <c r="N451" s="15">
        <f>'[1]TCE - ANEXO III - Preencher'!O460</f>
        <v>1.22</v>
      </c>
      <c r="O451" s="15">
        <f>'[1]TCE - ANEXO III - Preencher'!P460</f>
        <v>0</v>
      </c>
      <c r="P451" s="16">
        <f t="shared" si="38"/>
        <v>1.22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205.11199999999999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GUSTAVO CAVALCANTI ARRUDA</v>
      </c>
      <c r="E452" s="9" t="str">
        <f>IF('[1]TCE - ANEXO III - Preencher'!F461="4 - Assistência Odontológica","2 - Outros Profissionais da Saúde",'[1]TCE - ANEXO III - Preencher'!F461)</f>
        <v>1 - Médico</v>
      </c>
      <c r="F452" s="12" t="str">
        <f>'[1]TCE - ANEXO III - Preencher'!G461</f>
        <v>2252-25</v>
      </c>
      <c r="G452" s="13" t="str">
        <f>IF('[1]TCE - ANEXO III - Preencher'!H461="","",'[1]TCE - ANEXO III - Preencher'!H461)</f>
        <v>11/2022</v>
      </c>
      <c r="H452" s="14">
        <f>'[1]TCE - ANEXO III - Preencher'!I461</f>
        <v>0</v>
      </c>
      <c r="I452" s="14">
        <f>'[1]TCE - ANEXO III - Preencher'!J461</f>
        <v>704.43200000000002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9.76</v>
      </c>
      <c r="O452" s="15">
        <f>'[1]TCE - ANEXO III - Preencher'!P461</f>
        <v>0</v>
      </c>
      <c r="P452" s="16">
        <f t="shared" ref="P452:P515" si="44">N452-O452</f>
        <v>9.76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714.19200000000001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GUSTAVO HENRIQUE CHARAMBA DUTRA DE ARRUDA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2252-25</v>
      </c>
      <c r="G453" s="13" t="str">
        <f>IF('[1]TCE - ANEXO III - Preencher'!H462="","",'[1]TCE - ANEXO III - Preencher'!H462)</f>
        <v>11/2022</v>
      </c>
      <c r="H453" s="14">
        <f>'[1]TCE - ANEXO III - Preencher'!I462</f>
        <v>0</v>
      </c>
      <c r="I453" s="14">
        <f>'[1]TCE - ANEXO III - Preencher'!J462</f>
        <v>410.13279999999997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9.76</v>
      </c>
      <c r="O453" s="15">
        <f>'[1]TCE - ANEXO III - Preencher'!P462</f>
        <v>0</v>
      </c>
      <c r="P453" s="16">
        <f t="shared" si="44"/>
        <v>9.76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419.89279999999997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GUSTAVO HENRIQUE DE LIMA GUERRA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2251-25</v>
      </c>
      <c r="G454" s="13" t="str">
        <f>IF('[1]TCE - ANEXO III - Preencher'!H463="","",'[1]TCE - ANEXO III - Preencher'!H463)</f>
        <v>11/2022</v>
      </c>
      <c r="H454" s="14">
        <f>'[1]TCE - ANEXO III - Preencher'!I463</f>
        <v>0</v>
      </c>
      <c r="I454" s="14">
        <f>'[1]TCE - ANEXO III - Preencher'!J463</f>
        <v>547.87279999999998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9.76</v>
      </c>
      <c r="O454" s="15">
        <f>'[1]TCE - ANEXO III - Preencher'!P463</f>
        <v>0</v>
      </c>
      <c r="P454" s="16">
        <f t="shared" si="44"/>
        <v>9.76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557.63279999999997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HALLAMES HENRIQUE WANDERLEY DANTAS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11/2022</v>
      </c>
      <c r="H455" s="14">
        <f>'[1]TCE - ANEXO III - Preencher'!I464</f>
        <v>0</v>
      </c>
      <c r="I455" s="14">
        <f>'[1]TCE - ANEXO III - Preencher'!J464</f>
        <v>184.05199999999999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1.22</v>
      </c>
      <c r="O455" s="15">
        <f>'[1]TCE - ANEXO III - Preencher'!P464</f>
        <v>0</v>
      </c>
      <c r="P455" s="16">
        <f t="shared" si="44"/>
        <v>1.22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185.27199999999999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HANNESSA KATTIANA COSDEM CORREIA DE ARAUJO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 t="str">
        <f>IF('[1]TCE - ANEXO III - Preencher'!H465="","",'[1]TCE - ANEXO III - Preencher'!H465)</f>
        <v>11/2022</v>
      </c>
      <c r="H456" s="14">
        <f>'[1]TCE - ANEXO III - Preencher'!I465</f>
        <v>0</v>
      </c>
      <c r="I456" s="14">
        <f>'[1]TCE - ANEXO III - Preencher'!J465</f>
        <v>114.2736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1.22</v>
      </c>
      <c r="O456" s="15">
        <f>'[1]TCE - ANEXO III - Preencher'!P465</f>
        <v>0</v>
      </c>
      <c r="P456" s="16">
        <f t="shared" si="44"/>
        <v>1.22</v>
      </c>
      <c r="Q456" s="15">
        <f>'[1]TCE - ANEXO III - Preencher'!R465</f>
        <v>172.95000000000002</v>
      </c>
      <c r="R456" s="15">
        <f>'[1]TCE - ANEXO III - Preencher'!S465</f>
        <v>139</v>
      </c>
      <c r="S456" s="16">
        <f t="shared" si="45"/>
        <v>33.950000000000017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149.4436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HELAINY CRISTIAN DE OLIVEIRA PESSOA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2236-05</v>
      </c>
      <c r="G457" s="13" t="str">
        <f>IF('[1]TCE - ANEXO III - Preencher'!H466="","",'[1]TCE - ANEXO III - Preencher'!H466)</f>
        <v>11/2022</v>
      </c>
      <c r="H457" s="14">
        <f>'[1]TCE - ANEXO III - Preencher'!I466</f>
        <v>0</v>
      </c>
      <c r="I457" s="14">
        <f>'[1]TCE - ANEXO III - Preencher'!J466</f>
        <v>192.61840000000001</v>
      </c>
      <c r="J457" s="14">
        <f>'[1]TCE - ANEXO III - Preencher'!K466</f>
        <v>0</v>
      </c>
      <c r="K457" s="15">
        <f>'[1]TCE - ANEXO III - Preencher'!L466</f>
        <v>77.58</v>
      </c>
      <c r="L457" s="15">
        <f>'[1]TCE - ANEXO III - Preencher'!M466</f>
        <v>2.38</v>
      </c>
      <c r="M457" s="15">
        <f t="shared" si="43"/>
        <v>75.2</v>
      </c>
      <c r="N457" s="15">
        <f>'[1]TCE - ANEXO III - Preencher'!O466</f>
        <v>2.56</v>
      </c>
      <c r="O457" s="15">
        <f>'[1]TCE - ANEXO III - Preencher'!P466</f>
        <v>0</v>
      </c>
      <c r="P457" s="16">
        <f t="shared" si="44"/>
        <v>2.56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270.3784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HELENA KETILLYN DE MELO MARINHO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11/2022</v>
      </c>
      <c r="H458" s="14">
        <f>'[1]TCE - ANEXO III - Preencher'!I467</f>
        <v>0</v>
      </c>
      <c r="I458" s="14">
        <f>'[1]TCE - ANEXO III - Preencher'!J467</f>
        <v>14.14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1.22</v>
      </c>
      <c r="O458" s="15">
        <f>'[1]TCE - ANEXO III - Preencher'!P467</f>
        <v>0</v>
      </c>
      <c r="P458" s="16">
        <f t="shared" si="44"/>
        <v>1.22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15.360000000000001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HELENA LAURA DE BARROS FERREIRA BARBOSA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11/2022</v>
      </c>
      <c r="H459" s="14">
        <f>'[1]TCE - ANEXO III - Preencher'!I468</f>
        <v>0</v>
      </c>
      <c r="I459" s="14">
        <f>'[1]TCE - ANEXO III - Preencher'!J468</f>
        <v>122.0528</v>
      </c>
      <c r="J459" s="14">
        <f>'[1]TCE - ANEXO III - Preencher'!K468</f>
        <v>0</v>
      </c>
      <c r="K459" s="15">
        <f>'[1]TCE - ANEXO III - Preencher'!L468</f>
        <v>77.58</v>
      </c>
      <c r="L459" s="15">
        <f>'[1]TCE - ANEXO III - Preencher'!M468</f>
        <v>24.24</v>
      </c>
      <c r="M459" s="15">
        <f t="shared" si="43"/>
        <v>53.34</v>
      </c>
      <c r="N459" s="15">
        <f>'[1]TCE - ANEXO III - Preencher'!O468</f>
        <v>1.22</v>
      </c>
      <c r="O459" s="15">
        <f>'[1]TCE - ANEXO III - Preencher'!P468</f>
        <v>0</v>
      </c>
      <c r="P459" s="16">
        <f t="shared" si="44"/>
        <v>1.22</v>
      </c>
      <c r="Q459" s="15">
        <f>'[1]TCE - ANEXO III - Preencher'!R468</f>
        <v>172.65</v>
      </c>
      <c r="R459" s="15">
        <f>'[1]TCE - ANEXO III - Preencher'!S468</f>
        <v>55.75</v>
      </c>
      <c r="S459" s="16">
        <f t="shared" si="45"/>
        <v>116.9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293.51280000000003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HELIA LOPES ALVES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5134-30</v>
      </c>
      <c r="G460" s="13" t="str">
        <f>IF('[1]TCE - ANEXO III - Preencher'!H469="","",'[1]TCE - ANEXO III - Preencher'!H469)</f>
        <v>11/2022</v>
      </c>
      <c r="H460" s="14">
        <f>'[1]TCE - ANEXO III - Preencher'!I469</f>
        <v>0</v>
      </c>
      <c r="I460" s="14">
        <f>'[1]TCE - ANEXO III - Preencher'!J469</f>
        <v>186.8152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1.22</v>
      </c>
      <c r="O460" s="15">
        <f>'[1]TCE - ANEXO III - Preencher'!P469</f>
        <v>0</v>
      </c>
      <c r="P460" s="16">
        <f t="shared" si="44"/>
        <v>1.22</v>
      </c>
      <c r="Q460" s="15">
        <f>'[1]TCE - ANEXO III - Preencher'!R469</f>
        <v>172.65</v>
      </c>
      <c r="R460" s="15">
        <f>'[1]TCE - ANEXO III - Preencher'!S469</f>
        <v>74.41</v>
      </c>
      <c r="S460" s="16">
        <f t="shared" si="45"/>
        <v>98.240000000000009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286.27520000000004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HELLEN FERNANDA LIMA DE OLIVEIRA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3241-15</v>
      </c>
      <c r="G461" s="13" t="str">
        <f>IF('[1]TCE - ANEXO III - Preencher'!H470="","",'[1]TCE - ANEXO III - Preencher'!H470)</f>
        <v>11/2022</v>
      </c>
      <c r="H461" s="14">
        <f>'[1]TCE - ANEXO III - Preencher'!I470</f>
        <v>0</v>
      </c>
      <c r="I461" s="14">
        <f>'[1]TCE - ANEXO III - Preencher'!J470</f>
        <v>322.5872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1.22</v>
      </c>
      <c r="O461" s="15">
        <f>'[1]TCE - ANEXO III - Preencher'!P470</f>
        <v>0</v>
      </c>
      <c r="P461" s="16">
        <f t="shared" si="44"/>
        <v>1.22</v>
      </c>
      <c r="Q461" s="15">
        <f>'[1]TCE - ANEXO III - Preencher'!R470</f>
        <v>150.25</v>
      </c>
      <c r="R461" s="15">
        <f>'[1]TCE - ANEXO III - Preencher'!S470</f>
        <v>0</v>
      </c>
      <c r="S461" s="16">
        <f t="shared" si="45"/>
        <v>150.25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474.05720000000002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HELLEN PAULA BARBOSA BEZERRA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11/2022</v>
      </c>
      <c r="H462" s="14">
        <f>'[1]TCE - ANEXO III - Preencher'!I471</f>
        <v>0</v>
      </c>
      <c r="I462" s="14">
        <f>'[1]TCE - ANEXO III - Preencher'!J471</f>
        <v>274.2912</v>
      </c>
      <c r="J462" s="14">
        <f>'[1]TCE - ANEXO III - Preencher'!K471</f>
        <v>0</v>
      </c>
      <c r="K462" s="15">
        <f>'[1]TCE - ANEXO III - Preencher'!L471</f>
        <v>77.58</v>
      </c>
      <c r="L462" s="15">
        <f>'[1]TCE - ANEXO III - Preencher'!M471</f>
        <v>24.24</v>
      </c>
      <c r="M462" s="15">
        <f t="shared" si="43"/>
        <v>53.34</v>
      </c>
      <c r="N462" s="15">
        <f>'[1]TCE - ANEXO III - Preencher'!O471</f>
        <v>1.22</v>
      </c>
      <c r="O462" s="15">
        <f>'[1]TCE - ANEXO III - Preencher'!P471</f>
        <v>0</v>
      </c>
      <c r="P462" s="16">
        <f t="shared" si="44"/>
        <v>1.22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328.85120000000006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HELLENA RACHEL DE SANTANA MARINHO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2251-25</v>
      </c>
      <c r="G463" s="13" t="str">
        <f>IF('[1]TCE - ANEXO III - Preencher'!H472="","",'[1]TCE - ANEXO III - Preencher'!H472)</f>
        <v>11/2022</v>
      </c>
      <c r="H463" s="14">
        <f>'[1]TCE - ANEXO III - Preencher'!I472</f>
        <v>0</v>
      </c>
      <c r="I463" s="14">
        <f>'[1]TCE - ANEXO III - Preencher'!J472</f>
        <v>387.7792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9.76</v>
      </c>
      <c r="O463" s="15">
        <f>'[1]TCE - ANEXO III - Preencher'!P472</f>
        <v>0</v>
      </c>
      <c r="P463" s="16">
        <f t="shared" si="44"/>
        <v>9.76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397.53919999999999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HERON OLIVEIRA SCHOTS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2252-25</v>
      </c>
      <c r="G464" s="13" t="str">
        <f>IF('[1]TCE - ANEXO III - Preencher'!H473="","",'[1]TCE - ANEXO III - Preencher'!H473)</f>
        <v>11/2022</v>
      </c>
      <c r="H464" s="14">
        <f>'[1]TCE - ANEXO III - Preencher'!I473</f>
        <v>0</v>
      </c>
      <c r="I464" s="14">
        <f>'[1]TCE - ANEXO III - Preencher'!J473</f>
        <v>425.91359999999997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9.76</v>
      </c>
      <c r="O464" s="15">
        <f>'[1]TCE - ANEXO III - Preencher'!P473</f>
        <v>0</v>
      </c>
      <c r="P464" s="16">
        <f t="shared" si="44"/>
        <v>9.76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435.67359999999996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HIGO PHELIPE ALVES TEOBALDO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11/2022</v>
      </c>
      <c r="H465" s="14">
        <f>'[1]TCE - ANEXO III - Preencher'!I474</f>
        <v>0</v>
      </c>
      <c r="I465" s="14">
        <f>'[1]TCE - ANEXO III - Preencher'!J474</f>
        <v>32.32</v>
      </c>
      <c r="J465" s="14">
        <f>'[1]TCE - ANEXO III - Preencher'!K474</f>
        <v>0</v>
      </c>
      <c r="K465" s="15">
        <f>'[1]TCE - ANEXO III - Preencher'!L474</f>
        <v>77.58</v>
      </c>
      <c r="L465" s="15">
        <f>'[1]TCE - ANEXO III - Preencher'!M474</f>
        <v>24.24</v>
      </c>
      <c r="M465" s="15">
        <f t="shared" si="43"/>
        <v>53.34</v>
      </c>
      <c r="N465" s="15">
        <f>'[1]TCE - ANEXO III - Preencher'!O474</f>
        <v>1.22</v>
      </c>
      <c r="O465" s="15">
        <f>'[1]TCE - ANEXO III - Preencher'!P474</f>
        <v>0</v>
      </c>
      <c r="P465" s="16">
        <f t="shared" si="44"/>
        <v>1.22</v>
      </c>
      <c r="Q465" s="15">
        <f>'[1]TCE - ANEXO III - Preencher'!R474</f>
        <v>357.15</v>
      </c>
      <c r="R465" s="15">
        <f>'[1]TCE - ANEXO III - Preencher'!S474</f>
        <v>329.74</v>
      </c>
      <c r="S465" s="16">
        <f t="shared" si="45"/>
        <v>27.409999999999968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114.28999999999996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HOBSON GOMES DE SANTANA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11/2022</v>
      </c>
      <c r="H466" s="14">
        <f>'[1]TCE - ANEXO III - Preencher'!I475</f>
        <v>0</v>
      </c>
      <c r="I466" s="14">
        <f>'[1]TCE - ANEXO III - Preencher'!J475</f>
        <v>131.8672</v>
      </c>
      <c r="J466" s="14">
        <f>'[1]TCE - ANEXO III - Preencher'!K475</f>
        <v>0</v>
      </c>
      <c r="K466" s="15">
        <f>'[1]TCE - ANEXO III - Preencher'!L475</f>
        <v>77.58</v>
      </c>
      <c r="L466" s="15">
        <f>'[1]TCE - ANEXO III - Preencher'!M475</f>
        <v>24.24</v>
      </c>
      <c r="M466" s="15">
        <f t="shared" si="43"/>
        <v>53.34</v>
      </c>
      <c r="N466" s="15">
        <f>'[1]TCE - ANEXO III - Preencher'!O475</f>
        <v>1.22</v>
      </c>
      <c r="O466" s="15">
        <f>'[1]TCE - ANEXO III - Preencher'!P475</f>
        <v>0</v>
      </c>
      <c r="P466" s="16">
        <f t="shared" si="44"/>
        <v>1.22</v>
      </c>
      <c r="Q466" s="15">
        <f>'[1]TCE - ANEXO III - Preencher'!R475</f>
        <v>172.65</v>
      </c>
      <c r="R466" s="15">
        <f>'[1]TCE - ANEXO III - Preencher'!S475</f>
        <v>72.72</v>
      </c>
      <c r="S466" s="16">
        <f t="shared" si="45"/>
        <v>99.93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286.35720000000003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HUGO CESAR RAGO ANDURAND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5151-10</v>
      </c>
      <c r="G467" s="13" t="str">
        <f>IF('[1]TCE - ANEXO III - Preencher'!H476="","",'[1]TCE - ANEXO III - Preencher'!H476)</f>
        <v>11/2022</v>
      </c>
      <c r="H467" s="14">
        <f>'[1]TCE - ANEXO III - Preencher'!I476</f>
        <v>0</v>
      </c>
      <c r="I467" s="14">
        <f>'[1]TCE - ANEXO III - Preencher'!J476</f>
        <v>134.64320000000001</v>
      </c>
      <c r="J467" s="14">
        <f>'[1]TCE - ANEXO III - Preencher'!K476</f>
        <v>0</v>
      </c>
      <c r="K467" s="15">
        <f>'[1]TCE - ANEXO III - Preencher'!L476</f>
        <v>77.58</v>
      </c>
      <c r="L467" s="15">
        <f>'[1]TCE - ANEXO III - Preencher'!M476</f>
        <v>24.8</v>
      </c>
      <c r="M467" s="15">
        <f t="shared" si="43"/>
        <v>52.78</v>
      </c>
      <c r="N467" s="15">
        <f>'[1]TCE - ANEXO III - Preencher'!O476</f>
        <v>1.22</v>
      </c>
      <c r="O467" s="15">
        <f>'[1]TCE - ANEXO III - Preencher'!P476</f>
        <v>0</v>
      </c>
      <c r="P467" s="16">
        <f t="shared" si="44"/>
        <v>1.22</v>
      </c>
      <c r="Q467" s="15">
        <f>'[1]TCE - ANEXO III - Preencher'!R476</f>
        <v>150.25</v>
      </c>
      <c r="R467" s="15">
        <f>'[1]TCE - ANEXO III - Preencher'!S476</f>
        <v>72.42</v>
      </c>
      <c r="S467" s="16">
        <f t="shared" si="45"/>
        <v>77.83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266.47320000000002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HUGO LIMA FERREIRA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4141-05</v>
      </c>
      <c r="G468" s="13" t="str">
        <f>IF('[1]TCE - ANEXO III - Preencher'!H477="","",'[1]TCE - ANEXO III - Preencher'!H477)</f>
        <v>11/2022</v>
      </c>
      <c r="H468" s="14">
        <f>'[1]TCE - ANEXO III - Preencher'!I477</f>
        <v>0</v>
      </c>
      <c r="I468" s="14">
        <f>'[1]TCE - ANEXO III - Preencher'!J477</f>
        <v>138.09360000000001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1.22</v>
      </c>
      <c r="O468" s="15">
        <f>'[1]TCE - ANEXO III - Preencher'!P477</f>
        <v>0</v>
      </c>
      <c r="P468" s="16">
        <f t="shared" si="44"/>
        <v>1.22</v>
      </c>
      <c r="Q468" s="15">
        <f>'[1]TCE - ANEXO III - Preencher'!R477</f>
        <v>172.65</v>
      </c>
      <c r="R468" s="15">
        <f>'[1]TCE - ANEXO III - Preencher'!S477</f>
        <v>89.69</v>
      </c>
      <c r="S468" s="16">
        <f t="shared" si="45"/>
        <v>82.960000000000008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222.27360000000002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IANA GOUVEIA CURSINO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2611-10</v>
      </c>
      <c r="G469" s="13" t="str">
        <f>IF('[1]TCE - ANEXO III - Preencher'!H478="","",'[1]TCE - ANEXO III - Preencher'!H478)</f>
        <v>11/2022</v>
      </c>
      <c r="H469" s="14">
        <f>'[1]TCE - ANEXO III - Preencher'!I478</f>
        <v>0</v>
      </c>
      <c r="I469" s="14">
        <f>'[1]TCE - ANEXO III - Preencher'!J478</f>
        <v>479.40960000000001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1.22</v>
      </c>
      <c r="O469" s="15">
        <f>'[1]TCE - ANEXO III - Preencher'!P478</f>
        <v>0</v>
      </c>
      <c r="P469" s="16">
        <f t="shared" si="44"/>
        <v>1.22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480.62960000000004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IARA VILELA DE ALMEIDA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2234-05</v>
      </c>
      <c r="G470" s="13" t="str">
        <f>IF('[1]TCE - ANEXO III - Preencher'!H479="","",'[1]TCE - ANEXO III - Preencher'!H479)</f>
        <v>11/2022</v>
      </c>
      <c r="H470" s="14">
        <f>'[1]TCE - ANEXO III - Preencher'!I479</f>
        <v>0</v>
      </c>
      <c r="I470" s="14">
        <f>'[1]TCE - ANEXO III - Preencher'!J479</f>
        <v>259.00319999999999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1.22</v>
      </c>
      <c r="O470" s="15">
        <f>'[1]TCE - ANEXO III - Preencher'!P479</f>
        <v>0</v>
      </c>
      <c r="P470" s="16">
        <f t="shared" si="44"/>
        <v>1.22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260.22320000000002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IGOR CAMPOS DA ROCHA CARVALHO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2237-10</v>
      </c>
      <c r="G471" s="13" t="str">
        <f>IF('[1]TCE - ANEXO III - Preencher'!H480="","",'[1]TCE - ANEXO III - Preencher'!H480)</f>
        <v>11/2022</v>
      </c>
      <c r="H471" s="14">
        <f>'[1]TCE - ANEXO III - Preencher'!I480</f>
        <v>0</v>
      </c>
      <c r="I471" s="14">
        <f>'[1]TCE - ANEXO III - Preencher'!J480</f>
        <v>466.04719999999998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1.22</v>
      </c>
      <c r="O471" s="15">
        <f>'[1]TCE - ANEXO III - Preencher'!P480</f>
        <v>0</v>
      </c>
      <c r="P471" s="16">
        <f t="shared" si="44"/>
        <v>1.22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467.2672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IGOR DA SILVA GONDIM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5174-10</v>
      </c>
      <c r="G472" s="13" t="str">
        <f>IF('[1]TCE - ANEXO III - Preencher'!H481="","",'[1]TCE - ANEXO III - Preencher'!H481)</f>
        <v>11/2022</v>
      </c>
      <c r="H472" s="14">
        <f>'[1]TCE - ANEXO III - Preencher'!I481</f>
        <v>0</v>
      </c>
      <c r="I472" s="14">
        <f>'[1]TCE - ANEXO III - Preencher'!J481</f>
        <v>191.91200000000001</v>
      </c>
      <c r="J472" s="14">
        <f>'[1]TCE - ANEXO III - Preencher'!K481</f>
        <v>0</v>
      </c>
      <c r="K472" s="15">
        <f>'[1]TCE - ANEXO III - Preencher'!L481</f>
        <v>77.58</v>
      </c>
      <c r="L472" s="15">
        <f>'[1]TCE - ANEXO III - Preencher'!M481</f>
        <v>24.87</v>
      </c>
      <c r="M472" s="15">
        <f t="shared" si="43"/>
        <v>52.709999999999994</v>
      </c>
      <c r="N472" s="15">
        <f>'[1]TCE - ANEXO III - Preencher'!O481</f>
        <v>1.22</v>
      </c>
      <c r="O472" s="15">
        <f>'[1]TCE - ANEXO III - Preencher'!P481</f>
        <v>0</v>
      </c>
      <c r="P472" s="16">
        <f t="shared" si="44"/>
        <v>1.22</v>
      </c>
      <c r="Q472" s="15">
        <f>'[1]TCE - ANEXO III - Preencher'!R481</f>
        <v>0</v>
      </c>
      <c r="R472" s="15">
        <f>'[1]TCE - ANEXO III - Preencher'!S481</f>
        <v>2.4900000000000002</v>
      </c>
      <c r="S472" s="16">
        <f t="shared" si="45"/>
        <v>-2.4900000000000002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243.352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IGOR DE LA-ROCQUE BARROS CARLOS DA SILVA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2251-25</v>
      </c>
      <c r="G473" s="13" t="str">
        <f>IF('[1]TCE - ANEXO III - Preencher'!H482="","",'[1]TCE - ANEXO III - Preencher'!H482)</f>
        <v>11/2022</v>
      </c>
      <c r="H473" s="14">
        <f>'[1]TCE - ANEXO III - Preencher'!I482</f>
        <v>0</v>
      </c>
      <c r="I473" s="14">
        <f>'[1]TCE - ANEXO III - Preencher'!J482</f>
        <v>360.76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9.76</v>
      </c>
      <c r="O473" s="15">
        <f>'[1]TCE - ANEXO III - Preencher'!P482</f>
        <v>0</v>
      </c>
      <c r="P473" s="16">
        <f t="shared" si="44"/>
        <v>9.76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370.52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IKAMAAN ALBUQUERQUE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11/2022</v>
      </c>
      <c r="H474" s="14">
        <f>'[1]TCE - ANEXO III - Preencher'!I483</f>
        <v>0</v>
      </c>
      <c r="I474" s="14">
        <f>'[1]TCE - ANEXO III - Preencher'!J483</f>
        <v>147.9504</v>
      </c>
      <c r="J474" s="14">
        <f>'[1]TCE - ANEXO III - Preencher'!K483</f>
        <v>0</v>
      </c>
      <c r="K474" s="15">
        <f>'[1]TCE - ANEXO III - Preencher'!L483</f>
        <v>77.58</v>
      </c>
      <c r="L474" s="15">
        <f>'[1]TCE - ANEXO III - Preencher'!M483</f>
        <v>24.24</v>
      </c>
      <c r="M474" s="15">
        <f t="shared" si="43"/>
        <v>53.34</v>
      </c>
      <c r="N474" s="15">
        <f>'[1]TCE - ANEXO III - Preencher'!O483</f>
        <v>1.22</v>
      </c>
      <c r="O474" s="15">
        <f>'[1]TCE - ANEXO III - Preencher'!P483</f>
        <v>0</v>
      </c>
      <c r="P474" s="16">
        <f t="shared" si="44"/>
        <v>1.22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202.5104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ILKA ALVES MONTEIRO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2516-05</v>
      </c>
      <c r="G475" s="13" t="str">
        <f>IF('[1]TCE - ANEXO III - Preencher'!H484="","",'[1]TCE - ANEXO III - Preencher'!H484)</f>
        <v>11/2022</v>
      </c>
      <c r="H475" s="14">
        <f>'[1]TCE - ANEXO III - Preencher'!I484</f>
        <v>0</v>
      </c>
      <c r="I475" s="14">
        <f>'[1]TCE - ANEXO III - Preencher'!J484</f>
        <v>444.8064</v>
      </c>
      <c r="J475" s="14">
        <f>'[1]TCE - ANEXO III - Preencher'!K484</f>
        <v>0</v>
      </c>
      <c r="K475" s="15">
        <f>'[1]TCE - ANEXO III - Preencher'!L484</f>
        <v>77.58</v>
      </c>
      <c r="L475" s="15">
        <f>'[1]TCE - ANEXO III - Preencher'!M484</f>
        <v>30</v>
      </c>
      <c r="M475" s="15">
        <f t="shared" si="43"/>
        <v>47.58</v>
      </c>
      <c r="N475" s="15">
        <f>'[1]TCE - ANEXO III - Preencher'!O484</f>
        <v>1.22</v>
      </c>
      <c r="O475" s="15">
        <f>'[1]TCE - ANEXO III - Preencher'!P484</f>
        <v>0</v>
      </c>
      <c r="P475" s="16">
        <f t="shared" si="44"/>
        <v>1.22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493.60640000000001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ILKA ROCHA FLORENCIO RODRIGUES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2251-50</v>
      </c>
      <c r="G476" s="13" t="str">
        <f>IF('[1]TCE - ANEXO III - Preencher'!H485="","",'[1]TCE - ANEXO III - Preencher'!H485)</f>
        <v>11/2022</v>
      </c>
      <c r="H476" s="14">
        <f>'[1]TCE - ANEXO III - Preencher'!I485</f>
        <v>0</v>
      </c>
      <c r="I476" s="14">
        <f>'[1]TCE - ANEXO III - Preencher'!J485</f>
        <v>435.95280000000002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9.76</v>
      </c>
      <c r="O476" s="15">
        <f>'[1]TCE - ANEXO III - Preencher'!P485</f>
        <v>0</v>
      </c>
      <c r="P476" s="16">
        <f t="shared" si="44"/>
        <v>9.76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445.71280000000002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ILKA VALERIA AMARAL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11/2022</v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1.22</v>
      </c>
      <c r="O477" s="15">
        <f>'[1]TCE - ANEXO III - Preencher'!P486</f>
        <v>0</v>
      </c>
      <c r="P477" s="16">
        <f t="shared" si="44"/>
        <v>1.22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1.22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INALDO CEZAR DA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5143-10</v>
      </c>
      <c r="G478" s="13" t="str">
        <f>IF('[1]TCE - ANEXO III - Preencher'!H487="","",'[1]TCE - ANEXO III - Preencher'!H487)</f>
        <v>11/2022</v>
      </c>
      <c r="H478" s="14">
        <f>'[1]TCE - ANEXO III - Preencher'!I487</f>
        <v>0</v>
      </c>
      <c r="I478" s="14">
        <f>'[1]TCE - ANEXO III - Preencher'!J487</f>
        <v>340.14479999999998</v>
      </c>
      <c r="J478" s="14">
        <f>'[1]TCE - ANEXO III - Preencher'!K487</f>
        <v>0</v>
      </c>
      <c r="K478" s="15">
        <f>'[1]TCE - ANEXO III - Preencher'!L487</f>
        <v>77.58</v>
      </c>
      <c r="L478" s="15">
        <f>'[1]TCE - ANEXO III - Preencher'!M487</f>
        <v>30</v>
      </c>
      <c r="M478" s="15">
        <f t="shared" si="43"/>
        <v>47.58</v>
      </c>
      <c r="N478" s="15">
        <f>'[1]TCE - ANEXO III - Preencher'!O487</f>
        <v>1.22</v>
      </c>
      <c r="O478" s="15">
        <f>'[1]TCE - ANEXO III - Preencher'!P487</f>
        <v>0</v>
      </c>
      <c r="P478" s="16">
        <f t="shared" si="44"/>
        <v>1.22</v>
      </c>
      <c r="Q478" s="15">
        <f>'[1]TCE - ANEXO III - Preencher'!R487</f>
        <v>228.65</v>
      </c>
      <c r="R478" s="15">
        <f>'[1]TCE - ANEXO III - Preencher'!S487</f>
        <v>130.76</v>
      </c>
      <c r="S478" s="16">
        <f t="shared" si="45"/>
        <v>97.890000000000015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486.83479999999997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INGRID CARDOSO CIPRIANO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2251-25</v>
      </c>
      <c r="G479" s="13" t="str">
        <f>IF('[1]TCE - ANEXO III - Preencher'!H488="","",'[1]TCE - ANEXO III - Preencher'!H488)</f>
        <v>11/2022</v>
      </c>
      <c r="H479" s="14">
        <f>'[1]TCE - ANEXO III - Preencher'!I488</f>
        <v>0</v>
      </c>
      <c r="I479" s="14">
        <f>'[1]TCE - ANEXO III - Preencher'!J488</f>
        <v>747.45440000000008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9.76</v>
      </c>
      <c r="O479" s="15">
        <f>'[1]TCE - ANEXO III - Preencher'!P488</f>
        <v>0</v>
      </c>
      <c r="P479" s="16">
        <f t="shared" si="44"/>
        <v>9.76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757.21440000000007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IONETE AMANCIO DOS SANTOS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 t="str">
        <f>IF('[1]TCE - ANEXO III - Preencher'!H489="","",'[1]TCE - ANEXO III - Preencher'!H489)</f>
        <v>11/2022</v>
      </c>
      <c r="H480" s="14">
        <f>'[1]TCE - ANEXO III - Preencher'!I489</f>
        <v>0</v>
      </c>
      <c r="I480" s="14">
        <f>'[1]TCE - ANEXO III - Preencher'!J489</f>
        <v>123.724</v>
      </c>
      <c r="J480" s="14">
        <f>'[1]TCE - ANEXO III - Preencher'!K489</f>
        <v>0</v>
      </c>
      <c r="K480" s="15">
        <f>'[1]TCE - ANEXO III - Preencher'!L489</f>
        <v>77.58</v>
      </c>
      <c r="L480" s="15">
        <f>'[1]TCE - ANEXO III - Preencher'!M489</f>
        <v>24.87</v>
      </c>
      <c r="M480" s="15">
        <f t="shared" si="43"/>
        <v>52.709999999999994</v>
      </c>
      <c r="N480" s="15">
        <f>'[1]TCE - ANEXO III - Preencher'!O489</f>
        <v>1.22</v>
      </c>
      <c r="O480" s="15">
        <f>'[1]TCE - ANEXO III - Preencher'!P489</f>
        <v>0</v>
      </c>
      <c r="P480" s="16">
        <f t="shared" si="44"/>
        <v>1.22</v>
      </c>
      <c r="Q480" s="15">
        <f>'[1]TCE - ANEXO III - Preencher'!R489</f>
        <v>256.84999999999997</v>
      </c>
      <c r="R480" s="15">
        <f>'[1]TCE - ANEXO III - Preencher'!S489</f>
        <v>67.900000000000006</v>
      </c>
      <c r="S480" s="16">
        <f t="shared" si="45"/>
        <v>188.94999999999996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366.60399999999993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IRACEMA SILVA DO CARMO NUNES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11/2022</v>
      </c>
      <c r="H481" s="14">
        <f>'[1]TCE - ANEXO III - Preencher'!I490</f>
        <v>0</v>
      </c>
      <c r="I481" s="14">
        <f>'[1]TCE - ANEXO III - Preencher'!J490</f>
        <v>126.0288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1.22</v>
      </c>
      <c r="O481" s="15">
        <f>'[1]TCE - ANEXO III - Preencher'!P490</f>
        <v>0</v>
      </c>
      <c r="P481" s="16">
        <f t="shared" si="44"/>
        <v>1.22</v>
      </c>
      <c r="Q481" s="15">
        <f>'[1]TCE - ANEXO III - Preencher'!R490</f>
        <v>172.65</v>
      </c>
      <c r="R481" s="15">
        <f>'[1]TCE - ANEXO III - Preencher'!S490</f>
        <v>72.72</v>
      </c>
      <c r="S481" s="16">
        <f t="shared" si="45"/>
        <v>99.93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227.17880000000002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IRACEMA SILVA MEIRELES SUZANO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11/2022</v>
      </c>
      <c r="H482" s="14">
        <f>'[1]TCE - ANEXO III - Preencher'!I491</f>
        <v>0</v>
      </c>
      <c r="I482" s="14">
        <f>'[1]TCE - ANEXO III - Preencher'!J491</f>
        <v>364.60879999999997</v>
      </c>
      <c r="J482" s="14">
        <f>'[1]TCE - ANEXO III - Preencher'!K491</f>
        <v>0</v>
      </c>
      <c r="K482" s="15">
        <f>'[1]TCE - ANEXO III - Preencher'!L491</f>
        <v>77.58</v>
      </c>
      <c r="L482" s="15">
        <f>'[1]TCE - ANEXO III - Preencher'!M491</f>
        <v>3.3</v>
      </c>
      <c r="M482" s="15">
        <f t="shared" si="43"/>
        <v>74.28</v>
      </c>
      <c r="N482" s="15">
        <f>'[1]TCE - ANEXO III - Preencher'!O491</f>
        <v>2.56</v>
      </c>
      <c r="O482" s="15">
        <f>'[1]TCE - ANEXO III - Preencher'!P491</f>
        <v>0</v>
      </c>
      <c r="P482" s="16">
        <f t="shared" si="44"/>
        <v>2.56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441.44879999999995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IRINALVA DO AMARAL SILVA ARAUJO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11/2022</v>
      </c>
      <c r="H483" s="14">
        <f>'[1]TCE - ANEXO III - Preencher'!I492</f>
        <v>0</v>
      </c>
      <c r="I483" s="14">
        <f>'[1]TCE - ANEXO III - Preencher'!J492</f>
        <v>7.8384000000000009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7.8384000000000009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IRIS MICHELINY BATISTA DA SILVA SANTOS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11/2022</v>
      </c>
      <c r="H484" s="14">
        <f>'[1]TCE - ANEXO III - Preencher'!I493</f>
        <v>0</v>
      </c>
      <c r="I484" s="14">
        <f>'[1]TCE - ANEXO III - Preencher'!J493</f>
        <v>125.85680000000001</v>
      </c>
      <c r="J484" s="14">
        <f>'[1]TCE - ANEXO III - Preencher'!K493</f>
        <v>0</v>
      </c>
      <c r="K484" s="15">
        <f>'[1]TCE - ANEXO III - Preencher'!L493</f>
        <v>77.58</v>
      </c>
      <c r="L484" s="15">
        <f>'[1]TCE - ANEXO III - Preencher'!M493</f>
        <v>24.24</v>
      </c>
      <c r="M484" s="15">
        <f t="shared" si="43"/>
        <v>53.34</v>
      </c>
      <c r="N484" s="15">
        <f>'[1]TCE - ANEXO III - Preencher'!O493</f>
        <v>1.22</v>
      </c>
      <c r="O484" s="15">
        <f>'[1]TCE - ANEXO III - Preencher'!P493</f>
        <v>0</v>
      </c>
      <c r="P484" s="16">
        <f t="shared" si="44"/>
        <v>1.22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180.41679999999999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IRYS FELIPE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11/2022</v>
      </c>
      <c r="H485" s="14">
        <f>'[1]TCE - ANEXO III - Preencher'!I494</f>
        <v>0</v>
      </c>
      <c r="I485" s="14">
        <f>'[1]TCE - ANEXO III - Preencher'!J494</f>
        <v>544.64559999999994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2.56</v>
      </c>
      <c r="O485" s="15">
        <f>'[1]TCE - ANEXO III - Preencher'!P494</f>
        <v>0</v>
      </c>
      <c r="P485" s="16">
        <f t="shared" si="44"/>
        <v>2.56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547.20559999999989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ISA GABRIELA PINTO PIRES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2251-25</v>
      </c>
      <c r="G486" s="13" t="str">
        <f>IF('[1]TCE - ANEXO III - Preencher'!H495="","",'[1]TCE - ANEXO III - Preencher'!H495)</f>
        <v>11/2022</v>
      </c>
      <c r="H486" s="14">
        <f>'[1]TCE - ANEXO III - Preencher'!I495</f>
        <v>0</v>
      </c>
      <c r="I486" s="14">
        <f>'[1]TCE - ANEXO III - Preencher'!J495</f>
        <v>997.66640000000007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9.76</v>
      </c>
      <c r="O486" s="15">
        <f>'[1]TCE - ANEXO III - Preencher'!P495</f>
        <v>0</v>
      </c>
      <c r="P486" s="16">
        <f t="shared" si="44"/>
        <v>9.76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1007.4264000000001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ISABELA DE ARAUJO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5211-30</v>
      </c>
      <c r="G487" s="13" t="str">
        <f>IF('[1]TCE - ANEXO III - Preencher'!H496="","",'[1]TCE - ANEXO III - Preencher'!H496)</f>
        <v>11/2022</v>
      </c>
      <c r="H487" s="14">
        <f>'[1]TCE - ANEXO III - Preencher'!I496</f>
        <v>0</v>
      </c>
      <c r="I487" s="14">
        <f>'[1]TCE - ANEXO III - Preencher'!J496</f>
        <v>189.4648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1.22</v>
      </c>
      <c r="O487" s="15">
        <f>'[1]TCE - ANEXO III - Preencher'!P496</f>
        <v>0</v>
      </c>
      <c r="P487" s="16">
        <f t="shared" si="44"/>
        <v>1.22</v>
      </c>
      <c r="Q487" s="15">
        <f>'[1]TCE - ANEXO III - Preencher'!R496</f>
        <v>172.65</v>
      </c>
      <c r="R487" s="15">
        <f>'[1]TCE - ANEXO III - Preencher'!S496</f>
        <v>74.61</v>
      </c>
      <c r="S487" s="16">
        <f t="shared" si="45"/>
        <v>98.04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288.72480000000002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ISABELLA CONCEICAO OLIVEIRA DE SOUZA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2236-05</v>
      </c>
      <c r="G488" s="13" t="str">
        <f>IF('[1]TCE - ANEXO III - Preencher'!H497="","",'[1]TCE - ANEXO III - Preencher'!H497)</f>
        <v>11/2022</v>
      </c>
      <c r="H488" s="14">
        <f>'[1]TCE - ANEXO III - Preencher'!I497</f>
        <v>0</v>
      </c>
      <c r="I488" s="14">
        <f>'[1]TCE - ANEXO III - Preencher'!J497</f>
        <v>340.06479999999999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2.56</v>
      </c>
      <c r="O488" s="15">
        <f>'[1]TCE - ANEXO III - Preencher'!P497</f>
        <v>0</v>
      </c>
      <c r="P488" s="16">
        <f t="shared" si="44"/>
        <v>2.56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342.62479999999999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ISABELLE KRISTINE VELOSO DOS SANTOS PITANCO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11/2022</v>
      </c>
      <c r="H489" s="14">
        <f>'[1]TCE - ANEXO III - Preencher'!I498</f>
        <v>0</v>
      </c>
      <c r="I489" s="14">
        <f>'[1]TCE - ANEXO III - Preencher'!J498</f>
        <v>145.44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1.22</v>
      </c>
      <c r="O489" s="15">
        <f>'[1]TCE - ANEXO III - Preencher'!P498</f>
        <v>0</v>
      </c>
      <c r="P489" s="16">
        <f t="shared" si="44"/>
        <v>1.22</v>
      </c>
      <c r="Q489" s="15">
        <f>'[1]TCE - ANEXO III - Preencher'!R498</f>
        <v>152.28</v>
      </c>
      <c r="R489" s="15">
        <f>'[1]TCE - ANEXO III - Preencher'!S498</f>
        <v>0</v>
      </c>
      <c r="S489" s="16">
        <f t="shared" si="45"/>
        <v>152.28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298.94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ISADORA JULIA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3226-05</v>
      </c>
      <c r="G490" s="13" t="str">
        <f>IF('[1]TCE - ANEXO III - Preencher'!H499="","",'[1]TCE - ANEXO III - Preencher'!H499)</f>
        <v>11/2022</v>
      </c>
      <c r="H490" s="14">
        <f>'[1]TCE - ANEXO III - Preencher'!I499</f>
        <v>0</v>
      </c>
      <c r="I490" s="14">
        <f>'[1]TCE - ANEXO III - Preencher'!J499</f>
        <v>134.34</v>
      </c>
      <c r="J490" s="14">
        <f>'[1]TCE - ANEXO III - Preencher'!K499</f>
        <v>0</v>
      </c>
      <c r="K490" s="15">
        <f>'[1]TCE - ANEXO III - Preencher'!L499</f>
        <v>77.58</v>
      </c>
      <c r="L490" s="15">
        <f>'[1]TCE - ANEXO III - Preencher'!M499</f>
        <v>24.87</v>
      </c>
      <c r="M490" s="15">
        <f t="shared" si="43"/>
        <v>52.709999999999994</v>
      </c>
      <c r="N490" s="15">
        <f>'[1]TCE - ANEXO III - Preencher'!O499</f>
        <v>1.22</v>
      </c>
      <c r="O490" s="15">
        <f>'[1]TCE - ANEXO III - Preencher'!P499</f>
        <v>0</v>
      </c>
      <c r="P490" s="16">
        <f t="shared" si="44"/>
        <v>1.22</v>
      </c>
      <c r="Q490" s="15">
        <f>'[1]TCE - ANEXO III - Preencher'!R499</f>
        <v>127.65</v>
      </c>
      <c r="R490" s="15">
        <f>'[1]TCE - ANEXO III - Preencher'!S499</f>
        <v>74.61</v>
      </c>
      <c r="S490" s="16">
        <f t="shared" si="45"/>
        <v>53.040000000000006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241.31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ISAIAS MARCELINO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11/2022</v>
      </c>
      <c r="H491" s="14">
        <f>'[1]TCE - ANEXO III - Preencher'!I500</f>
        <v>0</v>
      </c>
      <c r="I491" s="14">
        <f>'[1]TCE - ANEXO III - Preencher'!J500</f>
        <v>209.75040000000001</v>
      </c>
      <c r="J491" s="14">
        <f>'[1]TCE - ANEXO III - Preencher'!K500</f>
        <v>0</v>
      </c>
      <c r="K491" s="15">
        <f>'[1]TCE - ANEXO III - Preencher'!L500</f>
        <v>77.58</v>
      </c>
      <c r="L491" s="15">
        <f>'[1]TCE - ANEXO III - Preencher'!M500</f>
        <v>24.24</v>
      </c>
      <c r="M491" s="15">
        <f t="shared" si="43"/>
        <v>53.34</v>
      </c>
      <c r="N491" s="15">
        <f>'[1]TCE - ANEXO III - Preencher'!O500</f>
        <v>1.22</v>
      </c>
      <c r="O491" s="15">
        <f>'[1]TCE - ANEXO III - Preencher'!P500</f>
        <v>0</v>
      </c>
      <c r="P491" s="16">
        <f t="shared" si="44"/>
        <v>1.22</v>
      </c>
      <c r="Q491" s="15">
        <f>'[1]TCE - ANEXO III - Preencher'!R500</f>
        <v>150.15</v>
      </c>
      <c r="R491" s="15">
        <f>'[1]TCE - ANEXO III - Preencher'!S500</f>
        <v>72.72</v>
      </c>
      <c r="S491" s="16">
        <f t="shared" si="45"/>
        <v>77.430000000000007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341.74040000000008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ISIS MENDES NOBREGA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11/2022</v>
      </c>
      <c r="H492" s="14">
        <f>'[1]TCE - ANEXO III - Preencher'!I501</f>
        <v>0</v>
      </c>
      <c r="I492" s="14">
        <f>'[1]TCE - ANEXO III - Preencher'!J501</f>
        <v>440.73360000000002</v>
      </c>
      <c r="J492" s="14">
        <f>'[1]TCE - ANEXO III - Preencher'!K501</f>
        <v>0</v>
      </c>
      <c r="K492" s="15">
        <f>'[1]TCE - ANEXO III - Preencher'!L501</f>
        <v>77.58</v>
      </c>
      <c r="L492" s="15">
        <f>'[1]TCE - ANEXO III - Preencher'!M501</f>
        <v>3.3</v>
      </c>
      <c r="M492" s="15">
        <f t="shared" si="43"/>
        <v>74.28</v>
      </c>
      <c r="N492" s="15">
        <f>'[1]TCE - ANEXO III - Preencher'!O501</f>
        <v>2.56</v>
      </c>
      <c r="O492" s="15">
        <f>'[1]TCE - ANEXO III - Preencher'!P501</f>
        <v>0</v>
      </c>
      <c r="P492" s="16">
        <f t="shared" si="44"/>
        <v>2.56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517.57359999999994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ITALO DE ARAUJO PEREIRA BORGES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5174-10</v>
      </c>
      <c r="G493" s="13" t="str">
        <f>IF('[1]TCE - ANEXO III - Preencher'!H502="","",'[1]TCE - ANEXO III - Preencher'!H502)</f>
        <v>11/2022</v>
      </c>
      <c r="H493" s="14">
        <f>'[1]TCE - ANEXO III - Preencher'!I502</f>
        <v>0</v>
      </c>
      <c r="I493" s="14">
        <f>'[1]TCE - ANEXO III - Preencher'!J502</f>
        <v>187.90880000000001</v>
      </c>
      <c r="J493" s="14">
        <f>'[1]TCE - ANEXO III - Preencher'!K502</f>
        <v>0</v>
      </c>
      <c r="K493" s="15">
        <f>'[1]TCE - ANEXO III - Preencher'!L502</f>
        <v>77.58</v>
      </c>
      <c r="L493" s="15">
        <f>'[1]TCE - ANEXO III - Preencher'!M502</f>
        <v>24.87</v>
      </c>
      <c r="M493" s="15">
        <f t="shared" si="43"/>
        <v>52.709999999999994</v>
      </c>
      <c r="N493" s="15">
        <f>'[1]TCE - ANEXO III - Preencher'!O502</f>
        <v>1.22</v>
      </c>
      <c r="O493" s="15">
        <f>'[1]TCE - ANEXO III - Preencher'!P502</f>
        <v>0</v>
      </c>
      <c r="P493" s="16">
        <f t="shared" si="44"/>
        <v>1.22</v>
      </c>
      <c r="Q493" s="15">
        <f>'[1]TCE - ANEXO III - Preencher'!R502</f>
        <v>150.18</v>
      </c>
      <c r="R493" s="15">
        <f>'[1]TCE - ANEXO III - Preencher'!S502</f>
        <v>74.61</v>
      </c>
      <c r="S493" s="16">
        <f t="shared" si="45"/>
        <v>75.570000000000007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317.40880000000004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IVAN NOGUEIRA VELOSO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5142-25</v>
      </c>
      <c r="G494" s="13" t="str">
        <f>IF('[1]TCE - ANEXO III - Preencher'!H503="","",'[1]TCE - ANEXO III - Preencher'!H503)</f>
        <v>11/2022</v>
      </c>
      <c r="H494" s="14">
        <f>'[1]TCE - ANEXO III - Preencher'!I503</f>
        <v>0</v>
      </c>
      <c r="I494" s="14">
        <f>'[1]TCE - ANEXO III - Preencher'!J503</f>
        <v>208.53360000000001</v>
      </c>
      <c r="J494" s="14">
        <f>'[1]TCE - ANEXO III - Preencher'!K503</f>
        <v>0</v>
      </c>
      <c r="K494" s="15">
        <f>'[1]TCE - ANEXO III - Preencher'!L503</f>
        <v>77.58</v>
      </c>
      <c r="L494" s="15">
        <f>'[1]TCE - ANEXO III - Preencher'!M503</f>
        <v>24.8</v>
      </c>
      <c r="M494" s="15">
        <f t="shared" si="43"/>
        <v>52.78</v>
      </c>
      <c r="N494" s="15">
        <f>'[1]TCE - ANEXO III - Preencher'!O503</f>
        <v>1.22</v>
      </c>
      <c r="O494" s="15">
        <f>'[1]TCE - ANEXO III - Preencher'!P503</f>
        <v>0</v>
      </c>
      <c r="P494" s="16">
        <f t="shared" si="44"/>
        <v>1.22</v>
      </c>
      <c r="Q494" s="15">
        <f>'[1]TCE - ANEXO III - Preencher'!R503</f>
        <v>172.65</v>
      </c>
      <c r="R494" s="15">
        <f>'[1]TCE - ANEXO III - Preencher'!S503</f>
        <v>74.41</v>
      </c>
      <c r="S494" s="16">
        <f t="shared" si="45"/>
        <v>98.240000000000009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360.77360000000004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IVANEIDE RAMOS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11/2022</v>
      </c>
      <c r="H495" s="14">
        <f>'[1]TCE - ANEXO III - Preencher'!I504</f>
        <v>0</v>
      </c>
      <c r="I495" s="14">
        <f>'[1]TCE - ANEXO III - Preencher'!J504</f>
        <v>100.0304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1.22</v>
      </c>
      <c r="O495" s="15">
        <f>'[1]TCE - ANEXO III - Preencher'!P504</f>
        <v>0</v>
      </c>
      <c r="P495" s="16">
        <f t="shared" si="44"/>
        <v>1.22</v>
      </c>
      <c r="Q495" s="15">
        <f>'[1]TCE - ANEXO III - Preencher'!R504</f>
        <v>0</v>
      </c>
      <c r="R495" s="15">
        <f>'[1]TCE - ANEXO III - Preencher'!S504</f>
        <v>46.06</v>
      </c>
      <c r="S495" s="16">
        <f t="shared" si="45"/>
        <v>-46.06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55.190399999999997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IVANETE RIBEIRO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5134-30</v>
      </c>
      <c r="G496" s="13" t="str">
        <f>IF('[1]TCE - ANEXO III - Preencher'!H505="","",'[1]TCE - ANEXO III - Preencher'!H505)</f>
        <v>11/2022</v>
      </c>
      <c r="H496" s="14">
        <f>'[1]TCE - ANEXO III - Preencher'!I505</f>
        <v>0</v>
      </c>
      <c r="I496" s="14">
        <f>'[1]TCE - ANEXO III - Preencher'!J505</f>
        <v>131.47999999999999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1.22</v>
      </c>
      <c r="O496" s="15">
        <f>'[1]TCE - ANEXO III - Preencher'!P505</f>
        <v>0</v>
      </c>
      <c r="P496" s="16">
        <f t="shared" si="44"/>
        <v>1.22</v>
      </c>
      <c r="Q496" s="15">
        <f>'[1]TCE - ANEXO III - Preencher'!R505</f>
        <v>172.65</v>
      </c>
      <c r="R496" s="15">
        <f>'[1]TCE - ANEXO III - Preencher'!S505</f>
        <v>74.41</v>
      </c>
      <c r="S496" s="16">
        <f t="shared" si="45"/>
        <v>98.240000000000009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230.94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IVANICE SOUZA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11/2022</v>
      </c>
      <c r="H497" s="14">
        <f>'[1]TCE - ANEXO III - Preencher'!I506</f>
        <v>0</v>
      </c>
      <c r="I497" s="14">
        <f>'[1]TCE - ANEXO III - Preencher'!J506</f>
        <v>254.232</v>
      </c>
      <c r="J497" s="14">
        <f>'[1]TCE - ANEXO III - Preencher'!K506</f>
        <v>0</v>
      </c>
      <c r="K497" s="15">
        <f>'[1]TCE - ANEXO III - Preencher'!L506</f>
        <v>77.58</v>
      </c>
      <c r="L497" s="15">
        <f>'[1]TCE - ANEXO III - Preencher'!M506</f>
        <v>24.24</v>
      </c>
      <c r="M497" s="15">
        <f t="shared" si="43"/>
        <v>53.34</v>
      </c>
      <c r="N497" s="15">
        <f>'[1]TCE - ANEXO III - Preencher'!O506</f>
        <v>1.22</v>
      </c>
      <c r="O497" s="15">
        <f>'[1]TCE - ANEXO III - Preencher'!P506</f>
        <v>0</v>
      </c>
      <c r="P497" s="16">
        <f t="shared" si="44"/>
        <v>1.22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308.79200000000003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IVIANE KELY SENA DO NASCIMENTO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11/2022</v>
      </c>
      <c r="H498" s="14">
        <f>'[1]TCE - ANEXO III - Preencher'!I507</f>
        <v>0</v>
      </c>
      <c r="I498" s="14">
        <f>'[1]TCE - ANEXO III - Preencher'!J507</f>
        <v>330.15359999999998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2.56</v>
      </c>
      <c r="O498" s="15">
        <f>'[1]TCE - ANEXO III - Preencher'!P507</f>
        <v>0</v>
      </c>
      <c r="P498" s="16">
        <f t="shared" si="44"/>
        <v>2.56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332.71359999999999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IVYSON FARIAS DA FONSECA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2251-25</v>
      </c>
      <c r="G499" s="13" t="str">
        <f>IF('[1]TCE - ANEXO III - Preencher'!H508="","",'[1]TCE - ANEXO III - Preencher'!H508)</f>
        <v>11/2022</v>
      </c>
      <c r="H499" s="14">
        <f>'[1]TCE - ANEXO III - Preencher'!I508</f>
        <v>0</v>
      </c>
      <c r="I499" s="14">
        <f>'[1]TCE - ANEXO III - Preencher'!J508</f>
        <v>457.54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9.76</v>
      </c>
      <c r="O499" s="15">
        <f>'[1]TCE - ANEXO III - Preencher'!P508</f>
        <v>0</v>
      </c>
      <c r="P499" s="16">
        <f t="shared" si="44"/>
        <v>9.76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467.3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IZABELA LIMA DE SOUSA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2237-10</v>
      </c>
      <c r="G500" s="13" t="str">
        <f>IF('[1]TCE - ANEXO III - Preencher'!H509="","",'[1]TCE - ANEXO III - Preencher'!H509)</f>
        <v>11/2022</v>
      </c>
      <c r="H500" s="14">
        <f>'[1]TCE - ANEXO III - Preencher'!I509</f>
        <v>0</v>
      </c>
      <c r="I500" s="14">
        <f>'[1]TCE - ANEXO III - Preencher'!J509</f>
        <v>358.50319999999999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1.22</v>
      </c>
      <c r="O500" s="15">
        <f>'[1]TCE - ANEXO III - Preencher'!P509</f>
        <v>0</v>
      </c>
      <c r="P500" s="16">
        <f t="shared" si="44"/>
        <v>1.22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359.72320000000002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IZABELA MARIA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5152-05</v>
      </c>
      <c r="G501" s="13" t="str">
        <f>IF('[1]TCE - ANEXO III - Preencher'!H510="","",'[1]TCE - ANEXO III - Preencher'!H510)</f>
        <v>11/2022</v>
      </c>
      <c r="H501" s="14">
        <f>'[1]TCE - ANEXO III - Preencher'!I510</f>
        <v>0</v>
      </c>
      <c r="I501" s="14">
        <f>'[1]TCE - ANEXO III - Preencher'!J510</f>
        <v>147.83519999999999</v>
      </c>
      <c r="J501" s="14">
        <f>'[1]TCE - ANEXO III - Preencher'!K510</f>
        <v>0</v>
      </c>
      <c r="K501" s="15">
        <f>'[1]TCE - ANEXO III - Preencher'!L510</f>
        <v>77.58</v>
      </c>
      <c r="L501" s="15">
        <f>'[1]TCE - ANEXO III - Preencher'!M510</f>
        <v>25.8</v>
      </c>
      <c r="M501" s="15">
        <f t="shared" si="43"/>
        <v>51.78</v>
      </c>
      <c r="N501" s="15">
        <f>'[1]TCE - ANEXO III - Preencher'!O510</f>
        <v>1.22</v>
      </c>
      <c r="O501" s="15">
        <f>'[1]TCE - ANEXO III - Preencher'!P510</f>
        <v>0</v>
      </c>
      <c r="P501" s="16">
        <f t="shared" si="44"/>
        <v>1.22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200.83519999999999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IZABELE MARIA BARBOSA SILVA MOTTA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11/2022</v>
      </c>
      <c r="H502" s="14">
        <f>'[1]TCE - ANEXO III - Preencher'!I511</f>
        <v>0</v>
      </c>
      <c r="I502" s="14">
        <f>'[1]TCE - ANEXO III - Preencher'!J511</f>
        <v>279.51280000000003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2.56</v>
      </c>
      <c r="O502" s="15">
        <f>'[1]TCE - ANEXO III - Preencher'!P511</f>
        <v>0</v>
      </c>
      <c r="P502" s="16">
        <f t="shared" si="44"/>
        <v>2.56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282.07280000000003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IZABELLA MARIA DE MELLO CAVALCANTI TENORIO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 t="str">
        <f>IF('[1]TCE - ANEXO III - Preencher'!H512="","",'[1]TCE - ANEXO III - Preencher'!H512)</f>
        <v>11/2022</v>
      </c>
      <c r="H503" s="14">
        <f>'[1]TCE - ANEXO III - Preencher'!I512</f>
        <v>0</v>
      </c>
      <c r="I503" s="14">
        <f>'[1]TCE - ANEXO III - Preencher'!J512</f>
        <v>233.44239999999999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2.56</v>
      </c>
      <c r="O503" s="15">
        <f>'[1]TCE - ANEXO III - Preencher'!P512</f>
        <v>0</v>
      </c>
      <c r="P503" s="16">
        <f t="shared" si="44"/>
        <v>2.56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236.00239999999999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IZABELLE DE ARAUJO VILAR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3241-15</v>
      </c>
      <c r="G504" s="13" t="str">
        <f>IF('[1]TCE - ANEXO III - Preencher'!H513="","",'[1]TCE - ANEXO III - Preencher'!H513)</f>
        <v>11/2022</v>
      </c>
      <c r="H504" s="14">
        <f>'[1]TCE - ANEXO III - Preencher'!I513</f>
        <v>0</v>
      </c>
      <c r="I504" s="14">
        <f>'[1]TCE - ANEXO III - Preencher'!J513</f>
        <v>262.952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1.22</v>
      </c>
      <c r="O504" s="15">
        <f>'[1]TCE - ANEXO III - Preencher'!P513</f>
        <v>0</v>
      </c>
      <c r="P504" s="16">
        <f t="shared" si="44"/>
        <v>1.22</v>
      </c>
      <c r="Q504" s="15">
        <f>'[1]TCE - ANEXO III - Preencher'!R513</f>
        <v>94.25</v>
      </c>
      <c r="R504" s="15">
        <f>'[1]TCE - ANEXO III - Preencher'!S513</f>
        <v>66.47</v>
      </c>
      <c r="S504" s="16">
        <f t="shared" si="45"/>
        <v>27.78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291.952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JAASIEL SOBREIRA DE ALBUQUERQUE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5151-10</v>
      </c>
      <c r="G505" s="13" t="str">
        <f>IF('[1]TCE - ANEXO III - Preencher'!H514="","",'[1]TCE - ANEXO III - Preencher'!H514)</f>
        <v>11/2022</v>
      </c>
      <c r="H505" s="14">
        <f>'[1]TCE - ANEXO III - Preencher'!I514</f>
        <v>0</v>
      </c>
      <c r="I505" s="14">
        <f>'[1]TCE - ANEXO III - Preencher'!J514</f>
        <v>145.1808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1.22</v>
      </c>
      <c r="O505" s="15">
        <f>'[1]TCE - ANEXO III - Preencher'!P514</f>
        <v>0</v>
      </c>
      <c r="P505" s="16">
        <f t="shared" si="44"/>
        <v>1.22</v>
      </c>
      <c r="Q505" s="15">
        <f>'[1]TCE - ANEXO III - Preencher'!R514</f>
        <v>273.14999999999998</v>
      </c>
      <c r="R505" s="15">
        <f>'[1]TCE - ANEXO III - Preencher'!S514</f>
        <v>67.42</v>
      </c>
      <c r="S505" s="16">
        <f t="shared" si="45"/>
        <v>205.72999999999996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352.13079999999997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JAAZIEL ALVES DE SOUZA MONTEIRO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11/2022</v>
      </c>
      <c r="H506" s="14">
        <f>'[1]TCE - ANEXO III - Preencher'!I515</f>
        <v>0</v>
      </c>
      <c r="I506" s="14">
        <f>'[1]TCE - ANEXO III - Preencher'!J515</f>
        <v>132.10319999999999</v>
      </c>
      <c r="J506" s="14">
        <f>'[1]TCE - ANEXO III - Preencher'!K515</f>
        <v>0</v>
      </c>
      <c r="K506" s="15">
        <f>'[1]TCE - ANEXO III - Preencher'!L515</f>
        <v>77.58</v>
      </c>
      <c r="L506" s="15">
        <f>'[1]TCE - ANEXO III - Preencher'!M515</f>
        <v>24.24</v>
      </c>
      <c r="M506" s="15">
        <f t="shared" si="43"/>
        <v>53.34</v>
      </c>
      <c r="N506" s="15">
        <f>'[1]TCE - ANEXO III - Preencher'!O515</f>
        <v>1.22</v>
      </c>
      <c r="O506" s="15">
        <f>'[1]TCE - ANEXO III - Preencher'!P515</f>
        <v>0</v>
      </c>
      <c r="P506" s="16">
        <f t="shared" si="44"/>
        <v>1.22</v>
      </c>
      <c r="Q506" s="15">
        <f>'[1]TCE - ANEXO III - Preencher'!R515</f>
        <v>172.65</v>
      </c>
      <c r="R506" s="15">
        <f>'[1]TCE - ANEXO III - Preencher'!S515</f>
        <v>72.72</v>
      </c>
      <c r="S506" s="16">
        <f t="shared" si="45"/>
        <v>99.93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286.59320000000002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JACIARA MAYARA DA SILVA MENDONCA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11/2022</v>
      </c>
      <c r="H507" s="14">
        <f>'[1]TCE - ANEXO III - Preencher'!I516</f>
        <v>0</v>
      </c>
      <c r="I507" s="14">
        <f>'[1]TCE - ANEXO III - Preencher'!J516</f>
        <v>131.69759999999999</v>
      </c>
      <c r="J507" s="14">
        <f>'[1]TCE - ANEXO III - Preencher'!K516</f>
        <v>0</v>
      </c>
      <c r="K507" s="15">
        <f>'[1]TCE - ANEXO III - Preencher'!L516</f>
        <v>77.58</v>
      </c>
      <c r="L507" s="15">
        <f>'[1]TCE - ANEXO III - Preencher'!M516</f>
        <v>24.24</v>
      </c>
      <c r="M507" s="15">
        <f t="shared" si="43"/>
        <v>53.34</v>
      </c>
      <c r="N507" s="15">
        <f>'[1]TCE - ANEXO III - Preencher'!O516</f>
        <v>1.22</v>
      </c>
      <c r="O507" s="15">
        <f>'[1]TCE - ANEXO III - Preencher'!P516</f>
        <v>0</v>
      </c>
      <c r="P507" s="16">
        <f t="shared" si="44"/>
        <v>1.22</v>
      </c>
      <c r="Q507" s="15">
        <f>'[1]TCE - ANEXO III - Preencher'!R516</f>
        <v>140.45000000000002</v>
      </c>
      <c r="R507" s="15">
        <f>'[1]TCE - ANEXO III - Preencher'!S516</f>
        <v>54.85</v>
      </c>
      <c r="S507" s="16">
        <f t="shared" si="45"/>
        <v>85.600000000000023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271.85760000000005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JACIENE PEREIRA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5211-30</v>
      </c>
      <c r="G508" s="13" t="str">
        <f>IF('[1]TCE - ANEXO III - Preencher'!H517="","",'[1]TCE - ANEXO III - Preencher'!H517)</f>
        <v>11/2022</v>
      </c>
      <c r="H508" s="14">
        <f>'[1]TCE - ANEXO III - Preencher'!I517</f>
        <v>0</v>
      </c>
      <c r="I508" s="14">
        <f>'[1]TCE - ANEXO III - Preencher'!J517</f>
        <v>110.6472</v>
      </c>
      <c r="J508" s="14">
        <f>'[1]TCE - ANEXO III - Preencher'!K517</f>
        <v>0</v>
      </c>
      <c r="K508" s="15">
        <f>'[1]TCE - ANEXO III - Preencher'!L517</f>
        <v>77.58</v>
      </c>
      <c r="L508" s="15">
        <f>'[1]TCE - ANEXO III - Preencher'!M517</f>
        <v>24.87</v>
      </c>
      <c r="M508" s="15">
        <f t="shared" si="43"/>
        <v>52.709999999999994</v>
      </c>
      <c r="N508" s="15">
        <f>'[1]TCE - ANEXO III - Preencher'!O517</f>
        <v>1.22</v>
      </c>
      <c r="O508" s="15">
        <f>'[1]TCE - ANEXO III - Preencher'!P517</f>
        <v>0</v>
      </c>
      <c r="P508" s="16">
        <f t="shared" si="44"/>
        <v>1.22</v>
      </c>
      <c r="Q508" s="15">
        <f>'[1]TCE - ANEXO III - Preencher'!R517</f>
        <v>161.45000000000002</v>
      </c>
      <c r="R508" s="15">
        <f>'[1]TCE - ANEXO III - Preencher'!S517</f>
        <v>70.88</v>
      </c>
      <c r="S508" s="16">
        <f t="shared" si="45"/>
        <v>90.570000000000022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255.1472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JACILENE CESARIO DO ESPIRITO SANTO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11/2022</v>
      </c>
      <c r="H509" s="14">
        <f>'[1]TCE - ANEXO III - Preencher'!I518</f>
        <v>0</v>
      </c>
      <c r="I509" s="14">
        <f>'[1]TCE - ANEXO III - Preencher'!J518</f>
        <v>189.5376</v>
      </c>
      <c r="J509" s="14">
        <f>'[1]TCE - ANEXO III - Preencher'!K518</f>
        <v>0</v>
      </c>
      <c r="K509" s="15">
        <f>'[1]TCE - ANEXO III - Preencher'!L518</f>
        <v>77.58</v>
      </c>
      <c r="L509" s="15">
        <f>'[1]TCE - ANEXO III - Preencher'!M518</f>
        <v>24.24</v>
      </c>
      <c r="M509" s="15">
        <f t="shared" si="43"/>
        <v>53.34</v>
      </c>
      <c r="N509" s="15">
        <f>'[1]TCE - ANEXO III - Preencher'!O518</f>
        <v>1.22</v>
      </c>
      <c r="O509" s="15">
        <f>'[1]TCE - ANEXO III - Preencher'!P518</f>
        <v>0</v>
      </c>
      <c r="P509" s="16">
        <f t="shared" si="44"/>
        <v>1.22</v>
      </c>
      <c r="Q509" s="15">
        <f>'[1]TCE - ANEXO III - Preencher'!R518</f>
        <v>172.65</v>
      </c>
      <c r="R509" s="15">
        <f>'[1]TCE - ANEXO III - Preencher'!S518</f>
        <v>60.84</v>
      </c>
      <c r="S509" s="16">
        <f t="shared" si="45"/>
        <v>111.81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355.9076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JACILENE SOARES DE OLIVEIRA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11/2022</v>
      </c>
      <c r="H510" s="14">
        <f>'[1]TCE - ANEXO III - Preencher'!I519</f>
        <v>0</v>
      </c>
      <c r="I510" s="14">
        <f>'[1]TCE - ANEXO III - Preencher'!J519</f>
        <v>151.01519999999999</v>
      </c>
      <c r="J510" s="14">
        <f>'[1]TCE - ANEXO III - Preencher'!K519</f>
        <v>0</v>
      </c>
      <c r="K510" s="15">
        <f>'[1]TCE - ANEXO III - Preencher'!L519</f>
        <v>77.58</v>
      </c>
      <c r="L510" s="15">
        <f>'[1]TCE - ANEXO III - Preencher'!M519</f>
        <v>24.24</v>
      </c>
      <c r="M510" s="15">
        <f t="shared" si="43"/>
        <v>53.34</v>
      </c>
      <c r="N510" s="15">
        <f>'[1]TCE - ANEXO III - Preencher'!O519</f>
        <v>1.22</v>
      </c>
      <c r="O510" s="15">
        <f>'[1]TCE - ANEXO III - Preencher'!P519</f>
        <v>0</v>
      </c>
      <c r="P510" s="16">
        <f t="shared" si="44"/>
        <v>1.22</v>
      </c>
      <c r="Q510" s="15">
        <f>'[1]TCE - ANEXO III - Preencher'!R519</f>
        <v>172.65</v>
      </c>
      <c r="R510" s="15">
        <f>'[1]TCE - ANEXO III - Preencher'!S519</f>
        <v>65.930000000000007</v>
      </c>
      <c r="S510" s="16">
        <f t="shared" si="45"/>
        <v>106.72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312.29520000000002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JACIONE TAVARES DOS SANTOS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11/2022</v>
      </c>
      <c r="H511" s="14">
        <f>'[1]TCE - ANEXO III - Preencher'!I520</f>
        <v>0</v>
      </c>
      <c r="I511" s="14">
        <f>'[1]TCE - ANEXO III - Preencher'!J520</f>
        <v>153.4264</v>
      </c>
      <c r="J511" s="14">
        <f>'[1]TCE - ANEXO III - Preencher'!K520</f>
        <v>0</v>
      </c>
      <c r="K511" s="15">
        <f>'[1]TCE - ANEXO III - Preencher'!L520</f>
        <v>77.58</v>
      </c>
      <c r="L511" s="15">
        <f>'[1]TCE - ANEXO III - Preencher'!M520</f>
        <v>24.24</v>
      </c>
      <c r="M511" s="15">
        <f t="shared" si="43"/>
        <v>53.34</v>
      </c>
      <c r="N511" s="15">
        <f>'[1]TCE - ANEXO III - Preencher'!O520</f>
        <v>1.22</v>
      </c>
      <c r="O511" s="15">
        <f>'[1]TCE - ANEXO III - Preencher'!P520</f>
        <v>0</v>
      </c>
      <c r="P511" s="16">
        <f t="shared" si="44"/>
        <v>1.22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207.9864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JACKELINE EVELYN FERREIRA DE LIMA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4110-10</v>
      </c>
      <c r="G512" s="13" t="str">
        <f>IF('[1]TCE - ANEXO III - Preencher'!H521="","",'[1]TCE - ANEXO III - Preencher'!H521)</f>
        <v>11/2022</v>
      </c>
      <c r="H512" s="14">
        <f>'[1]TCE - ANEXO III - Preencher'!I521</f>
        <v>0</v>
      </c>
      <c r="I512" s="14">
        <f>'[1]TCE - ANEXO III - Preencher'!J521</f>
        <v>122.4192</v>
      </c>
      <c r="J512" s="14">
        <f>'[1]TCE - ANEXO III - Preencher'!K521</f>
        <v>0</v>
      </c>
      <c r="K512" s="15">
        <f>'[1]TCE - ANEXO III - Preencher'!L521</f>
        <v>77.58</v>
      </c>
      <c r="L512" s="15">
        <f>'[1]TCE - ANEXO III - Preencher'!M521</f>
        <v>24.87</v>
      </c>
      <c r="M512" s="15">
        <f t="shared" si="43"/>
        <v>52.709999999999994</v>
      </c>
      <c r="N512" s="15">
        <f>'[1]TCE - ANEXO III - Preencher'!O521</f>
        <v>1.22</v>
      </c>
      <c r="O512" s="15">
        <f>'[1]TCE - ANEXO III - Preencher'!P521</f>
        <v>0</v>
      </c>
      <c r="P512" s="16">
        <f t="shared" si="44"/>
        <v>1.22</v>
      </c>
      <c r="Q512" s="15">
        <f>'[1]TCE - ANEXO III - Preencher'!R521</f>
        <v>0</v>
      </c>
      <c r="R512" s="15">
        <f>'[1]TCE - ANEXO III - Preencher'!S521</f>
        <v>74.61</v>
      </c>
      <c r="S512" s="16">
        <f t="shared" si="45"/>
        <v>-74.61</v>
      </c>
      <c r="T512" s="15">
        <f>'[1]TCE - ANEXO III - Preencher'!U521</f>
        <v>77.569999999999993</v>
      </c>
      <c r="U512" s="15">
        <f>'[1]TCE - ANEXO III - Preencher'!V521</f>
        <v>0</v>
      </c>
      <c r="V512" s="16">
        <f t="shared" si="46"/>
        <v>77.569999999999993</v>
      </c>
      <c r="W512" s="17" t="str">
        <f>IF('[1]TCE - ANEXO III - Preencher'!X521="","",'[1]TCE - ANEXO III - Preencher'!X521)</f>
        <v>AUXÍLIO CRECHE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179.30919999999998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JACYARA PETRONIA SIMOES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11/2022</v>
      </c>
      <c r="H513" s="14">
        <f>'[1]TCE - ANEXO III - Preencher'!I522</f>
        <v>0</v>
      </c>
      <c r="I513" s="14">
        <f>'[1]TCE - ANEXO III - Preencher'!J522</f>
        <v>208.69200000000001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1.22</v>
      </c>
      <c r="O513" s="15">
        <f>'[1]TCE - ANEXO III - Preencher'!P522</f>
        <v>0</v>
      </c>
      <c r="P513" s="16">
        <f t="shared" si="44"/>
        <v>1.22</v>
      </c>
      <c r="Q513" s="15">
        <f>'[1]TCE - ANEXO III - Preencher'!R522</f>
        <v>276.25</v>
      </c>
      <c r="R513" s="15">
        <f>'[1]TCE - ANEXO III - Preencher'!S522</f>
        <v>62.54</v>
      </c>
      <c r="S513" s="16">
        <f t="shared" si="45"/>
        <v>213.71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423.62200000000001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JADISON VIEIRA DE OLIVEIRA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2526-05</v>
      </c>
      <c r="G514" s="13" t="str">
        <f>IF('[1]TCE - ANEXO III - Preencher'!H523="","",'[1]TCE - ANEXO III - Preencher'!H523)</f>
        <v>11/2022</v>
      </c>
      <c r="H514" s="14">
        <f>'[1]TCE - ANEXO III - Preencher'!I523</f>
        <v>0</v>
      </c>
      <c r="I514" s="14">
        <f>'[1]TCE - ANEXO III - Preencher'!J523</f>
        <v>221.1104</v>
      </c>
      <c r="J514" s="14">
        <f>'[1]TCE - ANEXO III - Preencher'!K523</f>
        <v>0</v>
      </c>
      <c r="K514" s="15">
        <f>'[1]TCE - ANEXO III - Preencher'!L523</f>
        <v>77.58</v>
      </c>
      <c r="L514" s="15">
        <f>'[1]TCE - ANEXO III - Preencher'!M523</f>
        <v>30</v>
      </c>
      <c r="M514" s="15">
        <f t="shared" si="43"/>
        <v>47.58</v>
      </c>
      <c r="N514" s="15">
        <f>'[1]TCE - ANEXO III - Preencher'!O523</f>
        <v>1.22</v>
      </c>
      <c r="O514" s="15">
        <f>'[1]TCE - ANEXO III - Preencher'!P523</f>
        <v>0</v>
      </c>
      <c r="P514" s="16">
        <f t="shared" si="44"/>
        <v>1.22</v>
      </c>
      <c r="Q514" s="15">
        <f>'[1]TCE - ANEXO III - Preencher'!R523</f>
        <v>172.65</v>
      </c>
      <c r="R514" s="15">
        <f>'[1]TCE - ANEXO III - Preencher'!S523</f>
        <v>129.53</v>
      </c>
      <c r="S514" s="16">
        <f t="shared" si="45"/>
        <v>43.120000000000005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313.03040000000004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JAILSON SOUZA DE CARVALHO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11/2022</v>
      </c>
      <c r="H515" s="14">
        <f>'[1]TCE - ANEXO III - Preencher'!I524</f>
        <v>0</v>
      </c>
      <c r="I515" s="14">
        <f>'[1]TCE - ANEXO III - Preencher'!J524</f>
        <v>145.4016</v>
      </c>
      <c r="J515" s="14">
        <f>'[1]TCE - ANEXO III - Preencher'!K524</f>
        <v>0</v>
      </c>
      <c r="K515" s="15">
        <f>'[1]TCE - ANEXO III - Preencher'!L524</f>
        <v>77.58</v>
      </c>
      <c r="L515" s="15">
        <f>'[1]TCE - ANEXO III - Preencher'!M524</f>
        <v>24.24</v>
      </c>
      <c r="M515" s="15">
        <f t="shared" si="43"/>
        <v>53.34</v>
      </c>
      <c r="N515" s="15">
        <f>'[1]TCE - ANEXO III - Preencher'!O524</f>
        <v>1.22</v>
      </c>
      <c r="O515" s="15">
        <f>'[1]TCE - ANEXO III - Preencher'!P524</f>
        <v>0</v>
      </c>
      <c r="P515" s="16">
        <f t="shared" si="44"/>
        <v>1.22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199.9616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JAIRANE EVELY DE CASTRO AZEVEDO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11/2022</v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80.03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80.03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JAKELAINE MARANHAO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4110-10</v>
      </c>
      <c r="G517" s="13" t="str">
        <f>IF('[1]TCE - ANEXO III - Preencher'!H526="","",'[1]TCE - ANEXO III - Preencher'!H526)</f>
        <v>11/2022</v>
      </c>
      <c r="H517" s="14">
        <f>'[1]TCE - ANEXO III - Preencher'!I526</f>
        <v>0</v>
      </c>
      <c r="I517" s="14">
        <f>'[1]TCE - ANEXO III - Preencher'!J526</f>
        <v>126.5992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1.22</v>
      </c>
      <c r="O517" s="15">
        <f>'[1]TCE - ANEXO III - Preencher'!P526</f>
        <v>0</v>
      </c>
      <c r="P517" s="16">
        <f t="shared" si="50"/>
        <v>1.22</v>
      </c>
      <c r="Q517" s="15">
        <f>'[1]TCE - ANEXO III - Preencher'!R526</f>
        <v>228.65</v>
      </c>
      <c r="R517" s="15">
        <f>'[1]TCE - ANEXO III - Preencher'!S526</f>
        <v>32.61</v>
      </c>
      <c r="S517" s="16">
        <f t="shared" si="51"/>
        <v>196.04000000000002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323.85919999999999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JANAINA MARIA DE LIMA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11/2022</v>
      </c>
      <c r="H518" s="14">
        <f>'[1]TCE - ANEXO III - Preencher'!I527</f>
        <v>0</v>
      </c>
      <c r="I518" s="14">
        <f>'[1]TCE - ANEXO III - Preencher'!J527</f>
        <v>121.2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1.22</v>
      </c>
      <c r="O518" s="15">
        <f>'[1]TCE - ANEXO III - Preencher'!P527</f>
        <v>0</v>
      </c>
      <c r="P518" s="16">
        <f t="shared" si="50"/>
        <v>1.22</v>
      </c>
      <c r="Q518" s="15">
        <f>'[1]TCE - ANEXO III - Preencher'!R527</f>
        <v>172.65</v>
      </c>
      <c r="R518" s="15">
        <f>'[1]TCE - ANEXO III - Preencher'!S527</f>
        <v>72.72</v>
      </c>
      <c r="S518" s="16">
        <f t="shared" si="51"/>
        <v>99.93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222.35000000000002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JANAINA SAMUEL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5142-25</v>
      </c>
      <c r="G519" s="13" t="str">
        <f>IF('[1]TCE - ANEXO III - Preencher'!H528="","",'[1]TCE - ANEXO III - Preencher'!H528)</f>
        <v>11/2022</v>
      </c>
      <c r="H519" s="14">
        <f>'[1]TCE - ANEXO III - Preencher'!I528</f>
        <v>0</v>
      </c>
      <c r="I519" s="14">
        <f>'[1]TCE - ANEXO III - Preencher'!J528</f>
        <v>160.83920000000001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1.22</v>
      </c>
      <c r="O519" s="15">
        <f>'[1]TCE - ANEXO III - Preencher'!P528</f>
        <v>0</v>
      </c>
      <c r="P519" s="16">
        <f t="shared" si="50"/>
        <v>1.22</v>
      </c>
      <c r="Q519" s="15">
        <f>'[1]TCE - ANEXO III - Preencher'!R528</f>
        <v>198.65</v>
      </c>
      <c r="R519" s="15">
        <f>'[1]TCE - ANEXO III - Preencher'!S528</f>
        <v>74.41</v>
      </c>
      <c r="S519" s="16">
        <f t="shared" si="51"/>
        <v>124.24000000000001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286.29920000000004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JANAINA SANTOS JARDIM DE SA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5211-30</v>
      </c>
      <c r="G520" s="13" t="str">
        <f>IF('[1]TCE - ANEXO III - Preencher'!H529="","",'[1]TCE - ANEXO III - Preencher'!H529)</f>
        <v>11/2022</v>
      </c>
      <c r="H520" s="14">
        <f>'[1]TCE - ANEXO III - Preencher'!I529</f>
        <v>0</v>
      </c>
      <c r="I520" s="14">
        <f>'[1]TCE - ANEXO III - Preencher'!J529</f>
        <v>153.46799999999999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1.22</v>
      </c>
      <c r="O520" s="15">
        <f>'[1]TCE - ANEXO III - Preencher'!P529</f>
        <v>0</v>
      </c>
      <c r="P520" s="16">
        <f t="shared" si="50"/>
        <v>1.22</v>
      </c>
      <c r="Q520" s="15">
        <f>'[1]TCE - ANEXO III - Preencher'!R529</f>
        <v>150.25</v>
      </c>
      <c r="R520" s="15">
        <f>'[1]TCE - ANEXO III - Preencher'!S529</f>
        <v>72.25</v>
      </c>
      <c r="S520" s="16">
        <f t="shared" si="51"/>
        <v>78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232.68799999999999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JANAINA SILVA DO VALE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4110-10</v>
      </c>
      <c r="G521" s="13" t="str">
        <f>IF('[1]TCE - ANEXO III - Preencher'!H530="","",'[1]TCE - ANEXO III - Preencher'!H530)</f>
        <v>11/2022</v>
      </c>
      <c r="H521" s="14">
        <f>'[1]TCE - ANEXO III - Preencher'!I530</f>
        <v>0</v>
      </c>
      <c r="I521" s="14">
        <f>'[1]TCE - ANEXO III - Preencher'!J530</f>
        <v>105.5792</v>
      </c>
      <c r="J521" s="14">
        <f>'[1]TCE - ANEXO III - Preencher'!K530</f>
        <v>0</v>
      </c>
      <c r="K521" s="15">
        <f>'[1]TCE - ANEXO III - Preencher'!L530</f>
        <v>77.58</v>
      </c>
      <c r="L521" s="15">
        <f>'[1]TCE - ANEXO III - Preencher'!M530</f>
        <v>24.87</v>
      </c>
      <c r="M521" s="15">
        <f t="shared" si="49"/>
        <v>52.709999999999994</v>
      </c>
      <c r="N521" s="15">
        <f>'[1]TCE - ANEXO III - Preencher'!O530</f>
        <v>1.22</v>
      </c>
      <c r="O521" s="15">
        <f>'[1]TCE - ANEXO III - Preencher'!P530</f>
        <v>0</v>
      </c>
      <c r="P521" s="16">
        <f t="shared" si="50"/>
        <v>1.22</v>
      </c>
      <c r="Q521" s="15">
        <f>'[1]TCE - ANEXO III - Preencher'!R530</f>
        <v>172.65</v>
      </c>
      <c r="R521" s="15">
        <f>'[1]TCE - ANEXO III - Preencher'!S530</f>
        <v>50.99</v>
      </c>
      <c r="S521" s="16">
        <f t="shared" si="51"/>
        <v>121.66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281.16919999999999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JANAYNA FERNANDA PEREIRA DE MORAES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3516-05</v>
      </c>
      <c r="G522" s="13" t="str">
        <f>IF('[1]TCE - ANEXO III - Preencher'!H531="","",'[1]TCE - ANEXO III - Preencher'!H531)</f>
        <v>11/2022</v>
      </c>
      <c r="H522" s="14">
        <f>'[1]TCE - ANEXO III - Preencher'!I531</f>
        <v>0</v>
      </c>
      <c r="I522" s="14">
        <f>'[1]TCE - ANEXO III - Preencher'!J531</f>
        <v>163.0128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1.22</v>
      </c>
      <c r="O522" s="15">
        <f>'[1]TCE - ANEXO III - Preencher'!P531</f>
        <v>0</v>
      </c>
      <c r="P522" s="16">
        <f t="shared" si="50"/>
        <v>1.22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164.2328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JANE CLEIDE DE LIMA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11/2022</v>
      </c>
      <c r="H523" s="14">
        <f>'[1]TCE - ANEXO III - Preencher'!I532</f>
        <v>0</v>
      </c>
      <c r="I523" s="14">
        <f>'[1]TCE - ANEXO III - Preencher'!J532</f>
        <v>140.62719999999999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1.22</v>
      </c>
      <c r="O523" s="15">
        <f>'[1]TCE - ANEXO III - Preencher'!P532</f>
        <v>0</v>
      </c>
      <c r="P523" s="16">
        <f t="shared" si="50"/>
        <v>1.22</v>
      </c>
      <c r="Q523" s="15">
        <f>'[1]TCE - ANEXO III - Preencher'!R532</f>
        <v>172.65</v>
      </c>
      <c r="R523" s="15">
        <f>'[1]TCE - ANEXO III - Preencher'!S532</f>
        <v>68.84</v>
      </c>
      <c r="S523" s="16">
        <f t="shared" si="51"/>
        <v>103.81</v>
      </c>
      <c r="T523" s="15">
        <f>'[1]TCE - ANEXO III - Preencher'!U532</f>
        <v>64.78</v>
      </c>
      <c r="U523" s="15">
        <f>'[1]TCE - ANEXO III - Preencher'!V532</f>
        <v>0</v>
      </c>
      <c r="V523" s="16">
        <f t="shared" si="52"/>
        <v>64.78</v>
      </c>
      <c r="W523" s="17" t="str">
        <f>IF('[1]TCE - ANEXO III - Preencher'!X532="","",'[1]TCE - ANEXO III - Preencher'!X532)</f>
        <v>AUXÍLIO CRECHE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310.43719999999996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JANINE ALVES DE SOUZA LUCENA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11/2022</v>
      </c>
      <c r="H524" s="14">
        <f>'[1]TCE - ANEXO III - Preencher'!I533</f>
        <v>0</v>
      </c>
      <c r="I524" s="14">
        <f>'[1]TCE - ANEXO III - Preencher'!J533</f>
        <v>140.59200000000001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1.22</v>
      </c>
      <c r="O524" s="15">
        <f>'[1]TCE - ANEXO III - Preencher'!P533</f>
        <v>0</v>
      </c>
      <c r="P524" s="16">
        <f t="shared" si="50"/>
        <v>1.22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141.81200000000001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JAQUELINE MARIA DA SILVA DOS SANTOS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4110-10</v>
      </c>
      <c r="G525" s="13" t="str">
        <f>IF('[1]TCE - ANEXO III - Preencher'!H534="","",'[1]TCE - ANEXO III - Preencher'!H534)</f>
        <v>11/2022</v>
      </c>
      <c r="H525" s="14">
        <f>'[1]TCE - ANEXO III - Preencher'!I534</f>
        <v>0</v>
      </c>
      <c r="I525" s="14">
        <f>'[1]TCE - ANEXO III - Preencher'!J534</f>
        <v>109.27679999999999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1.22</v>
      </c>
      <c r="O525" s="15">
        <f>'[1]TCE - ANEXO III - Preencher'!P534</f>
        <v>0</v>
      </c>
      <c r="P525" s="16">
        <f t="shared" si="50"/>
        <v>1.22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110.49679999999999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JAQUELINE ROCHA SILVA DE SOUZA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11/2022</v>
      </c>
      <c r="H526" s="14">
        <f>'[1]TCE - ANEXO III - Preencher'!I535</f>
        <v>0</v>
      </c>
      <c r="I526" s="14">
        <f>'[1]TCE - ANEXO III - Preencher'!J535</f>
        <v>201.19200000000001</v>
      </c>
      <c r="J526" s="14">
        <f>'[1]TCE - ANEXO III - Preencher'!K535</f>
        <v>0</v>
      </c>
      <c r="K526" s="15">
        <f>'[1]TCE - ANEXO III - Preencher'!L535</f>
        <v>77.58</v>
      </c>
      <c r="L526" s="15">
        <f>'[1]TCE - ANEXO III - Preencher'!M535</f>
        <v>24.24</v>
      </c>
      <c r="M526" s="15">
        <f t="shared" si="49"/>
        <v>53.34</v>
      </c>
      <c r="N526" s="15">
        <f>'[1]TCE - ANEXO III - Preencher'!O535</f>
        <v>1.22</v>
      </c>
      <c r="O526" s="15">
        <f>'[1]TCE - ANEXO III - Preencher'!P535</f>
        <v>0</v>
      </c>
      <c r="P526" s="16">
        <f t="shared" si="50"/>
        <v>1.22</v>
      </c>
      <c r="Q526" s="15">
        <f>'[1]TCE - ANEXO III - Preencher'!R535</f>
        <v>172.65</v>
      </c>
      <c r="R526" s="15">
        <f>'[1]TCE - ANEXO III - Preencher'!S535</f>
        <v>72.72</v>
      </c>
      <c r="S526" s="16">
        <f t="shared" si="51"/>
        <v>99.93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355.68200000000002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JARLENE COSTA DE BRITO NEGREIROS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11/2022</v>
      </c>
      <c r="H527" s="14">
        <f>'[1]TCE - ANEXO III - Preencher'!I536</f>
        <v>0</v>
      </c>
      <c r="I527" s="14">
        <f>'[1]TCE - ANEXO III - Preencher'!J536</f>
        <v>135.04320000000001</v>
      </c>
      <c r="J527" s="14">
        <f>'[1]TCE - ANEXO III - Preencher'!K536</f>
        <v>0</v>
      </c>
      <c r="K527" s="15">
        <f>'[1]TCE - ANEXO III - Preencher'!L536</f>
        <v>77.58</v>
      </c>
      <c r="L527" s="15">
        <f>'[1]TCE - ANEXO III - Preencher'!M536</f>
        <v>24.24</v>
      </c>
      <c r="M527" s="15">
        <f t="shared" si="49"/>
        <v>53.34</v>
      </c>
      <c r="N527" s="15">
        <f>'[1]TCE - ANEXO III - Preencher'!O536</f>
        <v>1.22</v>
      </c>
      <c r="O527" s="15">
        <f>'[1]TCE - ANEXO III - Preencher'!P536</f>
        <v>0</v>
      </c>
      <c r="P527" s="16">
        <f t="shared" si="50"/>
        <v>1.22</v>
      </c>
      <c r="Q527" s="15">
        <f>'[1]TCE - ANEXO III - Preencher'!R536</f>
        <v>172.65</v>
      </c>
      <c r="R527" s="15">
        <f>'[1]TCE - ANEXO III - Preencher'!S536</f>
        <v>67.989999999999995</v>
      </c>
      <c r="S527" s="16">
        <f t="shared" si="51"/>
        <v>104.66000000000001</v>
      </c>
      <c r="T527" s="15">
        <f>'[1]TCE - ANEXO III - Preencher'!U536</f>
        <v>69.41</v>
      </c>
      <c r="U527" s="15">
        <f>'[1]TCE - ANEXO III - Preencher'!V536</f>
        <v>0</v>
      </c>
      <c r="V527" s="16">
        <f t="shared" si="52"/>
        <v>69.41</v>
      </c>
      <c r="W527" s="17" t="str">
        <f>IF('[1]TCE - ANEXO III - Preencher'!X536="","",'[1]TCE - ANEXO III - Preencher'!X536)</f>
        <v>AUXÍLIO CRECHE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363.67320000000007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JEANDRO NASCIMENTO DE OLIVEIRA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5151-10</v>
      </c>
      <c r="G528" s="13" t="str">
        <f>IF('[1]TCE - ANEXO III - Preencher'!H537="","",'[1]TCE - ANEXO III - Preencher'!H537)</f>
        <v>11/2022</v>
      </c>
      <c r="H528" s="14">
        <f>'[1]TCE - ANEXO III - Preencher'!I537</f>
        <v>0</v>
      </c>
      <c r="I528" s="14">
        <f>'[1]TCE - ANEXO III - Preencher'!J537</f>
        <v>135.6936</v>
      </c>
      <c r="J528" s="14">
        <f>'[1]TCE - ANEXO III - Preencher'!K537</f>
        <v>0</v>
      </c>
      <c r="K528" s="15">
        <f>'[1]TCE - ANEXO III - Preencher'!L537</f>
        <v>77.58</v>
      </c>
      <c r="L528" s="15">
        <f>'[1]TCE - ANEXO III - Preencher'!M537</f>
        <v>24.8</v>
      </c>
      <c r="M528" s="15">
        <f t="shared" si="49"/>
        <v>52.78</v>
      </c>
      <c r="N528" s="15">
        <f>'[1]TCE - ANEXO III - Preencher'!O537</f>
        <v>1.22</v>
      </c>
      <c r="O528" s="15">
        <f>'[1]TCE - ANEXO III - Preencher'!P537</f>
        <v>0</v>
      </c>
      <c r="P528" s="16">
        <f t="shared" si="50"/>
        <v>1.22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189.6936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JEANNE CICERA MENDES BARBOSA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11/2022</v>
      </c>
      <c r="H529" s="14">
        <f>'[1]TCE - ANEXO III - Preencher'!I538</f>
        <v>0</v>
      </c>
      <c r="I529" s="14">
        <f>'[1]TCE - ANEXO III - Preencher'!J538</f>
        <v>174.5624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1.22</v>
      </c>
      <c r="O529" s="15">
        <f>'[1]TCE - ANEXO III - Preencher'!P538</f>
        <v>0</v>
      </c>
      <c r="P529" s="16">
        <f t="shared" si="50"/>
        <v>1.22</v>
      </c>
      <c r="Q529" s="15">
        <f>'[1]TCE - ANEXO III - Preencher'!R538</f>
        <v>172.65</v>
      </c>
      <c r="R529" s="15">
        <f>'[1]TCE - ANEXO III - Preencher'!S538</f>
        <v>69.33</v>
      </c>
      <c r="S529" s="16">
        <f t="shared" si="51"/>
        <v>103.32000000000001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279.10239999999999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JECIEL VIANA MEDEIROS DE MELO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11/2022</v>
      </c>
      <c r="H530" s="14">
        <f>'[1]TCE - ANEXO III - Preencher'!I539</f>
        <v>0</v>
      </c>
      <c r="I530" s="14">
        <f>'[1]TCE - ANEXO III - Preencher'!J539</f>
        <v>143.5864</v>
      </c>
      <c r="J530" s="14">
        <f>'[1]TCE - ANEXO III - Preencher'!K539</f>
        <v>0</v>
      </c>
      <c r="K530" s="15">
        <f>'[1]TCE - ANEXO III - Preencher'!L539</f>
        <v>77.58</v>
      </c>
      <c r="L530" s="15">
        <f>'[1]TCE - ANEXO III - Preencher'!M539</f>
        <v>24.24</v>
      </c>
      <c r="M530" s="15">
        <f t="shared" si="49"/>
        <v>53.34</v>
      </c>
      <c r="N530" s="15">
        <f>'[1]TCE - ANEXO III - Preencher'!O539</f>
        <v>1.22</v>
      </c>
      <c r="O530" s="15">
        <f>'[1]TCE - ANEXO III - Preencher'!P539</f>
        <v>0</v>
      </c>
      <c r="P530" s="16">
        <f t="shared" si="50"/>
        <v>1.22</v>
      </c>
      <c r="Q530" s="15">
        <f>'[1]TCE - ANEXO III - Preencher'!R539</f>
        <v>172.65</v>
      </c>
      <c r="R530" s="15">
        <f>'[1]TCE - ANEXO III - Preencher'!S539</f>
        <v>72.72</v>
      </c>
      <c r="S530" s="16">
        <f t="shared" si="51"/>
        <v>99.93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298.07640000000004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JEFFERSON RONNEY FERREIRA BARBOZA ALBINO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3241-15</v>
      </c>
      <c r="G531" s="13" t="str">
        <f>IF('[1]TCE - ANEXO III - Preencher'!H540="","",'[1]TCE - ANEXO III - Preencher'!H540)</f>
        <v>11/2022</v>
      </c>
      <c r="H531" s="14">
        <f>'[1]TCE - ANEXO III - Preencher'!I540</f>
        <v>0</v>
      </c>
      <c r="I531" s="14">
        <f>'[1]TCE - ANEXO III - Preencher'!J540</f>
        <v>416.69760000000002</v>
      </c>
      <c r="J531" s="14">
        <f>'[1]TCE - ANEXO III - Preencher'!K540</f>
        <v>0</v>
      </c>
      <c r="K531" s="15">
        <f>'[1]TCE - ANEXO III - Preencher'!L540</f>
        <v>77.58</v>
      </c>
      <c r="L531" s="15">
        <f>'[1]TCE - ANEXO III - Preencher'!M540</f>
        <v>30</v>
      </c>
      <c r="M531" s="15">
        <f t="shared" si="49"/>
        <v>47.58</v>
      </c>
      <c r="N531" s="15">
        <f>'[1]TCE - ANEXO III - Preencher'!O540</f>
        <v>1.22</v>
      </c>
      <c r="O531" s="15">
        <f>'[1]TCE - ANEXO III - Preencher'!P540</f>
        <v>0</v>
      </c>
      <c r="P531" s="16">
        <f t="shared" si="50"/>
        <v>1.22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465.49760000000003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JEIZIANE TRIBUTINO DE ARAUJO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 t="str">
        <f>IF('[1]TCE - ANEXO III - Preencher'!H541="","",'[1]TCE - ANEXO III - Preencher'!H541)</f>
        <v>11/2022</v>
      </c>
      <c r="H532" s="14">
        <f>'[1]TCE - ANEXO III - Preencher'!I541</f>
        <v>0</v>
      </c>
      <c r="I532" s="14">
        <f>'[1]TCE - ANEXO III - Preencher'!J541</f>
        <v>288.3304</v>
      </c>
      <c r="J532" s="14">
        <f>'[1]TCE - ANEXO III - Preencher'!K541</f>
        <v>0</v>
      </c>
      <c r="K532" s="15">
        <f>'[1]TCE - ANEXO III - Preencher'!L541</f>
        <v>77.58</v>
      </c>
      <c r="L532" s="15">
        <f>'[1]TCE - ANEXO III - Preencher'!M541</f>
        <v>3.3</v>
      </c>
      <c r="M532" s="15">
        <f t="shared" si="49"/>
        <v>74.28</v>
      </c>
      <c r="N532" s="15">
        <f>'[1]TCE - ANEXO III - Preencher'!O541</f>
        <v>2.56</v>
      </c>
      <c r="O532" s="15">
        <f>'[1]TCE - ANEXO III - Preencher'!P541</f>
        <v>0</v>
      </c>
      <c r="P532" s="16">
        <f t="shared" si="50"/>
        <v>2.56</v>
      </c>
      <c r="Q532" s="15">
        <f>'[1]TCE - ANEXO III - Preencher'!R541</f>
        <v>251.05</v>
      </c>
      <c r="R532" s="15">
        <f>'[1]TCE - ANEXO III - Preencher'!S541</f>
        <v>120.87</v>
      </c>
      <c r="S532" s="16">
        <f t="shared" si="51"/>
        <v>130.18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495.35040000000004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JENIFER MARIA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5134-30</v>
      </c>
      <c r="G533" s="13" t="str">
        <f>IF('[1]TCE - ANEXO III - Preencher'!H542="","",'[1]TCE - ANEXO III - Preencher'!H542)</f>
        <v>11/2022</v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1.22</v>
      </c>
      <c r="O533" s="15">
        <f>'[1]TCE - ANEXO III - Preencher'!P542</f>
        <v>0</v>
      </c>
      <c r="P533" s="16">
        <f t="shared" si="50"/>
        <v>1.22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1.22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JENNIFER MARIA DE CASTRO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2234-05</v>
      </c>
      <c r="G534" s="13" t="str">
        <f>IF('[1]TCE - ANEXO III - Preencher'!H543="","",'[1]TCE - ANEXO III - Preencher'!H543)</f>
        <v>11/2022</v>
      </c>
      <c r="H534" s="14">
        <f>'[1]TCE - ANEXO III - Preencher'!I543</f>
        <v>0</v>
      </c>
      <c r="I534" s="14">
        <f>'[1]TCE - ANEXO III - Preencher'!J543</f>
        <v>394.41680000000002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1.22</v>
      </c>
      <c r="O534" s="15">
        <f>'[1]TCE - ANEXO III - Preencher'!P543</f>
        <v>0</v>
      </c>
      <c r="P534" s="16">
        <f t="shared" si="50"/>
        <v>1.22</v>
      </c>
      <c r="Q534" s="15">
        <f>'[1]TCE - ANEXO III - Preencher'!R543</f>
        <v>101.65</v>
      </c>
      <c r="R534" s="15">
        <f>'[1]TCE - ANEXO III - Preencher'!S543</f>
        <v>88.5</v>
      </c>
      <c r="S534" s="16">
        <f t="shared" si="51"/>
        <v>13.150000000000006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408.78680000000008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JENNIFER MARTINS LIMA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 t="str">
        <f>IF('[1]TCE - ANEXO III - Preencher'!H544="","",'[1]TCE - ANEXO III - Preencher'!H544)</f>
        <v>11/2022</v>
      </c>
      <c r="H535" s="14">
        <f>'[1]TCE - ANEXO III - Preencher'!I544</f>
        <v>0</v>
      </c>
      <c r="I535" s="14">
        <f>'[1]TCE - ANEXO III - Preencher'!J544</f>
        <v>111.4144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1.22</v>
      </c>
      <c r="O535" s="15">
        <f>'[1]TCE - ANEXO III - Preencher'!P544</f>
        <v>0</v>
      </c>
      <c r="P535" s="16">
        <f t="shared" si="50"/>
        <v>1.22</v>
      </c>
      <c r="Q535" s="15">
        <f>'[1]TCE - ANEXO III - Preencher'!R544</f>
        <v>392.65</v>
      </c>
      <c r="R535" s="15">
        <f>'[1]TCE - ANEXO III - Preencher'!S544</f>
        <v>74.61</v>
      </c>
      <c r="S535" s="16">
        <f t="shared" si="51"/>
        <v>318.03999999999996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430.67439999999999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JEOZADAK NEVES MARQUES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 t="str">
        <f>IF('[1]TCE - ANEXO III - Preencher'!H545="","",'[1]TCE - ANEXO III - Preencher'!H545)</f>
        <v>11/2022</v>
      </c>
      <c r="H536" s="14">
        <f>'[1]TCE - ANEXO III - Preencher'!I545</f>
        <v>0</v>
      </c>
      <c r="I536" s="14">
        <f>'[1]TCE - ANEXO III - Preencher'!J545</f>
        <v>419.16480000000001</v>
      </c>
      <c r="J536" s="14">
        <f>'[1]TCE - ANEXO III - Preencher'!K545</f>
        <v>0</v>
      </c>
      <c r="K536" s="15">
        <f>'[1]TCE - ANEXO III - Preencher'!L545</f>
        <v>77.58</v>
      </c>
      <c r="L536" s="15">
        <f>'[1]TCE - ANEXO III - Preencher'!M545</f>
        <v>2.6</v>
      </c>
      <c r="M536" s="15">
        <f t="shared" si="49"/>
        <v>74.98</v>
      </c>
      <c r="N536" s="15">
        <f>'[1]TCE - ANEXO III - Preencher'!O545</f>
        <v>2.56</v>
      </c>
      <c r="O536" s="15">
        <f>'[1]TCE - ANEXO III - Preencher'!P545</f>
        <v>0</v>
      </c>
      <c r="P536" s="16">
        <f t="shared" si="50"/>
        <v>2.56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496.70480000000003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JESANE DANTAS ARAUJO BARBOSA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4110-10</v>
      </c>
      <c r="G537" s="13" t="str">
        <f>IF('[1]TCE - ANEXO III - Preencher'!H546="","",'[1]TCE - ANEXO III - Preencher'!H546)</f>
        <v>11/2022</v>
      </c>
      <c r="H537" s="14">
        <f>'[1]TCE - ANEXO III - Preencher'!I546</f>
        <v>0</v>
      </c>
      <c r="I537" s="14">
        <f>'[1]TCE - ANEXO III - Preencher'!J546</f>
        <v>105.2864</v>
      </c>
      <c r="J537" s="14">
        <f>'[1]TCE - ANEXO III - Preencher'!K546</f>
        <v>0</v>
      </c>
      <c r="K537" s="15">
        <f>'[1]TCE - ANEXO III - Preencher'!L546</f>
        <v>77.58</v>
      </c>
      <c r="L537" s="15">
        <f>'[1]TCE - ANEXO III - Preencher'!M546</f>
        <v>24.87</v>
      </c>
      <c r="M537" s="15">
        <f t="shared" si="49"/>
        <v>52.709999999999994</v>
      </c>
      <c r="N537" s="15">
        <f>'[1]TCE - ANEXO III - Preencher'!O546</f>
        <v>1.22</v>
      </c>
      <c r="O537" s="15">
        <f>'[1]TCE - ANEXO III - Preencher'!P546</f>
        <v>0</v>
      </c>
      <c r="P537" s="16">
        <f t="shared" si="50"/>
        <v>1.22</v>
      </c>
      <c r="Q537" s="15">
        <f>'[1]TCE - ANEXO III - Preencher'!R546</f>
        <v>139.05000000000001</v>
      </c>
      <c r="R537" s="15">
        <f>'[1]TCE - ANEXO III - Preencher'!S546</f>
        <v>74.61</v>
      </c>
      <c r="S537" s="16">
        <f t="shared" si="51"/>
        <v>64.440000000000012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223.65640000000002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JESSE GOMES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8601-10</v>
      </c>
      <c r="G538" s="13" t="str">
        <f>IF('[1]TCE - ANEXO III - Preencher'!H547="","",'[1]TCE - ANEXO III - Preencher'!H547)</f>
        <v>11/2022</v>
      </c>
      <c r="H538" s="14">
        <f>'[1]TCE - ANEXO III - Preencher'!I547</f>
        <v>0</v>
      </c>
      <c r="I538" s="14">
        <f>'[1]TCE - ANEXO III - Preencher'!J547</f>
        <v>225.8408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1.22</v>
      </c>
      <c r="O538" s="15">
        <f>'[1]TCE - ANEXO III - Preencher'!P547</f>
        <v>0</v>
      </c>
      <c r="P538" s="16">
        <f t="shared" si="50"/>
        <v>1.22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227.0608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JESSICA DAYANNE SANTOS BERNARDO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2236-05</v>
      </c>
      <c r="G539" s="13" t="str">
        <f>IF('[1]TCE - ANEXO III - Preencher'!H548="","",'[1]TCE - ANEXO III - Preencher'!H548)</f>
        <v>11/2022</v>
      </c>
      <c r="H539" s="14">
        <f>'[1]TCE - ANEXO III - Preencher'!I548</f>
        <v>0</v>
      </c>
      <c r="I539" s="14">
        <f>'[1]TCE - ANEXO III - Preencher'!J548</f>
        <v>307.74880000000002</v>
      </c>
      <c r="J539" s="14">
        <f>'[1]TCE - ANEXO III - Preencher'!K548</f>
        <v>0</v>
      </c>
      <c r="K539" s="15">
        <f>'[1]TCE - ANEXO III - Preencher'!L548</f>
        <v>77.58</v>
      </c>
      <c r="L539" s="15">
        <f>'[1]TCE - ANEXO III - Preencher'!M548</f>
        <v>2.6</v>
      </c>
      <c r="M539" s="15">
        <f t="shared" si="49"/>
        <v>74.98</v>
      </c>
      <c r="N539" s="15">
        <f>'[1]TCE - ANEXO III - Preencher'!O548</f>
        <v>2.56</v>
      </c>
      <c r="O539" s="15">
        <f>'[1]TCE - ANEXO III - Preencher'!P548</f>
        <v>0</v>
      </c>
      <c r="P539" s="16">
        <f t="shared" si="50"/>
        <v>2.56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385.28880000000004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JESSICA DO ESPIRITO SANTO DAS CHAGAS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11/2022</v>
      </c>
      <c r="H540" s="14">
        <f>'[1]TCE - ANEXO III - Preencher'!I549</f>
        <v>0</v>
      </c>
      <c r="I540" s="14">
        <f>'[1]TCE - ANEXO III - Preencher'!J549</f>
        <v>132.1472</v>
      </c>
      <c r="J540" s="14">
        <f>'[1]TCE - ANEXO III - Preencher'!K549</f>
        <v>0</v>
      </c>
      <c r="K540" s="15">
        <f>'[1]TCE - ANEXO III - Preencher'!L549</f>
        <v>77.58</v>
      </c>
      <c r="L540" s="15">
        <f>'[1]TCE - ANEXO III - Preencher'!M549</f>
        <v>24.24</v>
      </c>
      <c r="M540" s="15">
        <f t="shared" si="49"/>
        <v>53.34</v>
      </c>
      <c r="N540" s="15">
        <f>'[1]TCE - ANEXO III - Preencher'!O549</f>
        <v>1.22</v>
      </c>
      <c r="O540" s="15">
        <f>'[1]TCE - ANEXO III - Preencher'!P549</f>
        <v>0</v>
      </c>
      <c r="P540" s="16">
        <f t="shared" si="50"/>
        <v>1.22</v>
      </c>
      <c r="Q540" s="15">
        <f>'[1]TCE - ANEXO III - Preencher'!R549</f>
        <v>150.25</v>
      </c>
      <c r="R540" s="15">
        <f>'[1]TCE - ANEXO III - Preencher'!S549</f>
        <v>72.72</v>
      </c>
      <c r="S540" s="16">
        <f t="shared" si="51"/>
        <v>77.53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264.23720000000003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JESSICA MARIA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11/2022</v>
      </c>
      <c r="H541" s="14">
        <f>'[1]TCE - ANEXO III - Preencher'!I550</f>
        <v>0</v>
      </c>
      <c r="I541" s="14">
        <f>'[1]TCE - ANEXO III - Preencher'!J550</f>
        <v>209.71600000000001</v>
      </c>
      <c r="J541" s="14">
        <f>'[1]TCE - ANEXO III - Preencher'!K550</f>
        <v>0</v>
      </c>
      <c r="K541" s="15">
        <f>'[1]TCE - ANEXO III - Preencher'!L550</f>
        <v>77.58</v>
      </c>
      <c r="L541" s="15">
        <f>'[1]TCE - ANEXO III - Preencher'!M550</f>
        <v>24.24</v>
      </c>
      <c r="M541" s="15">
        <f t="shared" si="49"/>
        <v>53.34</v>
      </c>
      <c r="N541" s="15">
        <f>'[1]TCE - ANEXO III - Preencher'!O550</f>
        <v>1.22</v>
      </c>
      <c r="O541" s="15">
        <f>'[1]TCE - ANEXO III - Preencher'!P550</f>
        <v>0</v>
      </c>
      <c r="P541" s="16">
        <f t="shared" si="50"/>
        <v>1.22</v>
      </c>
      <c r="Q541" s="15">
        <f>'[1]TCE - ANEXO III - Preencher'!R550</f>
        <v>172.65</v>
      </c>
      <c r="R541" s="15">
        <f>'[1]TCE - ANEXO III - Preencher'!S550</f>
        <v>72.72</v>
      </c>
      <c r="S541" s="16">
        <f t="shared" si="51"/>
        <v>99.93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364.20600000000007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JESSICA MARQUES DOURADO</v>
      </c>
      <c r="E542" s="9" t="str">
        <f>IF('[1]TCE - ANEXO III - Preencher'!F551="4 - Assistência Odontológica","2 - Outros Profissionais da Saúde",'[1]TCE - ANEXO III - Preencher'!F551)</f>
        <v>1 - Médico</v>
      </c>
      <c r="F542" s="12" t="str">
        <f>'[1]TCE - ANEXO III - Preencher'!G551</f>
        <v>2251-25</v>
      </c>
      <c r="G542" s="13" t="str">
        <f>IF('[1]TCE - ANEXO III - Preencher'!H551="","",'[1]TCE - ANEXO III - Preencher'!H551)</f>
        <v>11/2022</v>
      </c>
      <c r="H542" s="14">
        <f>'[1]TCE - ANEXO III - Preencher'!I551</f>
        <v>0</v>
      </c>
      <c r="I542" s="14">
        <f>'[1]TCE - ANEXO III - Preencher'!J551</f>
        <v>658.7328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9.76</v>
      </c>
      <c r="O542" s="15">
        <f>'[1]TCE - ANEXO III - Preencher'!P551</f>
        <v>0</v>
      </c>
      <c r="P542" s="16">
        <f t="shared" si="50"/>
        <v>9.76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668.49279999999999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JESUA MARIA DOS SANTOS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11/2022</v>
      </c>
      <c r="H543" s="14">
        <f>'[1]TCE - ANEXO III - Preencher'!I552</f>
        <v>0</v>
      </c>
      <c r="I543" s="14">
        <f>'[1]TCE - ANEXO III - Preencher'!J552</f>
        <v>145.44</v>
      </c>
      <c r="J543" s="14">
        <f>'[1]TCE - ANEXO III - Preencher'!K552</f>
        <v>0</v>
      </c>
      <c r="K543" s="15">
        <f>'[1]TCE - ANEXO III - Preencher'!L552</f>
        <v>77.58</v>
      </c>
      <c r="L543" s="15">
        <f>'[1]TCE - ANEXO III - Preencher'!M552</f>
        <v>24.24</v>
      </c>
      <c r="M543" s="15">
        <f t="shared" si="49"/>
        <v>53.34</v>
      </c>
      <c r="N543" s="15">
        <f>'[1]TCE - ANEXO III - Preencher'!O552</f>
        <v>1.22</v>
      </c>
      <c r="O543" s="15">
        <f>'[1]TCE - ANEXO III - Preencher'!P552</f>
        <v>0</v>
      </c>
      <c r="P543" s="16">
        <f t="shared" si="50"/>
        <v>1.22</v>
      </c>
      <c r="Q543" s="15">
        <f>'[1]TCE - ANEXO III - Preencher'!R552</f>
        <v>172.65</v>
      </c>
      <c r="R543" s="15">
        <f>'[1]TCE - ANEXO III - Preencher'!S552</f>
        <v>72.72</v>
      </c>
      <c r="S543" s="16">
        <f t="shared" si="51"/>
        <v>99.93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299.93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JEYSSON SUELDO BARROS DOS SANTOS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3241-15</v>
      </c>
      <c r="G544" s="13" t="str">
        <f>IF('[1]TCE - ANEXO III - Preencher'!H553="","",'[1]TCE - ANEXO III - Preencher'!H553)</f>
        <v>11/2022</v>
      </c>
      <c r="H544" s="14">
        <f>'[1]TCE - ANEXO III - Preencher'!I553</f>
        <v>0</v>
      </c>
      <c r="I544" s="14">
        <f>'[1]TCE - ANEXO III - Preencher'!J553</f>
        <v>265.86880000000002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1.22</v>
      </c>
      <c r="O544" s="15">
        <f>'[1]TCE - ANEXO III - Preencher'!P553</f>
        <v>0</v>
      </c>
      <c r="P544" s="16">
        <f t="shared" si="50"/>
        <v>1.22</v>
      </c>
      <c r="Q544" s="15">
        <f>'[1]TCE - ANEXO III - Preencher'!R553</f>
        <v>115.05000000000001</v>
      </c>
      <c r="R544" s="15">
        <f>'[1]TCE - ANEXO III - Preencher'!S553</f>
        <v>66.47</v>
      </c>
      <c r="S544" s="16">
        <f t="shared" si="51"/>
        <v>48.580000000000013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315.66880000000003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JHONATAS DA SILVA TRINDADE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4141-05</v>
      </c>
      <c r="G545" s="13" t="str">
        <f>IF('[1]TCE - ANEXO III - Preencher'!H554="","",'[1]TCE - ANEXO III - Preencher'!H554)</f>
        <v>11/2022</v>
      </c>
      <c r="H545" s="14">
        <f>'[1]TCE - ANEXO III - Preencher'!I554</f>
        <v>0</v>
      </c>
      <c r="I545" s="14">
        <f>'[1]TCE - ANEXO III - Preencher'!J554</f>
        <v>179.3168</v>
      </c>
      <c r="J545" s="14">
        <f>'[1]TCE - ANEXO III - Preencher'!K554</f>
        <v>0</v>
      </c>
      <c r="K545" s="15">
        <f>'[1]TCE - ANEXO III - Preencher'!L554</f>
        <v>77.58</v>
      </c>
      <c r="L545" s="15">
        <f>'[1]TCE - ANEXO III - Preencher'!M554</f>
        <v>29.9</v>
      </c>
      <c r="M545" s="15">
        <f t="shared" si="49"/>
        <v>47.68</v>
      </c>
      <c r="N545" s="15">
        <f>'[1]TCE - ANEXO III - Preencher'!O554</f>
        <v>1.22</v>
      </c>
      <c r="O545" s="15">
        <f>'[1]TCE - ANEXO III - Preencher'!P554</f>
        <v>0</v>
      </c>
      <c r="P545" s="16">
        <f t="shared" si="50"/>
        <v>1.22</v>
      </c>
      <c r="Q545" s="15">
        <f>'[1]TCE - ANEXO III - Preencher'!R554</f>
        <v>206.25</v>
      </c>
      <c r="R545" s="15">
        <f>'[1]TCE - ANEXO III - Preencher'!S554</f>
        <v>89.69</v>
      </c>
      <c r="S545" s="16">
        <f t="shared" si="51"/>
        <v>116.56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344.77679999999998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JOANA D ARC SANTOS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11/2022</v>
      </c>
      <c r="H546" s="14">
        <f>'[1]TCE - ANEXO III - Preencher'!I555</f>
        <v>0</v>
      </c>
      <c r="I546" s="14">
        <f>'[1]TCE - ANEXO III - Preencher'!J555</f>
        <v>379.76639999999998</v>
      </c>
      <c r="J546" s="14">
        <f>'[1]TCE - ANEXO III - Preencher'!K555</f>
        <v>0</v>
      </c>
      <c r="K546" s="15">
        <f>'[1]TCE - ANEXO III - Preencher'!L555</f>
        <v>77.58</v>
      </c>
      <c r="L546" s="15">
        <f>'[1]TCE - ANEXO III - Preencher'!M555</f>
        <v>3.3</v>
      </c>
      <c r="M546" s="15">
        <f t="shared" si="49"/>
        <v>74.28</v>
      </c>
      <c r="N546" s="15">
        <f>'[1]TCE - ANEXO III - Preencher'!O555</f>
        <v>2.56</v>
      </c>
      <c r="O546" s="15">
        <f>'[1]TCE - ANEXO III - Preencher'!P555</f>
        <v>0</v>
      </c>
      <c r="P546" s="16">
        <f t="shared" si="50"/>
        <v>2.56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456.60639999999995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JOANA LAIS ARRUDA DE LIMA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11/2022</v>
      </c>
      <c r="H547" s="14">
        <f>'[1]TCE - ANEXO III - Preencher'!I556</f>
        <v>0</v>
      </c>
      <c r="I547" s="14">
        <f>'[1]TCE - ANEXO III - Preencher'!J556</f>
        <v>132.1472</v>
      </c>
      <c r="J547" s="14">
        <f>'[1]TCE - ANEXO III - Preencher'!K556</f>
        <v>0</v>
      </c>
      <c r="K547" s="15">
        <f>'[1]TCE - ANEXO III - Preencher'!L556</f>
        <v>77.58</v>
      </c>
      <c r="L547" s="15">
        <f>'[1]TCE - ANEXO III - Preencher'!M556</f>
        <v>24.24</v>
      </c>
      <c r="M547" s="15">
        <f t="shared" si="49"/>
        <v>53.34</v>
      </c>
      <c r="N547" s="15">
        <f>'[1]TCE - ANEXO III - Preencher'!O556</f>
        <v>1.22</v>
      </c>
      <c r="O547" s="15">
        <f>'[1]TCE - ANEXO III - Preencher'!P556</f>
        <v>0</v>
      </c>
      <c r="P547" s="16">
        <f t="shared" si="50"/>
        <v>1.22</v>
      </c>
      <c r="Q547" s="15">
        <f>'[1]TCE - ANEXO III - Preencher'!R556</f>
        <v>139.05000000000001</v>
      </c>
      <c r="R547" s="15">
        <f>'[1]TCE - ANEXO III - Preencher'!S556</f>
        <v>63.02</v>
      </c>
      <c r="S547" s="16">
        <f t="shared" si="51"/>
        <v>76.03</v>
      </c>
      <c r="T547" s="15">
        <f>'[1]TCE - ANEXO III - Preencher'!U556</f>
        <v>57.84</v>
      </c>
      <c r="U547" s="15">
        <f>'[1]TCE - ANEXO III - Preencher'!V556</f>
        <v>0</v>
      </c>
      <c r="V547" s="16">
        <f t="shared" si="52"/>
        <v>57.84</v>
      </c>
      <c r="W547" s="17" t="str">
        <f>IF('[1]TCE - ANEXO III - Preencher'!X556="","",'[1]TCE - ANEXO III - Preencher'!X556)</f>
        <v>AUXÍLIO CRECHE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320.57720000000006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JOAO BATISTA TORQUATO DE SOUZA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5151-10</v>
      </c>
      <c r="G548" s="13" t="str">
        <f>IF('[1]TCE - ANEXO III - Preencher'!H557="","",'[1]TCE - ANEXO III - Preencher'!H557)</f>
        <v>11/2022</v>
      </c>
      <c r="H548" s="14">
        <f>'[1]TCE - ANEXO III - Preencher'!I557</f>
        <v>0</v>
      </c>
      <c r="I548" s="14">
        <f>'[1]TCE - ANEXO III - Preencher'!J557</f>
        <v>119.188</v>
      </c>
      <c r="J548" s="14">
        <f>'[1]TCE - ANEXO III - Preencher'!K557</f>
        <v>0</v>
      </c>
      <c r="K548" s="15">
        <f>'[1]TCE - ANEXO III - Preencher'!L557</f>
        <v>77.58</v>
      </c>
      <c r="L548" s="15">
        <f>'[1]TCE - ANEXO III - Preencher'!M557</f>
        <v>24.8</v>
      </c>
      <c r="M548" s="15">
        <f t="shared" si="49"/>
        <v>52.78</v>
      </c>
      <c r="N548" s="15">
        <f>'[1]TCE - ANEXO III - Preencher'!O557</f>
        <v>1.22</v>
      </c>
      <c r="O548" s="15">
        <f>'[1]TCE - ANEXO III - Preencher'!P557</f>
        <v>0</v>
      </c>
      <c r="P548" s="16">
        <f t="shared" si="50"/>
        <v>1.22</v>
      </c>
      <c r="Q548" s="15">
        <f>'[1]TCE - ANEXO III - Preencher'!R557</f>
        <v>150.15</v>
      </c>
      <c r="R548" s="15">
        <f>'[1]TCE - ANEXO III - Preencher'!S557</f>
        <v>74.41</v>
      </c>
      <c r="S548" s="16">
        <f t="shared" si="51"/>
        <v>75.740000000000009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248.92800000000003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JOAS FERREIRA DE SOUSA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5151-10</v>
      </c>
      <c r="G549" s="13" t="str">
        <f>IF('[1]TCE - ANEXO III - Preencher'!H558="","",'[1]TCE - ANEXO III - Preencher'!H558)</f>
        <v>11/2022</v>
      </c>
      <c r="H549" s="14">
        <f>'[1]TCE - ANEXO III - Preencher'!I558</f>
        <v>0</v>
      </c>
      <c r="I549" s="14">
        <f>'[1]TCE - ANEXO III - Preencher'!J558</f>
        <v>129.6824</v>
      </c>
      <c r="J549" s="14">
        <f>'[1]TCE - ANEXO III - Preencher'!K558</f>
        <v>0</v>
      </c>
      <c r="K549" s="15">
        <f>'[1]TCE - ANEXO III - Preencher'!L558</f>
        <v>77.58</v>
      </c>
      <c r="L549" s="15">
        <f>'[1]TCE - ANEXO III - Preencher'!M558</f>
        <v>24.8</v>
      </c>
      <c r="M549" s="15">
        <f t="shared" si="49"/>
        <v>52.78</v>
      </c>
      <c r="N549" s="15">
        <f>'[1]TCE - ANEXO III - Preencher'!O558</f>
        <v>1.22</v>
      </c>
      <c r="O549" s="15">
        <f>'[1]TCE - ANEXO III - Preencher'!P558</f>
        <v>0</v>
      </c>
      <c r="P549" s="16">
        <f t="shared" si="50"/>
        <v>1.22</v>
      </c>
      <c r="Q549" s="15">
        <f>'[1]TCE - ANEXO III - Preencher'!R558</f>
        <v>295.64999999999998</v>
      </c>
      <c r="R549" s="15">
        <f>'[1]TCE - ANEXO III - Preencher'!S558</f>
        <v>74.41</v>
      </c>
      <c r="S549" s="16">
        <f t="shared" si="51"/>
        <v>221.23999999999998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404.92239999999998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JOELI SOUZA LIMA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 t="str">
        <f>IF('[1]TCE - ANEXO III - Preencher'!H559="","",'[1]TCE - ANEXO III - Preencher'!H559)</f>
        <v>11/2022</v>
      </c>
      <c r="H550" s="14">
        <f>'[1]TCE - ANEXO III - Preencher'!I559</f>
        <v>0</v>
      </c>
      <c r="I550" s="14">
        <f>'[1]TCE - ANEXO III - Preencher'!J559</f>
        <v>368.3424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2.56</v>
      </c>
      <c r="O550" s="15">
        <f>'[1]TCE - ANEXO III - Preencher'!P559</f>
        <v>0</v>
      </c>
      <c r="P550" s="16">
        <f t="shared" si="50"/>
        <v>2.56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3.68</v>
      </c>
      <c r="U550" s="15">
        <f>'[1]TCE - ANEXO III - Preencher'!V559</f>
        <v>0</v>
      </c>
      <c r="V550" s="16">
        <f t="shared" si="52"/>
        <v>3.68</v>
      </c>
      <c r="W550" s="17" t="str">
        <f>IF('[1]TCE - ANEXO III - Preencher'!X559="","",'[1]TCE - ANEXO III - Preencher'!X559)</f>
        <v>AUXÍLIO CRECHE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374.58240000000001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JOELMA MARIA MACIEL CABRAL BARBOSA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11/2022</v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1.22</v>
      </c>
      <c r="O551" s="15">
        <f>'[1]TCE - ANEXO III - Preencher'!P560</f>
        <v>0</v>
      </c>
      <c r="P551" s="16">
        <f t="shared" si="50"/>
        <v>1.22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1.22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JOELMA PAULINO DOS SANTOS CARDOZO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11/2022</v>
      </c>
      <c r="H552" s="14">
        <f>'[1]TCE - ANEXO III - Preencher'!I561</f>
        <v>0</v>
      </c>
      <c r="I552" s="14">
        <f>'[1]TCE - ANEXO III - Preencher'!J561</f>
        <v>147.51519999999999</v>
      </c>
      <c r="J552" s="14">
        <f>'[1]TCE - ANEXO III - Preencher'!K561</f>
        <v>0</v>
      </c>
      <c r="K552" s="15">
        <f>'[1]TCE - ANEXO III - Preencher'!L561</f>
        <v>77.58</v>
      </c>
      <c r="L552" s="15">
        <f>'[1]TCE - ANEXO III - Preencher'!M561</f>
        <v>24.24</v>
      </c>
      <c r="M552" s="15">
        <f t="shared" si="49"/>
        <v>53.34</v>
      </c>
      <c r="N552" s="15">
        <f>'[1]TCE - ANEXO III - Preencher'!O561</f>
        <v>1.22</v>
      </c>
      <c r="O552" s="15">
        <f>'[1]TCE - ANEXO III - Preencher'!P561</f>
        <v>0</v>
      </c>
      <c r="P552" s="16">
        <f t="shared" si="50"/>
        <v>1.22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202.0752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JOELSON REGIS PEREIRA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5132-20</v>
      </c>
      <c r="G553" s="13" t="str">
        <f>IF('[1]TCE - ANEXO III - Preencher'!H562="","",'[1]TCE - ANEXO III - Preencher'!H562)</f>
        <v>11/2022</v>
      </c>
      <c r="H553" s="14">
        <f>'[1]TCE - ANEXO III - Preencher'!I562</f>
        <v>0</v>
      </c>
      <c r="I553" s="14">
        <f>'[1]TCE - ANEXO III - Preencher'!J562</f>
        <v>163.2808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1.22</v>
      </c>
      <c r="O553" s="15">
        <f>'[1]TCE - ANEXO III - Preencher'!P562</f>
        <v>0</v>
      </c>
      <c r="P553" s="16">
        <f t="shared" si="50"/>
        <v>1.22</v>
      </c>
      <c r="Q553" s="15">
        <f>'[1]TCE - ANEXO III - Preencher'!R562</f>
        <v>159.85</v>
      </c>
      <c r="R553" s="15">
        <f>'[1]TCE - ANEXO III - Preencher'!S562</f>
        <v>76.72</v>
      </c>
      <c r="S553" s="16">
        <f t="shared" si="51"/>
        <v>83.13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247.63079999999999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JONAS TRAJANO DE ARAUJO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3241-15</v>
      </c>
      <c r="G554" s="13" t="str">
        <f>IF('[1]TCE - ANEXO III - Preencher'!H563="","",'[1]TCE - ANEXO III - Preencher'!H563)</f>
        <v>11/2022</v>
      </c>
      <c r="H554" s="14">
        <f>'[1]TCE - ANEXO III - Preencher'!I563</f>
        <v>0</v>
      </c>
      <c r="I554" s="14">
        <f>'[1]TCE - ANEXO III - Preencher'!J563</f>
        <v>452.88560000000001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1.22</v>
      </c>
      <c r="O554" s="15">
        <f>'[1]TCE - ANEXO III - Preencher'!P563</f>
        <v>0</v>
      </c>
      <c r="P554" s="16">
        <f t="shared" si="50"/>
        <v>1.22</v>
      </c>
      <c r="Q554" s="15">
        <f>'[1]TCE - ANEXO III - Preencher'!R563</f>
        <v>70.25</v>
      </c>
      <c r="R554" s="15">
        <f>'[1]TCE - ANEXO III - Preencher'!S563</f>
        <v>60</v>
      </c>
      <c r="S554" s="16">
        <f t="shared" si="51"/>
        <v>10.25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464.35560000000004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JORGE LUIS VITORINO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2236-05</v>
      </c>
      <c r="G555" s="13" t="str">
        <f>IF('[1]TCE - ANEXO III - Preencher'!H564="","",'[1]TCE - ANEXO III - Preencher'!H564)</f>
        <v>11/2022</v>
      </c>
      <c r="H555" s="14">
        <f>'[1]TCE - ANEXO III - Preencher'!I564</f>
        <v>0</v>
      </c>
      <c r="I555" s="14">
        <f>'[1]TCE - ANEXO III - Preencher'!J564</f>
        <v>297.24239999999998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2.56</v>
      </c>
      <c r="O555" s="15">
        <f>'[1]TCE - ANEXO III - Preencher'!P564</f>
        <v>0</v>
      </c>
      <c r="P555" s="16">
        <f t="shared" si="50"/>
        <v>2.56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299.80239999999998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JORGE LUIZ GOUVEIA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8601-10</v>
      </c>
      <c r="G556" s="13" t="str">
        <f>IF('[1]TCE - ANEXO III - Preencher'!H565="","",'[1]TCE - ANEXO III - Preencher'!H565)</f>
        <v>11/2022</v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1.22</v>
      </c>
      <c r="O556" s="15">
        <f>'[1]TCE - ANEXO III - Preencher'!P565</f>
        <v>0</v>
      </c>
      <c r="P556" s="16">
        <f t="shared" si="50"/>
        <v>1.22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1.22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JORGE RODRIGO MORAIS DE LIMA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2234-05</v>
      </c>
      <c r="G557" s="13" t="str">
        <f>IF('[1]TCE - ANEXO III - Preencher'!H566="","",'[1]TCE - ANEXO III - Preencher'!H566)</f>
        <v>11/2022</v>
      </c>
      <c r="H557" s="14">
        <f>'[1]TCE - ANEXO III - Preencher'!I566</f>
        <v>0</v>
      </c>
      <c r="I557" s="14">
        <f>'[1]TCE - ANEXO III - Preencher'!J566</f>
        <v>682.16320000000007</v>
      </c>
      <c r="J557" s="14">
        <f>'[1]TCE - ANEXO III - Preencher'!K566</f>
        <v>0</v>
      </c>
      <c r="K557" s="15">
        <f>'[1]TCE - ANEXO III - Preencher'!L566</f>
        <v>77.58</v>
      </c>
      <c r="L557" s="15">
        <f>'[1]TCE - ANEXO III - Preencher'!M566</f>
        <v>17.010000000000002</v>
      </c>
      <c r="M557" s="15">
        <f t="shared" si="49"/>
        <v>60.569999999999993</v>
      </c>
      <c r="N557" s="15">
        <f>'[1]TCE - ANEXO III - Preencher'!O566</f>
        <v>1.22</v>
      </c>
      <c r="O557" s="15">
        <f>'[1]TCE - ANEXO III - Preencher'!P566</f>
        <v>0</v>
      </c>
      <c r="P557" s="16">
        <f t="shared" si="50"/>
        <v>1.22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743.95320000000015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JOSAFA XAVIER ARAUJO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 t="str">
        <f>IF('[1]TCE - ANEXO III - Preencher'!H567="","",'[1]TCE - ANEXO III - Preencher'!H567)</f>
        <v>11/2022</v>
      </c>
      <c r="H558" s="14">
        <f>'[1]TCE - ANEXO III - Preencher'!I567</f>
        <v>0</v>
      </c>
      <c r="I558" s="14">
        <f>'[1]TCE - ANEXO III - Preencher'!J567</f>
        <v>110.49039999999999</v>
      </c>
      <c r="J558" s="14">
        <f>'[1]TCE - ANEXO III - Preencher'!K567</f>
        <v>0</v>
      </c>
      <c r="K558" s="15">
        <f>'[1]TCE - ANEXO III - Preencher'!L567</f>
        <v>77.58</v>
      </c>
      <c r="L558" s="15">
        <f>'[1]TCE - ANEXO III - Preencher'!M567</f>
        <v>24.87</v>
      </c>
      <c r="M558" s="15">
        <f t="shared" si="49"/>
        <v>52.709999999999994</v>
      </c>
      <c r="N558" s="15">
        <f>'[1]TCE - ANEXO III - Preencher'!O567</f>
        <v>1.22</v>
      </c>
      <c r="O558" s="15">
        <f>'[1]TCE - ANEXO III - Preencher'!P567</f>
        <v>0</v>
      </c>
      <c r="P558" s="16">
        <f t="shared" si="50"/>
        <v>1.22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164.4204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JOSE ALBENES DOS SANTOS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5142-25</v>
      </c>
      <c r="G559" s="13" t="str">
        <f>IF('[1]TCE - ANEXO III - Preencher'!H568="","",'[1]TCE - ANEXO III - Preencher'!H568)</f>
        <v>11/2022</v>
      </c>
      <c r="H559" s="14">
        <f>'[1]TCE - ANEXO III - Preencher'!I568</f>
        <v>0</v>
      </c>
      <c r="I559" s="14">
        <f>'[1]TCE - ANEXO III - Preencher'!J568</f>
        <v>130.7672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1.22</v>
      </c>
      <c r="O559" s="15">
        <f>'[1]TCE - ANEXO III - Preencher'!P568</f>
        <v>0</v>
      </c>
      <c r="P559" s="16">
        <f t="shared" si="50"/>
        <v>1.22</v>
      </c>
      <c r="Q559" s="15">
        <f>'[1]TCE - ANEXO III - Preencher'!R568</f>
        <v>228.65</v>
      </c>
      <c r="R559" s="15">
        <f>'[1]TCE - ANEXO III - Preencher'!S568</f>
        <v>74.41</v>
      </c>
      <c r="S559" s="16">
        <f t="shared" si="51"/>
        <v>154.24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286.22720000000004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JOSE ANDRADE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5163-45</v>
      </c>
      <c r="G560" s="13" t="str">
        <f>IF('[1]TCE - ANEXO III - Preencher'!H569="","",'[1]TCE - ANEXO III - Preencher'!H569)</f>
        <v>11/2022</v>
      </c>
      <c r="H560" s="14">
        <f>'[1]TCE - ANEXO III - Preencher'!I569</f>
        <v>0</v>
      </c>
      <c r="I560" s="14">
        <f>'[1]TCE - ANEXO III - Preencher'!J569</f>
        <v>144.13839999999999</v>
      </c>
      <c r="J560" s="14">
        <f>'[1]TCE - ANEXO III - Preencher'!K569</f>
        <v>0</v>
      </c>
      <c r="K560" s="15">
        <f>'[1]TCE - ANEXO III - Preencher'!L569</f>
        <v>77.58</v>
      </c>
      <c r="L560" s="15">
        <f>'[1]TCE - ANEXO III - Preencher'!M569</f>
        <v>24.8</v>
      </c>
      <c r="M560" s="15">
        <f t="shared" si="49"/>
        <v>52.78</v>
      </c>
      <c r="N560" s="15">
        <f>'[1]TCE - ANEXO III - Preencher'!O569</f>
        <v>1.22</v>
      </c>
      <c r="O560" s="15">
        <f>'[1]TCE - ANEXO III - Preencher'!P569</f>
        <v>0</v>
      </c>
      <c r="P560" s="16">
        <f t="shared" si="50"/>
        <v>1.22</v>
      </c>
      <c r="Q560" s="15">
        <f>'[1]TCE - ANEXO III - Preencher'!R569</f>
        <v>161.45000000000002</v>
      </c>
      <c r="R560" s="15">
        <f>'[1]TCE - ANEXO III - Preencher'!S569</f>
        <v>74.41</v>
      </c>
      <c r="S560" s="16">
        <f t="shared" si="51"/>
        <v>87.04000000000002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285.17840000000001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JOSE ANDRE DE LIRA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2526-05</v>
      </c>
      <c r="G561" s="13" t="str">
        <f>IF('[1]TCE - ANEXO III - Preencher'!H570="","",'[1]TCE - ANEXO III - Preencher'!H570)</f>
        <v>11/2022</v>
      </c>
      <c r="H561" s="14">
        <f>'[1]TCE - ANEXO III - Preencher'!I570</f>
        <v>0</v>
      </c>
      <c r="I561" s="14">
        <f>'[1]TCE - ANEXO III - Preencher'!J570</f>
        <v>188.65199999999999</v>
      </c>
      <c r="J561" s="14">
        <f>'[1]TCE - ANEXO III - Preencher'!K570</f>
        <v>0</v>
      </c>
      <c r="K561" s="15">
        <f>'[1]TCE - ANEXO III - Preencher'!L570</f>
        <v>77.58</v>
      </c>
      <c r="L561" s="15">
        <f>'[1]TCE - ANEXO III - Preencher'!M570</f>
        <v>30</v>
      </c>
      <c r="M561" s="15">
        <f t="shared" si="49"/>
        <v>47.58</v>
      </c>
      <c r="N561" s="15">
        <f>'[1]TCE - ANEXO III - Preencher'!O570</f>
        <v>1.22</v>
      </c>
      <c r="O561" s="15">
        <f>'[1]TCE - ANEXO III - Preencher'!P570</f>
        <v>0</v>
      </c>
      <c r="P561" s="16">
        <f t="shared" si="50"/>
        <v>1.22</v>
      </c>
      <c r="Q561" s="15">
        <f>'[1]TCE - ANEXO III - Preencher'!R570</f>
        <v>184.05</v>
      </c>
      <c r="R561" s="15">
        <f>'[1]TCE - ANEXO III - Preencher'!S570</f>
        <v>129.53</v>
      </c>
      <c r="S561" s="16">
        <f t="shared" si="51"/>
        <v>54.52000000000001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291.97199999999998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JOSE CARLOS EGIPEDES DE FRANCA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11/2022</v>
      </c>
      <c r="H562" s="14">
        <f>'[1]TCE - ANEXO III - Preencher'!I571</f>
        <v>0</v>
      </c>
      <c r="I562" s="14">
        <f>'[1]TCE - ANEXO III - Preencher'!J571</f>
        <v>150.55199999999999</v>
      </c>
      <c r="J562" s="14">
        <f>'[1]TCE - ANEXO III - Preencher'!K571</f>
        <v>0</v>
      </c>
      <c r="K562" s="15">
        <f>'[1]TCE - ANEXO III - Preencher'!L571</f>
        <v>77.58</v>
      </c>
      <c r="L562" s="15">
        <f>'[1]TCE - ANEXO III - Preencher'!M571</f>
        <v>24.24</v>
      </c>
      <c r="M562" s="15">
        <f t="shared" si="49"/>
        <v>53.34</v>
      </c>
      <c r="N562" s="15">
        <f>'[1]TCE - ANEXO III - Preencher'!O571</f>
        <v>1.22</v>
      </c>
      <c r="O562" s="15">
        <f>'[1]TCE - ANEXO III - Preencher'!P571</f>
        <v>0</v>
      </c>
      <c r="P562" s="16">
        <f t="shared" si="50"/>
        <v>1.22</v>
      </c>
      <c r="Q562" s="15">
        <f>'[1]TCE - ANEXO III - Preencher'!R571</f>
        <v>172.65</v>
      </c>
      <c r="R562" s="15">
        <f>'[1]TCE - ANEXO III - Preencher'!S571</f>
        <v>67.63</v>
      </c>
      <c r="S562" s="16">
        <f t="shared" si="51"/>
        <v>105.02000000000001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310.13200000000001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JOSE CEZAR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5142-25</v>
      </c>
      <c r="G563" s="13" t="str">
        <f>IF('[1]TCE - ANEXO III - Preencher'!H572="","",'[1]TCE - ANEXO III - Preencher'!H572)</f>
        <v>11/2022</v>
      </c>
      <c r="H563" s="14">
        <f>'[1]TCE - ANEXO III - Preencher'!I572</f>
        <v>0</v>
      </c>
      <c r="I563" s="14">
        <f>'[1]TCE - ANEXO III - Preencher'!J572</f>
        <v>268.36880000000002</v>
      </c>
      <c r="J563" s="14">
        <f>'[1]TCE - ANEXO III - Preencher'!K572</f>
        <v>0</v>
      </c>
      <c r="K563" s="15">
        <f>'[1]TCE - ANEXO III - Preencher'!L572</f>
        <v>77.58</v>
      </c>
      <c r="L563" s="15">
        <f>'[1]TCE - ANEXO III - Preencher'!M572</f>
        <v>24.8</v>
      </c>
      <c r="M563" s="15">
        <f t="shared" si="49"/>
        <v>52.78</v>
      </c>
      <c r="N563" s="15">
        <f>'[1]TCE - ANEXO III - Preencher'!O572</f>
        <v>1.22</v>
      </c>
      <c r="O563" s="15">
        <f>'[1]TCE - ANEXO III - Preencher'!P572</f>
        <v>0</v>
      </c>
      <c r="P563" s="16">
        <f t="shared" si="50"/>
        <v>1.22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322.36880000000008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JOSE EMERSON PAZ SOARES</v>
      </c>
      <c r="E564" s="9" t="str">
        <f>IF('[1]TCE - ANEXO III - Preencher'!F573="4 - Assistência Odontológica","2 - Outros Profissionais da Saúde",'[1]TCE - ANEXO III - Preencher'!F573)</f>
        <v>1 - Médico</v>
      </c>
      <c r="F564" s="12" t="str">
        <f>'[1]TCE - ANEXO III - Preencher'!G573</f>
        <v>2251-25</v>
      </c>
      <c r="G564" s="13" t="str">
        <f>IF('[1]TCE - ANEXO III - Preencher'!H573="","",'[1]TCE - ANEXO III - Preencher'!H573)</f>
        <v>11/2022</v>
      </c>
      <c r="H564" s="14">
        <f>'[1]TCE - ANEXO III - Preencher'!I573</f>
        <v>0</v>
      </c>
      <c r="I564" s="14">
        <f>'[1]TCE - ANEXO III - Preencher'!J573</f>
        <v>861.13440000000003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9.76</v>
      </c>
      <c r="O564" s="15">
        <f>'[1]TCE - ANEXO III - Preencher'!P573</f>
        <v>0</v>
      </c>
      <c r="P564" s="16">
        <f t="shared" si="50"/>
        <v>9.76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870.89440000000002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JOSE FABIO DA PAIXAO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11/2022</v>
      </c>
      <c r="H565" s="14">
        <f>'[1]TCE - ANEXO III - Preencher'!I574</f>
        <v>0</v>
      </c>
      <c r="I565" s="14">
        <f>'[1]TCE - ANEXO III - Preencher'!J574</f>
        <v>130.4016</v>
      </c>
      <c r="J565" s="14">
        <f>'[1]TCE - ANEXO III - Preencher'!K574</f>
        <v>0</v>
      </c>
      <c r="K565" s="15">
        <f>'[1]TCE - ANEXO III - Preencher'!L574</f>
        <v>77.58</v>
      </c>
      <c r="L565" s="15">
        <f>'[1]TCE - ANEXO III - Preencher'!M574</f>
        <v>24.24</v>
      </c>
      <c r="M565" s="15">
        <f t="shared" si="49"/>
        <v>53.34</v>
      </c>
      <c r="N565" s="15">
        <f>'[1]TCE - ANEXO III - Preencher'!O574</f>
        <v>1.22</v>
      </c>
      <c r="O565" s="15">
        <f>'[1]TCE - ANEXO III - Preencher'!P574</f>
        <v>0</v>
      </c>
      <c r="P565" s="16">
        <f t="shared" si="50"/>
        <v>1.22</v>
      </c>
      <c r="Q565" s="15">
        <f>'[1]TCE - ANEXO III - Preencher'!R574</f>
        <v>161.45000000000002</v>
      </c>
      <c r="R565" s="15">
        <f>'[1]TCE - ANEXO III - Preencher'!S574</f>
        <v>70.78</v>
      </c>
      <c r="S565" s="16">
        <f t="shared" si="51"/>
        <v>90.670000000000016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275.63160000000005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JOSE MANOEL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5151-10</v>
      </c>
      <c r="G566" s="13" t="str">
        <f>IF('[1]TCE - ANEXO III - Preencher'!H575="","",'[1]TCE - ANEXO III - Preencher'!H575)</f>
        <v>11/2022</v>
      </c>
      <c r="H566" s="14">
        <f>'[1]TCE - ANEXO III - Preencher'!I575</f>
        <v>0</v>
      </c>
      <c r="I566" s="14">
        <f>'[1]TCE - ANEXO III - Preencher'!J575</f>
        <v>177.91200000000001</v>
      </c>
      <c r="J566" s="14">
        <f>'[1]TCE - ANEXO III - Preencher'!K575</f>
        <v>0</v>
      </c>
      <c r="K566" s="15">
        <f>'[1]TCE - ANEXO III - Preencher'!L575</f>
        <v>77.58</v>
      </c>
      <c r="L566" s="15">
        <f>'[1]TCE - ANEXO III - Preencher'!M575</f>
        <v>24.8</v>
      </c>
      <c r="M566" s="15">
        <f t="shared" si="49"/>
        <v>52.78</v>
      </c>
      <c r="N566" s="15">
        <f>'[1]TCE - ANEXO III - Preencher'!O575</f>
        <v>1.22</v>
      </c>
      <c r="O566" s="15">
        <f>'[1]TCE - ANEXO III - Preencher'!P575</f>
        <v>0</v>
      </c>
      <c r="P566" s="16">
        <f t="shared" si="50"/>
        <v>1.22</v>
      </c>
      <c r="Q566" s="15">
        <f>'[1]TCE - ANEXO III - Preencher'!R575</f>
        <v>228.65</v>
      </c>
      <c r="R566" s="15">
        <f>'[1]TCE - ANEXO III - Preencher'!S575</f>
        <v>74.41</v>
      </c>
      <c r="S566" s="16">
        <f t="shared" si="51"/>
        <v>154.24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386.15200000000004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JOSE RICARDO DE ARAUJO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11/2022</v>
      </c>
      <c r="H567" s="14">
        <f>'[1]TCE - ANEXO III - Preencher'!I576</f>
        <v>0</v>
      </c>
      <c r="I567" s="14">
        <f>'[1]TCE - ANEXO III - Preencher'!J576</f>
        <v>187.1224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1.22</v>
      </c>
      <c r="O567" s="15">
        <f>'[1]TCE - ANEXO III - Preencher'!P576</f>
        <v>0</v>
      </c>
      <c r="P567" s="16">
        <f t="shared" si="50"/>
        <v>1.22</v>
      </c>
      <c r="Q567" s="15">
        <f>'[1]TCE - ANEXO III - Preencher'!R576</f>
        <v>119.45</v>
      </c>
      <c r="R567" s="15">
        <f>'[1]TCE - ANEXO III - Preencher'!S576</f>
        <v>62.54</v>
      </c>
      <c r="S567" s="16">
        <f t="shared" si="51"/>
        <v>56.910000000000004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245.25239999999999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JOSE ROBSON ALVES PORTO FILHO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11/2022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13.99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1.22</v>
      </c>
      <c r="O568" s="15">
        <f>'[1]TCE - ANEXO III - Preencher'!P577</f>
        <v>0</v>
      </c>
      <c r="P568" s="16">
        <f t="shared" si="50"/>
        <v>1.22</v>
      </c>
      <c r="Q568" s="15">
        <f>'[1]TCE - ANEXO III - Preencher'!R577</f>
        <v>0</v>
      </c>
      <c r="R568" s="15">
        <f>'[1]TCE - ANEXO III - Preencher'!S577</f>
        <v>11.88</v>
      </c>
      <c r="S568" s="16">
        <f t="shared" si="51"/>
        <v>-11.88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3.33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JOSEANE DE OLIVEIRA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11/2022</v>
      </c>
      <c r="H569" s="14">
        <f>'[1]TCE - ANEXO III - Preencher'!I578</f>
        <v>0</v>
      </c>
      <c r="I569" s="14">
        <f>'[1]TCE - ANEXO III - Preencher'!J578</f>
        <v>163.04480000000001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1.22</v>
      </c>
      <c r="O569" s="15">
        <f>'[1]TCE - ANEXO III - Preencher'!P578</f>
        <v>0</v>
      </c>
      <c r="P569" s="16">
        <f t="shared" si="50"/>
        <v>1.22</v>
      </c>
      <c r="Q569" s="15">
        <f>'[1]TCE - ANEXO III - Preencher'!R578</f>
        <v>256.84999999999997</v>
      </c>
      <c r="R569" s="15">
        <f>'[1]TCE - ANEXO III - Preencher'!S578</f>
        <v>65.930000000000007</v>
      </c>
      <c r="S569" s="16">
        <f t="shared" si="51"/>
        <v>190.91999999999996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355.1848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 xml:space="preserve">JOSEANE MARIA DA SILVA 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5211-30</v>
      </c>
      <c r="G570" s="13" t="str">
        <f>IF('[1]TCE - ANEXO III - Preencher'!H579="","",'[1]TCE - ANEXO III - Preencher'!H579)</f>
        <v>11/2022</v>
      </c>
      <c r="H570" s="14">
        <f>'[1]TCE - ANEXO III - Preencher'!I579</f>
        <v>0</v>
      </c>
      <c r="I570" s="14">
        <f>'[1]TCE - ANEXO III - Preencher'!J579</f>
        <v>105.7848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1.22</v>
      </c>
      <c r="O570" s="15">
        <f>'[1]TCE - ANEXO III - Preencher'!P579</f>
        <v>0</v>
      </c>
      <c r="P570" s="16">
        <f t="shared" si="50"/>
        <v>1.22</v>
      </c>
      <c r="Q570" s="15">
        <f>'[1]TCE - ANEXO III - Preencher'!R579</f>
        <v>295.64999999999998</v>
      </c>
      <c r="R570" s="15">
        <f>'[1]TCE - ANEXO III - Preencher'!S579</f>
        <v>69.89</v>
      </c>
      <c r="S570" s="16">
        <f t="shared" si="51"/>
        <v>225.76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332.76479999999998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JOSEFA PINHEIRO ALVES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11/2022</v>
      </c>
      <c r="H571" s="14">
        <f>'[1]TCE - ANEXO III - Preencher'!I580</f>
        <v>0</v>
      </c>
      <c r="I571" s="14">
        <f>'[1]TCE - ANEXO III - Preencher'!J580</f>
        <v>324.67840000000001</v>
      </c>
      <c r="J571" s="14">
        <f>'[1]TCE - ANEXO III - Preencher'!K580</f>
        <v>0</v>
      </c>
      <c r="K571" s="15">
        <f>'[1]TCE - ANEXO III - Preencher'!L580</f>
        <v>77.58</v>
      </c>
      <c r="L571" s="15">
        <f>'[1]TCE - ANEXO III - Preencher'!M580</f>
        <v>3.3</v>
      </c>
      <c r="M571" s="15">
        <f t="shared" si="49"/>
        <v>74.28</v>
      </c>
      <c r="N571" s="15">
        <f>'[1]TCE - ANEXO III - Preencher'!O580</f>
        <v>2.56</v>
      </c>
      <c r="O571" s="15">
        <f>'[1]TCE - ANEXO III - Preencher'!P580</f>
        <v>0</v>
      </c>
      <c r="P571" s="16">
        <f t="shared" si="50"/>
        <v>2.56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401.51839999999999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JOSELAYNE MARTILIANO MARTINS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11/2022</v>
      </c>
      <c r="H572" s="14">
        <f>'[1]TCE - ANEXO III - Preencher'!I581</f>
        <v>0</v>
      </c>
      <c r="I572" s="14">
        <f>'[1]TCE - ANEXO III - Preencher'!J581</f>
        <v>175.27520000000001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1.22</v>
      </c>
      <c r="O572" s="15">
        <f>'[1]TCE - ANEXO III - Preencher'!P581</f>
        <v>0</v>
      </c>
      <c r="P572" s="16">
        <f t="shared" si="50"/>
        <v>1.22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176.49520000000001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JOSEMIL BARROS DE OLIVEIRA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4110-10</v>
      </c>
      <c r="G573" s="13" t="str">
        <f>IF('[1]TCE - ANEXO III - Preencher'!H582="","",'[1]TCE - ANEXO III - Preencher'!H582)</f>
        <v>11/2022</v>
      </c>
      <c r="H573" s="14">
        <f>'[1]TCE - ANEXO III - Preencher'!I582</f>
        <v>0</v>
      </c>
      <c r="I573" s="14">
        <f>'[1]TCE - ANEXO III - Preencher'!J582</f>
        <v>178.4888</v>
      </c>
      <c r="J573" s="14">
        <f>'[1]TCE - ANEXO III - Preencher'!K582</f>
        <v>0</v>
      </c>
      <c r="K573" s="15">
        <f>'[1]TCE - ANEXO III - Preencher'!L582</f>
        <v>77.58</v>
      </c>
      <c r="L573" s="15">
        <f>'[1]TCE - ANEXO III - Preencher'!M582</f>
        <v>27.17</v>
      </c>
      <c r="M573" s="15">
        <f t="shared" si="49"/>
        <v>50.41</v>
      </c>
      <c r="N573" s="15">
        <f>'[1]TCE - ANEXO III - Preencher'!O582</f>
        <v>1.22</v>
      </c>
      <c r="O573" s="15">
        <f>'[1]TCE - ANEXO III - Preencher'!P582</f>
        <v>0</v>
      </c>
      <c r="P573" s="16">
        <f t="shared" si="50"/>
        <v>1.22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230.11879999999999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JOSIANE DE SOUSA VIANA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11/2022</v>
      </c>
      <c r="H574" s="14">
        <f>'[1]TCE - ANEXO III - Preencher'!I583</f>
        <v>0</v>
      </c>
      <c r="I574" s="14">
        <f>'[1]TCE - ANEXO III - Preencher'!J583</f>
        <v>245.9392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1.22</v>
      </c>
      <c r="O574" s="15">
        <f>'[1]TCE - ANEXO III - Preencher'!P583</f>
        <v>0</v>
      </c>
      <c r="P574" s="16">
        <f t="shared" si="50"/>
        <v>1.22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247.1592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JOSIANE MARIA DO BOM PARTO OLIVEIRA DE MIRANDA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11/2022</v>
      </c>
      <c r="H575" s="14">
        <f>'[1]TCE - ANEXO III - Preencher'!I584</f>
        <v>0</v>
      </c>
      <c r="I575" s="14">
        <f>'[1]TCE - ANEXO III - Preencher'!J584</f>
        <v>173.74080000000001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1.22</v>
      </c>
      <c r="O575" s="15">
        <f>'[1]TCE - ANEXO III - Preencher'!P584</f>
        <v>0</v>
      </c>
      <c r="P575" s="16">
        <f t="shared" si="50"/>
        <v>1.22</v>
      </c>
      <c r="Q575" s="15">
        <f>'[1]TCE - ANEXO III - Preencher'!R584</f>
        <v>392.65</v>
      </c>
      <c r="R575" s="15">
        <f>'[1]TCE - ANEXO III - Preencher'!S584</f>
        <v>78.8</v>
      </c>
      <c r="S575" s="16">
        <f t="shared" si="51"/>
        <v>313.84999999999997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488.81079999999997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JOSIAS JOSE RUFINO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5151-10</v>
      </c>
      <c r="G576" s="13" t="str">
        <f>IF('[1]TCE - ANEXO III - Preencher'!H585="","",'[1]TCE - ANEXO III - Preencher'!H585)</f>
        <v>11/2022</v>
      </c>
      <c r="H576" s="14">
        <f>'[1]TCE - ANEXO III - Preencher'!I585</f>
        <v>0</v>
      </c>
      <c r="I576" s="14">
        <f>'[1]TCE - ANEXO III - Preencher'!J585</f>
        <v>132.93279999999999</v>
      </c>
      <c r="J576" s="14">
        <f>'[1]TCE - ANEXO III - Preencher'!K585</f>
        <v>0</v>
      </c>
      <c r="K576" s="15">
        <f>'[1]TCE - ANEXO III - Preencher'!L585</f>
        <v>77.58</v>
      </c>
      <c r="L576" s="15">
        <f>'[1]TCE - ANEXO III - Preencher'!M585</f>
        <v>24.8</v>
      </c>
      <c r="M576" s="15">
        <f t="shared" si="49"/>
        <v>52.78</v>
      </c>
      <c r="N576" s="15">
        <f>'[1]TCE - ANEXO III - Preencher'!O585</f>
        <v>1.22</v>
      </c>
      <c r="O576" s="15">
        <f>'[1]TCE - ANEXO III - Preencher'!P585</f>
        <v>0</v>
      </c>
      <c r="P576" s="16">
        <f t="shared" si="50"/>
        <v>1.22</v>
      </c>
      <c r="Q576" s="15">
        <f>'[1]TCE - ANEXO III - Preencher'!R585</f>
        <v>295.64999999999998</v>
      </c>
      <c r="R576" s="15">
        <f>'[1]TCE - ANEXO III - Preencher'!S585</f>
        <v>74.41</v>
      </c>
      <c r="S576" s="16">
        <f t="shared" si="51"/>
        <v>221.23999999999998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408.17279999999994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JOSIAS NELSON TORRES DE AMORIM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 t="str">
        <f>IF('[1]TCE - ANEXO III - Preencher'!H586="","",'[1]TCE - ANEXO III - Preencher'!H586)</f>
        <v>11/2022</v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62.46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62.46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JOSILEIDE ALVES FERREIRA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11/2022</v>
      </c>
      <c r="H578" s="14">
        <f>'[1]TCE - ANEXO III - Preencher'!I587</f>
        <v>0</v>
      </c>
      <c r="I578" s="14">
        <f>'[1]TCE - ANEXO III - Preencher'!J587</f>
        <v>256.02</v>
      </c>
      <c r="J578" s="14">
        <f>'[1]TCE - ANEXO III - Preencher'!K587</f>
        <v>0</v>
      </c>
      <c r="K578" s="15">
        <f>'[1]TCE - ANEXO III - Preencher'!L587</f>
        <v>77.58</v>
      </c>
      <c r="L578" s="15">
        <f>'[1]TCE - ANEXO III - Preencher'!M587</f>
        <v>24.24</v>
      </c>
      <c r="M578" s="15">
        <f t="shared" si="49"/>
        <v>53.34</v>
      </c>
      <c r="N578" s="15">
        <f>'[1]TCE - ANEXO III - Preencher'!O587</f>
        <v>1.22</v>
      </c>
      <c r="O578" s="15">
        <f>'[1]TCE - ANEXO III - Preencher'!P587</f>
        <v>0</v>
      </c>
      <c r="P578" s="16">
        <f t="shared" si="50"/>
        <v>1.22</v>
      </c>
      <c r="Q578" s="15">
        <f>'[1]TCE - ANEXO III - Preencher'!R587</f>
        <v>0</v>
      </c>
      <c r="R578" s="15">
        <f>'[1]TCE - ANEXO III - Preencher'!S587</f>
        <v>2.42</v>
      </c>
      <c r="S578" s="16">
        <f t="shared" si="51"/>
        <v>-2.42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308.16000000000003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JOSILEIDE PEREIRA DA SILVA COSTA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 t="str">
        <f>IF('[1]TCE - ANEXO III - Preencher'!H588="","",'[1]TCE - ANEXO III - Preencher'!H588)</f>
        <v>11/2022</v>
      </c>
      <c r="H579" s="14">
        <f>'[1]TCE - ANEXO III - Preencher'!I588</f>
        <v>0</v>
      </c>
      <c r="I579" s="14">
        <f>'[1]TCE - ANEXO III - Preencher'!J588</f>
        <v>311.5</v>
      </c>
      <c r="J579" s="14">
        <f>'[1]TCE - ANEXO III - Preencher'!K588</f>
        <v>0</v>
      </c>
      <c r="K579" s="15">
        <f>'[1]TCE - ANEXO III - Preencher'!L588</f>
        <v>77.58</v>
      </c>
      <c r="L579" s="15">
        <f>'[1]TCE - ANEXO III - Preencher'!M588</f>
        <v>2.81</v>
      </c>
      <c r="M579" s="15">
        <f t="shared" si="49"/>
        <v>74.77</v>
      </c>
      <c r="N579" s="15">
        <f>'[1]TCE - ANEXO III - Preencher'!O588</f>
        <v>2.56</v>
      </c>
      <c r="O579" s="15">
        <f>'[1]TCE - ANEXO III - Preencher'!P588</f>
        <v>0</v>
      </c>
      <c r="P579" s="16">
        <f t="shared" si="50"/>
        <v>2.56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44.2</v>
      </c>
      <c r="U579" s="15">
        <f>'[1]TCE - ANEXO III - Preencher'!V588</f>
        <v>0</v>
      </c>
      <c r="V579" s="16">
        <f t="shared" si="52"/>
        <v>44.2</v>
      </c>
      <c r="W579" s="17" t="str">
        <f>IF('[1]TCE - ANEXO III - Preencher'!X588="","",'[1]TCE - ANEXO III - Preencher'!X588)</f>
        <v>AUXÍLIO CRECHE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433.03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JOSILENE MOURA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11/2022</v>
      </c>
      <c r="H580" s="14">
        <f>'[1]TCE - ANEXO III - Preencher'!I589</f>
        <v>0</v>
      </c>
      <c r="I580" s="14">
        <f>'[1]TCE - ANEXO III - Preencher'!J589</f>
        <v>145.2056</v>
      </c>
      <c r="J580" s="14">
        <f>'[1]TCE - ANEXO III - Preencher'!K589</f>
        <v>0</v>
      </c>
      <c r="K580" s="15">
        <f>'[1]TCE - ANEXO III - Preencher'!L589</f>
        <v>77.58</v>
      </c>
      <c r="L580" s="15">
        <f>'[1]TCE - ANEXO III - Preencher'!M589</f>
        <v>24.24</v>
      </c>
      <c r="M580" s="15">
        <f t="shared" ref="M580:M643" si="55">K580-L580</f>
        <v>53.34</v>
      </c>
      <c r="N580" s="15">
        <f>'[1]TCE - ANEXO III - Preencher'!O589</f>
        <v>1.22</v>
      </c>
      <c r="O580" s="15">
        <f>'[1]TCE - ANEXO III - Preencher'!P589</f>
        <v>0</v>
      </c>
      <c r="P580" s="16">
        <f t="shared" ref="P580:P643" si="56">N580-O580</f>
        <v>1.22</v>
      </c>
      <c r="Q580" s="15">
        <f>'[1]TCE - ANEXO III - Preencher'!R589</f>
        <v>161.45000000000002</v>
      </c>
      <c r="R580" s="15">
        <f>'[1]TCE - ANEXO III - Preencher'!S589</f>
        <v>69.33</v>
      </c>
      <c r="S580" s="16">
        <f t="shared" ref="S580:S643" si="57">Q580-R580</f>
        <v>92.120000000000019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291.88560000000001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JOSIVAN PEREIRA DO NASCIMENTO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5174-10</v>
      </c>
      <c r="G581" s="13" t="str">
        <f>IF('[1]TCE - ANEXO III - Preencher'!H590="","",'[1]TCE - ANEXO III - Preencher'!H590)</f>
        <v>11/2022</v>
      </c>
      <c r="H581" s="14">
        <f>'[1]TCE - ANEXO III - Preencher'!I590</f>
        <v>0</v>
      </c>
      <c r="I581" s="14">
        <f>'[1]TCE - ANEXO III - Preencher'!J590</f>
        <v>244.4392</v>
      </c>
      <c r="J581" s="14">
        <f>'[1]TCE - ANEXO III - Preencher'!K590</f>
        <v>0</v>
      </c>
      <c r="K581" s="15">
        <f>'[1]TCE - ANEXO III - Preencher'!L590</f>
        <v>77.58</v>
      </c>
      <c r="L581" s="15">
        <f>'[1]TCE - ANEXO III - Preencher'!M590</f>
        <v>24.87</v>
      </c>
      <c r="M581" s="15">
        <f t="shared" si="55"/>
        <v>52.709999999999994</v>
      </c>
      <c r="N581" s="15">
        <f>'[1]TCE - ANEXO III - Preencher'!O590</f>
        <v>1.22</v>
      </c>
      <c r="O581" s="15">
        <f>'[1]TCE - ANEXO III - Preencher'!P590</f>
        <v>0</v>
      </c>
      <c r="P581" s="16">
        <f t="shared" si="56"/>
        <v>1.22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298.36920000000003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JOZILDO BARBOSA DE SOUZA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2251-25</v>
      </c>
      <c r="G582" s="13" t="str">
        <f>IF('[1]TCE - ANEXO III - Preencher'!H591="","",'[1]TCE - ANEXO III - Preencher'!H591)</f>
        <v>11/2022</v>
      </c>
      <c r="H582" s="14">
        <f>'[1]TCE - ANEXO III - Preencher'!I591</f>
        <v>0</v>
      </c>
      <c r="I582" s="14">
        <f>'[1]TCE - ANEXO III - Preencher'!J591</f>
        <v>685.04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9.76</v>
      </c>
      <c r="O582" s="15">
        <f>'[1]TCE - ANEXO III - Preencher'!P591</f>
        <v>0</v>
      </c>
      <c r="P582" s="16">
        <f t="shared" si="56"/>
        <v>9.76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694.8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JOZIMO ALVES FEITOSA NETO</v>
      </c>
      <c r="E583" s="9" t="str">
        <f>IF('[1]TCE - ANEXO III - Preencher'!F592="4 - Assistência Odontológica","2 - Outros Profissionais da Saúde",'[1]TCE - ANEXO III - Preencher'!F592)</f>
        <v>1 - Médico</v>
      </c>
      <c r="F583" s="12" t="str">
        <f>'[1]TCE - ANEXO III - Preencher'!G592</f>
        <v>2251-25</v>
      </c>
      <c r="G583" s="13" t="str">
        <f>IF('[1]TCE - ANEXO III - Preencher'!H592="","",'[1]TCE - ANEXO III - Preencher'!H592)</f>
        <v>11/2022</v>
      </c>
      <c r="H583" s="14">
        <f>'[1]TCE - ANEXO III - Preencher'!I592</f>
        <v>0</v>
      </c>
      <c r="I583" s="14">
        <f>'[1]TCE - ANEXO III - Preencher'!J592</f>
        <v>409.05839999999989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9.76</v>
      </c>
      <c r="O583" s="15">
        <f>'[1]TCE - ANEXO III - Preencher'!P592</f>
        <v>0</v>
      </c>
      <c r="P583" s="16">
        <f t="shared" si="56"/>
        <v>9.76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418.81839999999988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JOZIVANIA DO CARMO DO NASCIMENTO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11/2022</v>
      </c>
      <c r="H584" s="14">
        <f>'[1]TCE - ANEXO III - Preencher'!I593</f>
        <v>0</v>
      </c>
      <c r="I584" s="14">
        <f>'[1]TCE - ANEXO III - Preencher'!J593</f>
        <v>124.22880000000001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1.22</v>
      </c>
      <c r="O584" s="15">
        <f>'[1]TCE - ANEXO III - Preencher'!P593</f>
        <v>0</v>
      </c>
      <c r="P584" s="16">
        <f t="shared" si="56"/>
        <v>1.22</v>
      </c>
      <c r="Q584" s="15">
        <f>'[1]TCE - ANEXO III - Preencher'!R593</f>
        <v>172.65</v>
      </c>
      <c r="R584" s="15">
        <f>'[1]TCE - ANEXO III - Preencher'!S593</f>
        <v>59.06</v>
      </c>
      <c r="S584" s="16">
        <f t="shared" si="57"/>
        <v>113.59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239.03880000000001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JULIA MARIA DE OLIVEIRA PASTOR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3242-05</v>
      </c>
      <c r="G585" s="13" t="str">
        <f>IF('[1]TCE - ANEXO III - Preencher'!H594="","",'[1]TCE - ANEXO III - Preencher'!H594)</f>
        <v>11/2022</v>
      </c>
      <c r="H585" s="14">
        <f>'[1]TCE - ANEXO III - Preencher'!I594</f>
        <v>0</v>
      </c>
      <c r="I585" s="14">
        <f>'[1]TCE - ANEXO III - Preencher'!J594</f>
        <v>151.62639999999999</v>
      </c>
      <c r="J585" s="14">
        <f>'[1]TCE - ANEXO III - Preencher'!K594</f>
        <v>0</v>
      </c>
      <c r="K585" s="15">
        <f>'[1]TCE - ANEXO III - Preencher'!L594</f>
        <v>77.58</v>
      </c>
      <c r="L585" s="15">
        <f>'[1]TCE - ANEXO III - Preencher'!M594</f>
        <v>30</v>
      </c>
      <c r="M585" s="15">
        <f t="shared" si="55"/>
        <v>47.58</v>
      </c>
      <c r="N585" s="15">
        <f>'[1]TCE - ANEXO III - Preencher'!O594</f>
        <v>1.22</v>
      </c>
      <c r="O585" s="15">
        <f>'[1]TCE - ANEXO III - Preencher'!P594</f>
        <v>0</v>
      </c>
      <c r="P585" s="16">
        <f t="shared" si="56"/>
        <v>1.22</v>
      </c>
      <c r="Q585" s="15">
        <f>'[1]TCE - ANEXO III - Preencher'!R594</f>
        <v>152.25</v>
      </c>
      <c r="R585" s="15">
        <f>'[1]TCE - ANEXO III - Preencher'!S594</f>
        <v>88.14</v>
      </c>
      <c r="S585" s="16">
        <f t="shared" si="57"/>
        <v>64.11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264.53639999999996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JULIA MARIA SOBREIRA MACHADO SALES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11/2022</v>
      </c>
      <c r="H586" s="14">
        <f>'[1]TCE - ANEXO III - Preencher'!I595</f>
        <v>0</v>
      </c>
      <c r="I586" s="14">
        <f>'[1]TCE - ANEXO III - Preencher'!J595</f>
        <v>281.18959999999998</v>
      </c>
      <c r="J586" s="14">
        <f>'[1]TCE - ANEXO III - Preencher'!K595</f>
        <v>0</v>
      </c>
      <c r="K586" s="15">
        <f>'[1]TCE - ANEXO III - Preencher'!L595</f>
        <v>77.58</v>
      </c>
      <c r="L586" s="15">
        <f>'[1]TCE - ANEXO III - Preencher'!M595</f>
        <v>2.81</v>
      </c>
      <c r="M586" s="15">
        <f t="shared" si="55"/>
        <v>74.77</v>
      </c>
      <c r="N586" s="15">
        <f>'[1]TCE - ANEXO III - Preencher'!O595</f>
        <v>2.56</v>
      </c>
      <c r="O586" s="15">
        <f>'[1]TCE - ANEXO III - Preencher'!P595</f>
        <v>0</v>
      </c>
      <c r="P586" s="16">
        <f t="shared" si="56"/>
        <v>2.56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358.51959999999997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JULIA PIRES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2234-05</v>
      </c>
      <c r="G587" s="13" t="str">
        <f>IF('[1]TCE - ANEXO III - Preencher'!H596="","",'[1]TCE - ANEXO III - Preencher'!H596)</f>
        <v>11/2022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875.99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1.22</v>
      </c>
      <c r="O587" s="15">
        <f>'[1]TCE - ANEXO III - Preencher'!P596</f>
        <v>0</v>
      </c>
      <c r="P587" s="16">
        <f t="shared" si="56"/>
        <v>1.22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877.21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JULIA RAVIANNE LEITE LUNA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11/2022</v>
      </c>
      <c r="H588" s="14">
        <f>'[1]TCE - ANEXO III - Preencher'!I597</f>
        <v>0</v>
      </c>
      <c r="I588" s="14">
        <f>'[1]TCE - ANEXO III - Preencher'!J597</f>
        <v>17.6952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1.22</v>
      </c>
      <c r="O588" s="15">
        <f>'[1]TCE - ANEXO III - Preencher'!P597</f>
        <v>0</v>
      </c>
      <c r="P588" s="16">
        <f t="shared" si="56"/>
        <v>1.22</v>
      </c>
      <c r="Q588" s="15">
        <f>'[1]TCE - ANEXO III - Preencher'!R597</f>
        <v>0</v>
      </c>
      <c r="R588" s="15">
        <f>'[1]TCE - ANEXO III - Preencher'!S597</f>
        <v>34.909999999999997</v>
      </c>
      <c r="S588" s="16">
        <f t="shared" si="57"/>
        <v>-34.909999999999997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-15.994799999999998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JULIANA ALVES MEIRELES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2236-05</v>
      </c>
      <c r="G589" s="13" t="str">
        <f>IF('[1]TCE - ANEXO III - Preencher'!H598="","",'[1]TCE - ANEXO III - Preencher'!H598)</f>
        <v>11/2022</v>
      </c>
      <c r="H589" s="14">
        <f>'[1]TCE - ANEXO III - Preencher'!I598</f>
        <v>0</v>
      </c>
      <c r="I589" s="14">
        <f>'[1]TCE - ANEXO III - Preencher'!J598</f>
        <v>241.36240000000001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2.56</v>
      </c>
      <c r="O589" s="15">
        <f>'[1]TCE - ANEXO III - Preencher'!P598</f>
        <v>0</v>
      </c>
      <c r="P589" s="16">
        <f t="shared" si="56"/>
        <v>2.56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103.12</v>
      </c>
      <c r="U589" s="15">
        <f>'[1]TCE - ANEXO III - Preencher'!V598</f>
        <v>0</v>
      </c>
      <c r="V589" s="16">
        <f t="shared" si="58"/>
        <v>103.12</v>
      </c>
      <c r="W589" s="17" t="str">
        <f>IF('[1]TCE - ANEXO III - Preencher'!X598="","",'[1]TCE - ANEXO III - Preencher'!X598)</f>
        <v>AUXÍLIO CRECHE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347.04240000000004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JULIANA MELO DE JESUS LOPES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4110-10</v>
      </c>
      <c r="G590" s="13" t="str">
        <f>IF('[1]TCE - ANEXO III - Preencher'!H599="","",'[1]TCE - ANEXO III - Preencher'!H599)</f>
        <v>11/2022</v>
      </c>
      <c r="H590" s="14">
        <f>'[1]TCE - ANEXO III - Preencher'!I599</f>
        <v>0</v>
      </c>
      <c r="I590" s="14">
        <f>'[1]TCE - ANEXO III - Preencher'!J599</f>
        <v>125.1544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1.22</v>
      </c>
      <c r="O590" s="15">
        <f>'[1]TCE - ANEXO III - Preencher'!P599</f>
        <v>0</v>
      </c>
      <c r="P590" s="16">
        <f t="shared" si="56"/>
        <v>1.22</v>
      </c>
      <c r="Q590" s="15">
        <f>'[1]TCE - ANEXO III - Preencher'!R599</f>
        <v>172.65</v>
      </c>
      <c r="R590" s="15">
        <f>'[1]TCE - ANEXO III - Preencher'!S599</f>
        <v>81.52</v>
      </c>
      <c r="S590" s="16">
        <f t="shared" si="57"/>
        <v>91.13000000000001</v>
      </c>
      <c r="T590" s="15">
        <f>'[1]TCE - ANEXO III - Preencher'!U599</f>
        <v>77.569999999999993</v>
      </c>
      <c r="U590" s="15">
        <f>'[1]TCE - ANEXO III - Preencher'!V599</f>
        <v>0</v>
      </c>
      <c r="V590" s="16">
        <f t="shared" si="58"/>
        <v>77.569999999999993</v>
      </c>
      <c r="W590" s="17" t="str">
        <f>IF('[1]TCE - ANEXO III - Preencher'!X599="","",'[1]TCE - ANEXO III - Preencher'!X599)</f>
        <v>AUXÍLIO CRECHE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295.07439999999997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JULIANA PASCARETTA ROCHA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2251-25</v>
      </c>
      <c r="G591" s="13" t="str">
        <f>IF('[1]TCE - ANEXO III - Preencher'!H600="","",'[1]TCE - ANEXO III - Preencher'!H600)</f>
        <v>11/2022</v>
      </c>
      <c r="H591" s="14">
        <f>'[1]TCE - ANEXO III - Preencher'!I600</f>
        <v>0</v>
      </c>
      <c r="I591" s="14">
        <f>'[1]TCE - ANEXO III - Preencher'!J600</f>
        <v>447.74079999999998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9.76</v>
      </c>
      <c r="O591" s="15">
        <f>'[1]TCE - ANEXO III - Preencher'!P600</f>
        <v>0</v>
      </c>
      <c r="P591" s="16">
        <f t="shared" si="56"/>
        <v>9.76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457.50079999999997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JULIANA PEREIRA PINTO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11/2022</v>
      </c>
      <c r="H592" s="14">
        <f>'[1]TCE - ANEXO III - Preencher'!I601</f>
        <v>0</v>
      </c>
      <c r="I592" s="14">
        <f>'[1]TCE - ANEXO III - Preencher'!J601</f>
        <v>126.41119999999999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1.22</v>
      </c>
      <c r="O592" s="15">
        <f>'[1]TCE - ANEXO III - Preencher'!P601</f>
        <v>0</v>
      </c>
      <c r="P592" s="16">
        <f t="shared" si="56"/>
        <v>1.22</v>
      </c>
      <c r="Q592" s="15">
        <f>'[1]TCE - ANEXO III - Preencher'!R601</f>
        <v>172.65</v>
      </c>
      <c r="R592" s="15">
        <f>'[1]TCE - ANEXO III - Preencher'!S601</f>
        <v>74.61</v>
      </c>
      <c r="S592" s="16">
        <f t="shared" si="57"/>
        <v>98.04</v>
      </c>
      <c r="T592" s="15">
        <f>'[1]TCE - ANEXO III - Preencher'!U601</f>
        <v>77.569999999999993</v>
      </c>
      <c r="U592" s="15">
        <f>'[1]TCE - ANEXO III - Preencher'!V601</f>
        <v>0</v>
      </c>
      <c r="V592" s="16">
        <f t="shared" si="58"/>
        <v>77.569999999999993</v>
      </c>
      <c r="W592" s="17" t="str">
        <f>IF('[1]TCE - ANEXO III - Preencher'!X601="","",'[1]TCE - ANEXO III - Preencher'!X601)</f>
        <v>AUXÍLIO CRECHE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303.24119999999999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JULIO CESAR DA COSTA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5174-10</v>
      </c>
      <c r="G593" s="13" t="str">
        <f>IF('[1]TCE - ANEXO III - Preencher'!H602="","",'[1]TCE - ANEXO III - Preencher'!H602)</f>
        <v>11/2022</v>
      </c>
      <c r="H593" s="14">
        <f>'[1]TCE - ANEXO III - Preencher'!I602</f>
        <v>0</v>
      </c>
      <c r="I593" s="14">
        <f>'[1]TCE - ANEXO III - Preencher'!J602</f>
        <v>211.9032</v>
      </c>
      <c r="J593" s="14">
        <f>'[1]TCE - ANEXO III - Preencher'!K602</f>
        <v>0</v>
      </c>
      <c r="K593" s="15">
        <f>'[1]TCE - ANEXO III - Preencher'!L602</f>
        <v>77.58</v>
      </c>
      <c r="L593" s="15">
        <f>'[1]TCE - ANEXO III - Preencher'!M602</f>
        <v>24.87</v>
      </c>
      <c r="M593" s="15">
        <f t="shared" si="55"/>
        <v>52.709999999999994</v>
      </c>
      <c r="N593" s="15">
        <f>'[1]TCE - ANEXO III - Preencher'!O602</f>
        <v>1.22</v>
      </c>
      <c r="O593" s="15">
        <f>'[1]TCE - ANEXO III - Preencher'!P602</f>
        <v>0</v>
      </c>
      <c r="P593" s="16">
        <f t="shared" si="56"/>
        <v>1.22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265.83320000000003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JUSSARA SILVA DE MEDEIROS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11/2022</v>
      </c>
      <c r="H594" s="14">
        <f>'[1]TCE - ANEXO III - Preencher'!I603</f>
        <v>0</v>
      </c>
      <c r="I594" s="14">
        <f>'[1]TCE - ANEXO III - Preencher'!J603</f>
        <v>145.6472</v>
      </c>
      <c r="J594" s="14">
        <f>'[1]TCE - ANEXO III - Preencher'!K603</f>
        <v>0</v>
      </c>
      <c r="K594" s="15">
        <f>'[1]TCE - ANEXO III - Preencher'!L603</f>
        <v>77.58</v>
      </c>
      <c r="L594" s="15">
        <f>'[1]TCE - ANEXO III - Preencher'!M603</f>
        <v>24.24</v>
      </c>
      <c r="M594" s="15">
        <f t="shared" si="55"/>
        <v>53.34</v>
      </c>
      <c r="N594" s="15">
        <f>'[1]TCE - ANEXO III - Preencher'!O603</f>
        <v>1.22</v>
      </c>
      <c r="O594" s="15">
        <f>'[1]TCE - ANEXO III - Preencher'!P603</f>
        <v>0</v>
      </c>
      <c r="P594" s="16">
        <f t="shared" si="56"/>
        <v>1.22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200.2072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KALECIA LIDIANE NASCIMENTO FERREIRA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4110-10</v>
      </c>
      <c r="G595" s="13" t="str">
        <f>IF('[1]TCE - ANEXO III - Preencher'!H604="","",'[1]TCE - ANEXO III - Preencher'!H604)</f>
        <v>11/2022</v>
      </c>
      <c r="H595" s="14">
        <f>'[1]TCE - ANEXO III - Preencher'!I604</f>
        <v>0</v>
      </c>
      <c r="I595" s="14">
        <f>'[1]TCE - ANEXO III - Preencher'!J604</f>
        <v>15.15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1.22</v>
      </c>
      <c r="O595" s="15">
        <f>'[1]TCE - ANEXO III - Preencher'!P604</f>
        <v>0</v>
      </c>
      <c r="P595" s="16">
        <f t="shared" si="56"/>
        <v>1.22</v>
      </c>
      <c r="Q595" s="15">
        <f>'[1]TCE - ANEXO III - Preencher'!R604</f>
        <v>0</v>
      </c>
      <c r="R595" s="15">
        <f>'[1]TCE - ANEXO III - Preencher'!S604</f>
        <v>36.36</v>
      </c>
      <c r="S595" s="16">
        <f t="shared" si="57"/>
        <v>-36.36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-19.989999999999998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KAMILA RAQUEL DA SILVA CARNAUBA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11/2022</v>
      </c>
      <c r="H596" s="14">
        <f>'[1]TCE - ANEXO III - Preencher'!I605</f>
        <v>0</v>
      </c>
      <c r="I596" s="14">
        <f>'[1]TCE - ANEXO III - Preencher'!J605</f>
        <v>403.66080000000011</v>
      </c>
      <c r="J596" s="14">
        <f>'[1]TCE - ANEXO III - Preencher'!K605</f>
        <v>0</v>
      </c>
      <c r="K596" s="15">
        <f>'[1]TCE - ANEXO III - Preencher'!L605</f>
        <v>77.58</v>
      </c>
      <c r="L596" s="15">
        <f>'[1]TCE - ANEXO III - Preencher'!M605</f>
        <v>3.3</v>
      </c>
      <c r="M596" s="15">
        <f t="shared" si="55"/>
        <v>74.28</v>
      </c>
      <c r="N596" s="15">
        <f>'[1]TCE - ANEXO III - Preencher'!O605</f>
        <v>2.56</v>
      </c>
      <c r="O596" s="15">
        <f>'[1]TCE - ANEXO III - Preencher'!P605</f>
        <v>0</v>
      </c>
      <c r="P596" s="16">
        <f t="shared" si="56"/>
        <v>2.56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480.50080000000008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KAMILA SAMAYRA LINO DE FREITAS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2235-05</v>
      </c>
      <c r="G597" s="13" t="str">
        <f>IF('[1]TCE - ANEXO III - Preencher'!H606="","",'[1]TCE - ANEXO III - Preencher'!H606)</f>
        <v>11/2022</v>
      </c>
      <c r="H597" s="14">
        <f>'[1]TCE - ANEXO III - Preencher'!I606</f>
        <v>0</v>
      </c>
      <c r="I597" s="14">
        <f>'[1]TCE - ANEXO III - Preencher'!J606</f>
        <v>305.7192</v>
      </c>
      <c r="J597" s="14">
        <f>'[1]TCE - ANEXO III - Preencher'!K606</f>
        <v>0</v>
      </c>
      <c r="K597" s="15">
        <f>'[1]TCE - ANEXO III - Preencher'!L606</f>
        <v>77.58</v>
      </c>
      <c r="L597" s="15">
        <f>'[1]TCE - ANEXO III - Preencher'!M606</f>
        <v>2.81</v>
      </c>
      <c r="M597" s="15">
        <f t="shared" si="55"/>
        <v>74.77</v>
      </c>
      <c r="N597" s="15">
        <f>'[1]TCE - ANEXO III - Preencher'!O606</f>
        <v>2.56</v>
      </c>
      <c r="O597" s="15">
        <f>'[1]TCE - ANEXO III - Preencher'!P606</f>
        <v>0</v>
      </c>
      <c r="P597" s="16">
        <f t="shared" si="56"/>
        <v>2.56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383.04919999999998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KARINA EVENY TAVARES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5152-05</v>
      </c>
      <c r="G598" s="13" t="str">
        <f>IF('[1]TCE - ANEXO III - Preencher'!H607="","",'[1]TCE - ANEXO III - Preencher'!H607)</f>
        <v>11/2022</v>
      </c>
      <c r="H598" s="14">
        <f>'[1]TCE - ANEXO III - Preencher'!I607</f>
        <v>0</v>
      </c>
      <c r="I598" s="14">
        <f>'[1]TCE - ANEXO III - Preencher'!J607</f>
        <v>195.94319999999999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1.22</v>
      </c>
      <c r="O598" s="15">
        <f>'[1]TCE - ANEXO III - Preencher'!P607</f>
        <v>0</v>
      </c>
      <c r="P598" s="16">
        <f t="shared" si="56"/>
        <v>1.22</v>
      </c>
      <c r="Q598" s="15">
        <f>'[1]TCE - ANEXO III - Preencher'!R607</f>
        <v>150.25</v>
      </c>
      <c r="R598" s="15">
        <f>'[1]TCE - ANEXO III - Preencher'!S607</f>
        <v>77.400000000000006</v>
      </c>
      <c r="S598" s="16">
        <f t="shared" si="57"/>
        <v>72.849999999999994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270.01319999999998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KARINE MARIA FONSECA COSTA GOMES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11/2022</v>
      </c>
      <c r="H599" s="14">
        <f>'[1]TCE - ANEXO III - Preencher'!I608</f>
        <v>0</v>
      </c>
      <c r="I599" s="14">
        <f>'[1]TCE - ANEXO III - Preencher'!J608</f>
        <v>55.5032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55.5032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KARLA CRISTINE PONTES DA COSTA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5211-30</v>
      </c>
      <c r="G600" s="13" t="str">
        <f>IF('[1]TCE - ANEXO III - Preencher'!H609="","",'[1]TCE - ANEXO III - Preencher'!H609)</f>
        <v>11/2022</v>
      </c>
      <c r="H600" s="14">
        <f>'[1]TCE - ANEXO III - Preencher'!I609</f>
        <v>0</v>
      </c>
      <c r="I600" s="14">
        <f>'[1]TCE - ANEXO III - Preencher'!J609</f>
        <v>64.6648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1.22</v>
      </c>
      <c r="O600" s="15">
        <f>'[1]TCE - ANEXO III - Preencher'!P609</f>
        <v>0</v>
      </c>
      <c r="P600" s="16">
        <f t="shared" si="56"/>
        <v>1.22</v>
      </c>
      <c r="Q600" s="15">
        <f>'[1]TCE - ANEXO III - Preencher'!R609</f>
        <v>105.47999999999999</v>
      </c>
      <c r="R600" s="15">
        <f>'[1]TCE - ANEXO III - Preencher'!S609</f>
        <v>42.28</v>
      </c>
      <c r="S600" s="16">
        <f t="shared" si="57"/>
        <v>63.199999999999989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129.08479999999997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KARLA GOMES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2235-05</v>
      </c>
      <c r="G601" s="13" t="str">
        <f>IF('[1]TCE - ANEXO III - Preencher'!H610="","",'[1]TCE - ANEXO III - Preencher'!H610)</f>
        <v>11/2022</v>
      </c>
      <c r="H601" s="14">
        <f>'[1]TCE - ANEXO III - Preencher'!I610</f>
        <v>0</v>
      </c>
      <c r="I601" s="14">
        <f>'[1]TCE - ANEXO III - Preencher'!J610</f>
        <v>464.2056</v>
      </c>
      <c r="J601" s="14">
        <f>'[1]TCE - ANEXO III - Preencher'!K610</f>
        <v>0</v>
      </c>
      <c r="K601" s="15">
        <f>'[1]TCE - ANEXO III - Preencher'!L610</f>
        <v>77.58</v>
      </c>
      <c r="L601" s="15">
        <f>'[1]TCE - ANEXO III - Preencher'!M610</f>
        <v>3.3</v>
      </c>
      <c r="M601" s="15">
        <f t="shared" si="55"/>
        <v>74.28</v>
      </c>
      <c r="N601" s="15">
        <f>'[1]TCE - ANEXO III - Preencher'!O610</f>
        <v>2.56</v>
      </c>
      <c r="O601" s="15">
        <f>'[1]TCE - ANEXO III - Preencher'!P610</f>
        <v>0</v>
      </c>
      <c r="P601" s="16">
        <f t="shared" si="56"/>
        <v>2.56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110.51</v>
      </c>
      <c r="U601" s="15">
        <f>'[1]TCE - ANEXO III - Preencher'!V610</f>
        <v>0</v>
      </c>
      <c r="V601" s="16">
        <f t="shared" si="58"/>
        <v>110.51</v>
      </c>
      <c r="W601" s="17" t="str">
        <f>IF('[1]TCE - ANEXO III - Preencher'!X610="","",'[1]TCE - ANEXO III - Preencher'!X610)</f>
        <v>AUXÍLIO CRECHE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651.55559999999991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KAROLINE DE BRITO CAVALCANTE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5174-10</v>
      </c>
      <c r="G602" s="13" t="str">
        <f>IF('[1]TCE - ANEXO III - Preencher'!H611="","",'[1]TCE - ANEXO III - Preencher'!H611)</f>
        <v>11/2022</v>
      </c>
      <c r="H602" s="14">
        <f>'[1]TCE - ANEXO III - Preencher'!I611</f>
        <v>0</v>
      </c>
      <c r="I602" s="14">
        <f>'[1]TCE - ANEXO III - Preencher'!J611</f>
        <v>144.9736</v>
      </c>
      <c r="J602" s="14">
        <f>'[1]TCE - ANEXO III - Preencher'!K611</f>
        <v>0</v>
      </c>
      <c r="K602" s="15">
        <f>'[1]TCE - ANEXO III - Preencher'!L611</f>
        <v>77.58</v>
      </c>
      <c r="L602" s="15">
        <f>'[1]TCE - ANEXO III - Preencher'!M611</f>
        <v>24.87</v>
      </c>
      <c r="M602" s="15">
        <f t="shared" si="55"/>
        <v>52.709999999999994</v>
      </c>
      <c r="N602" s="15">
        <f>'[1]TCE - ANEXO III - Preencher'!O611</f>
        <v>1.22</v>
      </c>
      <c r="O602" s="15">
        <f>'[1]TCE - ANEXO III - Preencher'!P611</f>
        <v>0</v>
      </c>
      <c r="P602" s="16">
        <f t="shared" si="56"/>
        <v>1.22</v>
      </c>
      <c r="Q602" s="15">
        <f>'[1]TCE - ANEXO III - Preencher'!R611</f>
        <v>206.25</v>
      </c>
      <c r="R602" s="15">
        <f>'[1]TCE - ANEXO III - Preencher'!S611</f>
        <v>71.900000000000006</v>
      </c>
      <c r="S602" s="16">
        <f t="shared" si="57"/>
        <v>134.35</v>
      </c>
      <c r="T602" s="15">
        <f>'[1]TCE - ANEXO III - Preencher'!U611</f>
        <v>77.569999999999993</v>
      </c>
      <c r="U602" s="15">
        <f>'[1]TCE - ANEXO III - Preencher'!V611</f>
        <v>0</v>
      </c>
      <c r="V602" s="16">
        <f t="shared" si="58"/>
        <v>77.569999999999993</v>
      </c>
      <c r="W602" s="17" t="str">
        <f>IF('[1]TCE - ANEXO III - Preencher'!X611="","",'[1]TCE - ANEXO III - Preencher'!X611)</f>
        <v>AUXÍLIO CRECHE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410.8236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KASSIA ADRIANE DOS SANTOS SOUZA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5174-10</v>
      </c>
      <c r="G603" s="13" t="str">
        <f>IF('[1]TCE - ANEXO III - Preencher'!H612="","",'[1]TCE - ANEXO III - Preencher'!H612)</f>
        <v>11/2022</v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1.22</v>
      </c>
      <c r="O603" s="15">
        <f>'[1]TCE - ANEXO III - Preencher'!P612</f>
        <v>0</v>
      </c>
      <c r="P603" s="16">
        <f t="shared" si="56"/>
        <v>1.22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1.22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KASSIA GABRIELLA DE LIMA SALES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11/2022</v>
      </c>
      <c r="H604" s="14">
        <f>'[1]TCE - ANEXO III - Preencher'!I613</f>
        <v>0</v>
      </c>
      <c r="I604" s="14">
        <f>'[1]TCE - ANEXO III - Preencher'!J613</f>
        <v>223.1584</v>
      </c>
      <c r="J604" s="14">
        <f>'[1]TCE - ANEXO III - Preencher'!K613</f>
        <v>0</v>
      </c>
      <c r="K604" s="15">
        <f>'[1]TCE - ANEXO III - Preencher'!L613</f>
        <v>77.58</v>
      </c>
      <c r="L604" s="15">
        <f>'[1]TCE - ANEXO III - Preencher'!M613</f>
        <v>24.24</v>
      </c>
      <c r="M604" s="15">
        <f t="shared" si="55"/>
        <v>53.34</v>
      </c>
      <c r="N604" s="15">
        <f>'[1]TCE - ANEXO III - Preencher'!O613</f>
        <v>1.22</v>
      </c>
      <c r="O604" s="15">
        <f>'[1]TCE - ANEXO III - Preencher'!P613</f>
        <v>0</v>
      </c>
      <c r="P604" s="16">
        <f t="shared" si="56"/>
        <v>1.22</v>
      </c>
      <c r="Q604" s="15">
        <f>'[1]TCE - ANEXO III - Preencher'!R613</f>
        <v>150.15</v>
      </c>
      <c r="R604" s="15">
        <f>'[1]TCE - ANEXO III - Preencher'!S613</f>
        <v>72.72</v>
      </c>
      <c r="S604" s="16">
        <f t="shared" si="57"/>
        <v>77.430000000000007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355.14840000000004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KATIA BETANIA ALVES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11/2022</v>
      </c>
      <c r="H605" s="14">
        <f>'[1]TCE - ANEXO III - Preencher'!I614</f>
        <v>0</v>
      </c>
      <c r="I605" s="14">
        <f>'[1]TCE - ANEXO III - Preencher'!J614</f>
        <v>186.1952</v>
      </c>
      <c r="J605" s="14">
        <f>'[1]TCE - ANEXO III - Preencher'!K614</f>
        <v>0</v>
      </c>
      <c r="K605" s="15">
        <f>'[1]TCE - ANEXO III - Preencher'!L614</f>
        <v>77.58</v>
      </c>
      <c r="L605" s="15">
        <f>'[1]TCE - ANEXO III - Preencher'!M614</f>
        <v>24.24</v>
      </c>
      <c r="M605" s="15">
        <f t="shared" si="55"/>
        <v>53.34</v>
      </c>
      <c r="N605" s="15">
        <f>'[1]TCE - ANEXO III - Preencher'!O614</f>
        <v>1.22</v>
      </c>
      <c r="O605" s="15">
        <f>'[1]TCE - ANEXO III - Preencher'!P614</f>
        <v>0</v>
      </c>
      <c r="P605" s="16">
        <f t="shared" si="56"/>
        <v>1.22</v>
      </c>
      <c r="Q605" s="15">
        <f>'[1]TCE - ANEXO III - Preencher'!R614</f>
        <v>172.65</v>
      </c>
      <c r="R605" s="15">
        <f>'[1]TCE - ANEXO III - Preencher'!S614</f>
        <v>72.72</v>
      </c>
      <c r="S605" s="16">
        <f t="shared" si="57"/>
        <v>99.93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340.68520000000001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KATIA CILENE FERNANDES VIEIRA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11/2022</v>
      </c>
      <c r="H606" s="14">
        <f>'[1]TCE - ANEXO III - Preencher'!I615</f>
        <v>0</v>
      </c>
      <c r="I606" s="14">
        <f>'[1]TCE - ANEXO III - Preencher'!J615</f>
        <v>131.16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1.22</v>
      </c>
      <c r="O606" s="15">
        <f>'[1]TCE - ANEXO III - Preencher'!P615</f>
        <v>0</v>
      </c>
      <c r="P606" s="16">
        <f t="shared" si="56"/>
        <v>1.22</v>
      </c>
      <c r="Q606" s="15">
        <f>'[1]TCE - ANEXO III - Preencher'!R615</f>
        <v>161.45000000000002</v>
      </c>
      <c r="R606" s="15">
        <f>'[1]TCE - ANEXO III - Preencher'!S615</f>
        <v>72.72</v>
      </c>
      <c r="S606" s="16">
        <f t="shared" si="57"/>
        <v>88.730000000000018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221.11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KATIA GISELLY FERNANDES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11/2022</v>
      </c>
      <c r="H607" s="14">
        <f>'[1]TCE - ANEXO III - Preencher'!I616</f>
        <v>0</v>
      </c>
      <c r="I607" s="14">
        <f>'[1]TCE - ANEXO III - Preencher'!J616</f>
        <v>312.89359999999999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2.56</v>
      </c>
      <c r="O607" s="15">
        <f>'[1]TCE - ANEXO III - Preencher'!P616</f>
        <v>0</v>
      </c>
      <c r="P607" s="16">
        <f t="shared" si="56"/>
        <v>2.56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315.45359999999999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KATIA GOMES FREITAS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11/2022</v>
      </c>
      <c r="H608" s="14">
        <f>'[1]TCE - ANEXO III - Preencher'!I617</f>
        <v>0</v>
      </c>
      <c r="I608" s="14">
        <f>'[1]TCE - ANEXO III - Preencher'!J617</f>
        <v>122.1872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1.22</v>
      </c>
      <c r="O608" s="15">
        <f>'[1]TCE - ANEXO III - Preencher'!P617</f>
        <v>0</v>
      </c>
      <c r="P608" s="16">
        <f t="shared" si="56"/>
        <v>1.22</v>
      </c>
      <c r="Q608" s="15">
        <f>'[1]TCE - ANEXO III - Preencher'!R617</f>
        <v>150.15</v>
      </c>
      <c r="R608" s="15">
        <f>'[1]TCE - ANEXO III - Preencher'!S617</f>
        <v>72.72</v>
      </c>
      <c r="S608" s="16">
        <f t="shared" si="57"/>
        <v>77.430000000000007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200.8372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KATIA MARIA DA SILVA PAIVA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11/2022</v>
      </c>
      <c r="H609" s="14">
        <f>'[1]TCE - ANEXO III - Preencher'!I618</f>
        <v>0</v>
      </c>
      <c r="I609" s="14">
        <f>'[1]TCE - ANEXO III - Preencher'!J618</f>
        <v>145.30799999999999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1.22</v>
      </c>
      <c r="O609" s="15">
        <f>'[1]TCE - ANEXO III - Preencher'!P618</f>
        <v>0</v>
      </c>
      <c r="P609" s="16">
        <f t="shared" si="56"/>
        <v>1.22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146.52799999999999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KATIA MARIA DE SOUZA VIEIRA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11/2022</v>
      </c>
      <c r="H610" s="14">
        <f>'[1]TCE - ANEXO III - Preencher'!I619</f>
        <v>0</v>
      </c>
      <c r="I610" s="14">
        <f>'[1]TCE - ANEXO III - Preencher'!J619</f>
        <v>147.56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1.22</v>
      </c>
      <c r="O610" s="15">
        <f>'[1]TCE - ANEXO III - Preencher'!P619</f>
        <v>0</v>
      </c>
      <c r="P610" s="16">
        <f t="shared" si="56"/>
        <v>1.22</v>
      </c>
      <c r="Q610" s="15">
        <f>'[1]TCE - ANEXO III - Preencher'!R619</f>
        <v>276.25</v>
      </c>
      <c r="R610" s="15">
        <f>'[1]TCE - ANEXO III - Preencher'!S619</f>
        <v>71.02</v>
      </c>
      <c r="S610" s="16">
        <f t="shared" si="57"/>
        <v>205.23000000000002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354.01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KEILLA AMANDA CORREIA DO NASCIMENTO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11/2022</v>
      </c>
      <c r="H611" s="14">
        <f>'[1]TCE - ANEXO III - Preencher'!I620</f>
        <v>0</v>
      </c>
      <c r="I611" s="14">
        <f>'[1]TCE - ANEXO III - Preencher'!J620</f>
        <v>109.9272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1.22</v>
      </c>
      <c r="O611" s="15">
        <f>'[1]TCE - ANEXO III - Preencher'!P620</f>
        <v>0</v>
      </c>
      <c r="P611" s="16">
        <f t="shared" si="56"/>
        <v>1.22</v>
      </c>
      <c r="Q611" s="15">
        <f>'[1]TCE - ANEXO III - Preencher'!R620</f>
        <v>295.64999999999998</v>
      </c>
      <c r="R611" s="15">
        <f>'[1]TCE - ANEXO III - Preencher'!S620</f>
        <v>74.61</v>
      </c>
      <c r="S611" s="16">
        <f t="shared" si="57"/>
        <v>221.03999999999996</v>
      </c>
      <c r="T611" s="15">
        <f>'[1]TCE - ANEXO III - Preencher'!U620</f>
        <v>77.569999999999993</v>
      </c>
      <c r="U611" s="15">
        <f>'[1]TCE - ANEXO III - Preencher'!V620</f>
        <v>0</v>
      </c>
      <c r="V611" s="16">
        <f t="shared" si="58"/>
        <v>77.569999999999993</v>
      </c>
      <c r="W611" s="17" t="str">
        <f>IF('[1]TCE - ANEXO III - Preencher'!X620="","",'[1]TCE - ANEXO III - Preencher'!X620)</f>
        <v>AUXÍLIO CRECHE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409.75719999999995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KELLY PATRICIA ALBUQUERQUE TIMOTEO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5174-10</v>
      </c>
      <c r="G612" s="13" t="str">
        <f>IF('[1]TCE - ANEXO III - Preencher'!H621="","",'[1]TCE - ANEXO III - Preencher'!H621)</f>
        <v>11/2022</v>
      </c>
      <c r="H612" s="14">
        <f>'[1]TCE - ANEXO III - Preencher'!I621</f>
        <v>0</v>
      </c>
      <c r="I612" s="14">
        <f>'[1]TCE - ANEXO III - Preencher'!J621</f>
        <v>97.004800000000003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1.22</v>
      </c>
      <c r="O612" s="15">
        <f>'[1]TCE - ANEXO III - Preencher'!P621</f>
        <v>0</v>
      </c>
      <c r="P612" s="16">
        <f t="shared" si="56"/>
        <v>1.22</v>
      </c>
      <c r="Q612" s="15">
        <f>'[1]TCE - ANEXO III - Preencher'!R621</f>
        <v>139.05000000000001</v>
      </c>
      <c r="R612" s="15">
        <f>'[1]TCE - ANEXO III - Preencher'!S621</f>
        <v>40.29</v>
      </c>
      <c r="S612" s="16">
        <f t="shared" si="57"/>
        <v>98.760000000000019</v>
      </c>
      <c r="T612" s="15">
        <f>'[1]TCE - ANEXO III - Preencher'!U621</f>
        <v>56.88</v>
      </c>
      <c r="U612" s="15">
        <f>'[1]TCE - ANEXO III - Preencher'!V621</f>
        <v>0</v>
      </c>
      <c r="V612" s="16">
        <f t="shared" si="58"/>
        <v>56.88</v>
      </c>
      <c r="W612" s="17" t="str">
        <f>IF('[1]TCE - ANEXO III - Preencher'!X621="","",'[1]TCE - ANEXO III - Preencher'!X621)</f>
        <v>AUXÍLIO CRECHE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253.8648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KELYANE VITORIA PONTES DA COSTA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5211-30</v>
      </c>
      <c r="G613" s="13" t="str">
        <f>IF('[1]TCE - ANEXO III - Preencher'!H622="","",'[1]TCE - ANEXO III - Preencher'!H622)</f>
        <v>11/2022</v>
      </c>
      <c r="H613" s="14">
        <f>'[1]TCE - ANEXO III - Preencher'!I622</f>
        <v>0</v>
      </c>
      <c r="I613" s="14">
        <f>'[1]TCE - ANEXO III - Preencher'!J622</f>
        <v>127.7064</v>
      </c>
      <c r="J613" s="14">
        <f>'[1]TCE - ANEXO III - Preencher'!K622</f>
        <v>0</v>
      </c>
      <c r="K613" s="15">
        <f>'[1]TCE - ANEXO III - Preencher'!L622</f>
        <v>77.58</v>
      </c>
      <c r="L613" s="15">
        <f>'[1]TCE - ANEXO III - Preencher'!M622</f>
        <v>24.87</v>
      </c>
      <c r="M613" s="15">
        <f t="shared" si="55"/>
        <v>52.709999999999994</v>
      </c>
      <c r="N613" s="15">
        <f>'[1]TCE - ANEXO III - Preencher'!O622</f>
        <v>1.22</v>
      </c>
      <c r="O613" s="15">
        <f>'[1]TCE - ANEXO III - Preencher'!P622</f>
        <v>0</v>
      </c>
      <c r="P613" s="16">
        <f t="shared" si="56"/>
        <v>1.22</v>
      </c>
      <c r="Q613" s="15">
        <f>'[1]TCE - ANEXO III - Preencher'!R622</f>
        <v>161.45000000000002</v>
      </c>
      <c r="R613" s="15">
        <f>'[1]TCE - ANEXO III - Preencher'!S622</f>
        <v>74.61</v>
      </c>
      <c r="S613" s="16">
        <f t="shared" si="57"/>
        <v>86.840000000000018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268.47640000000001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KENIA MAYLLA DOMINGOS ALVES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11/2022</v>
      </c>
      <c r="H614" s="14">
        <f>'[1]TCE - ANEXO III - Preencher'!I623</f>
        <v>0</v>
      </c>
      <c r="I614" s="14">
        <f>'[1]TCE - ANEXO III - Preencher'!J623</f>
        <v>380.5736</v>
      </c>
      <c r="J614" s="14">
        <f>'[1]TCE - ANEXO III - Preencher'!K623</f>
        <v>0</v>
      </c>
      <c r="K614" s="15">
        <f>'[1]TCE - ANEXO III - Preencher'!L623</f>
        <v>77.58</v>
      </c>
      <c r="L614" s="15">
        <f>'[1]TCE - ANEXO III - Preencher'!M623</f>
        <v>3.3</v>
      </c>
      <c r="M614" s="15">
        <f t="shared" si="55"/>
        <v>74.28</v>
      </c>
      <c r="N614" s="15">
        <f>'[1]TCE - ANEXO III - Preencher'!O623</f>
        <v>2.56</v>
      </c>
      <c r="O614" s="15">
        <f>'[1]TCE - ANEXO III - Preencher'!P623</f>
        <v>0</v>
      </c>
      <c r="P614" s="16">
        <f t="shared" si="56"/>
        <v>2.56</v>
      </c>
      <c r="Q614" s="15">
        <f>'[1]TCE - ANEXO III - Preencher'!R623</f>
        <v>101.65</v>
      </c>
      <c r="R614" s="15">
        <f>'[1]TCE - ANEXO III - Preencher'!S623</f>
        <v>106.2</v>
      </c>
      <c r="S614" s="16">
        <f t="shared" si="57"/>
        <v>-4.5499999999999972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452.86360000000002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KESIA MARTINS CAMPOS FRANCA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5152-05</v>
      </c>
      <c r="G615" s="13" t="str">
        <f>IF('[1]TCE - ANEXO III - Preencher'!H624="","",'[1]TCE - ANEXO III - Preencher'!H624)</f>
        <v>11/2022</v>
      </c>
      <c r="H615" s="14">
        <f>'[1]TCE - ANEXO III - Preencher'!I624</f>
        <v>0</v>
      </c>
      <c r="I615" s="14">
        <f>'[1]TCE - ANEXO III - Preencher'!J624</f>
        <v>132.91200000000001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1.22</v>
      </c>
      <c r="O615" s="15">
        <f>'[1]TCE - ANEXO III - Preencher'!P624</f>
        <v>0</v>
      </c>
      <c r="P615" s="16">
        <f t="shared" si="56"/>
        <v>1.22</v>
      </c>
      <c r="Q615" s="15">
        <f>'[1]TCE - ANEXO III - Preencher'!R624</f>
        <v>172.65</v>
      </c>
      <c r="R615" s="15">
        <f>'[1]TCE - ANEXO III - Preencher'!S624</f>
        <v>77.400000000000006</v>
      </c>
      <c r="S615" s="16">
        <f t="shared" si="57"/>
        <v>95.25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229.38200000000001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KEYLA ALVES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11/2022</v>
      </c>
      <c r="H616" s="14">
        <f>'[1]TCE - ANEXO III - Preencher'!I625</f>
        <v>0</v>
      </c>
      <c r="I616" s="14">
        <f>'[1]TCE - ANEXO III - Preencher'!J625</f>
        <v>287.82799999999997</v>
      </c>
      <c r="J616" s="14">
        <f>'[1]TCE - ANEXO III - Preencher'!K625</f>
        <v>0</v>
      </c>
      <c r="K616" s="15">
        <f>'[1]TCE - ANEXO III - Preencher'!L625</f>
        <v>77.58</v>
      </c>
      <c r="L616" s="15">
        <f>'[1]TCE - ANEXO III - Preencher'!M625</f>
        <v>24.24</v>
      </c>
      <c r="M616" s="15">
        <f t="shared" si="55"/>
        <v>53.34</v>
      </c>
      <c r="N616" s="15">
        <f>'[1]TCE - ANEXO III - Preencher'!O625</f>
        <v>1.22</v>
      </c>
      <c r="O616" s="15">
        <f>'[1]TCE - ANEXO III - Preencher'!P625</f>
        <v>0</v>
      </c>
      <c r="P616" s="16">
        <f t="shared" si="56"/>
        <v>1.22</v>
      </c>
      <c r="Q616" s="15">
        <f>'[1]TCE - ANEXO III - Preencher'!R625</f>
        <v>0</v>
      </c>
      <c r="R616" s="15">
        <f>'[1]TCE - ANEXO III - Preencher'!S625</f>
        <v>2.42</v>
      </c>
      <c r="S616" s="16">
        <f t="shared" si="57"/>
        <v>-2.42</v>
      </c>
      <c r="T616" s="15">
        <f>'[1]TCE - ANEXO III - Preencher'!U625</f>
        <v>2.31</v>
      </c>
      <c r="U616" s="15">
        <f>'[1]TCE - ANEXO III - Preencher'!V625</f>
        <v>0</v>
      </c>
      <c r="V616" s="16">
        <f t="shared" si="58"/>
        <v>2.31</v>
      </c>
      <c r="W616" s="17" t="str">
        <f>IF('[1]TCE - ANEXO III - Preencher'!X625="","",'[1]TCE - ANEXO III - Preencher'!X625)</f>
        <v>AUXÍLIO CRECHE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342.27800000000002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KEZIA GALDINO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11/2022</v>
      </c>
      <c r="H617" s="14">
        <f>'[1]TCE - ANEXO III - Preencher'!I626</f>
        <v>0</v>
      </c>
      <c r="I617" s="14">
        <f>'[1]TCE - ANEXO III - Preencher'!J626</f>
        <v>121.2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1.22</v>
      </c>
      <c r="O617" s="15">
        <f>'[1]TCE - ANEXO III - Preencher'!P626</f>
        <v>0</v>
      </c>
      <c r="P617" s="16">
        <f t="shared" si="56"/>
        <v>1.22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122.42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KLEBER DE FREITAS MATIAS</v>
      </c>
      <c r="E618" s="9" t="str">
        <f>IF('[1]TCE - ANEXO III - Preencher'!F627="4 - Assistência Odontológica","2 - Outros Profissionais da Saúde",'[1]TCE - ANEXO III - Preencher'!F627)</f>
        <v>1 - Médico</v>
      </c>
      <c r="F618" s="12" t="str">
        <f>'[1]TCE - ANEXO III - Preencher'!G627</f>
        <v>2251-25</v>
      </c>
      <c r="G618" s="13" t="str">
        <f>IF('[1]TCE - ANEXO III - Preencher'!H627="","",'[1]TCE - ANEXO III - Preencher'!H627)</f>
        <v>11/2022</v>
      </c>
      <c r="H618" s="14">
        <f>'[1]TCE - ANEXO III - Preencher'!I627</f>
        <v>0</v>
      </c>
      <c r="I618" s="14">
        <f>'[1]TCE - ANEXO III - Preencher'!J627</f>
        <v>486.05360000000002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9.76</v>
      </c>
      <c r="O618" s="15">
        <f>'[1]TCE - ANEXO III - Preencher'!P627</f>
        <v>0</v>
      </c>
      <c r="P618" s="16">
        <f t="shared" si="56"/>
        <v>9.76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495.81360000000001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KLEBER JOSE REGIS SOARES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5151-10</v>
      </c>
      <c r="G619" s="13" t="str">
        <f>IF('[1]TCE - ANEXO III - Preencher'!H628="","",'[1]TCE - ANEXO III - Preencher'!H628)</f>
        <v>11/2022</v>
      </c>
      <c r="H619" s="14">
        <f>'[1]TCE - ANEXO III - Preencher'!I628</f>
        <v>0</v>
      </c>
      <c r="I619" s="14">
        <f>'[1]TCE - ANEXO III - Preencher'!J628</f>
        <v>192.3656</v>
      </c>
      <c r="J619" s="14">
        <f>'[1]TCE - ANEXO III - Preencher'!K628</f>
        <v>0</v>
      </c>
      <c r="K619" s="15">
        <f>'[1]TCE - ANEXO III - Preencher'!L628</f>
        <v>77.58</v>
      </c>
      <c r="L619" s="15">
        <f>'[1]TCE - ANEXO III - Preencher'!M628</f>
        <v>24.8</v>
      </c>
      <c r="M619" s="15">
        <f t="shared" si="55"/>
        <v>52.78</v>
      </c>
      <c r="N619" s="15">
        <f>'[1]TCE - ANEXO III - Preencher'!O628</f>
        <v>1.22</v>
      </c>
      <c r="O619" s="15">
        <f>'[1]TCE - ANEXO III - Preencher'!P628</f>
        <v>0</v>
      </c>
      <c r="P619" s="16">
        <f t="shared" si="56"/>
        <v>1.22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246.3656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LAHISA LICA DIAS DE FREITAS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1422-05</v>
      </c>
      <c r="G620" s="13" t="str">
        <f>IF('[1]TCE - ANEXO III - Preencher'!H629="","",'[1]TCE - ANEXO III - Preencher'!H629)</f>
        <v>11/2022</v>
      </c>
      <c r="H620" s="14">
        <f>'[1]TCE - ANEXO III - Preencher'!I629</f>
        <v>0</v>
      </c>
      <c r="I620" s="14">
        <f>'[1]TCE - ANEXO III - Preencher'!J629</f>
        <v>550.88799999999992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1.22</v>
      </c>
      <c r="O620" s="15">
        <f>'[1]TCE - ANEXO III - Preencher'!P629</f>
        <v>0</v>
      </c>
      <c r="P620" s="16">
        <f t="shared" si="56"/>
        <v>1.22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64.64</v>
      </c>
      <c r="U620" s="15">
        <f>'[1]TCE - ANEXO III - Preencher'!V629</f>
        <v>0</v>
      </c>
      <c r="V620" s="16">
        <f t="shared" si="58"/>
        <v>64.64</v>
      </c>
      <c r="W620" s="17" t="str">
        <f>IF('[1]TCE - ANEXO III - Preencher'!X629="","",'[1]TCE - ANEXO III - Preencher'!X629)</f>
        <v>AUXÍLIO CRECHE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616.74799999999993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LAIS CIBELE SANTOS DAMASCENO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11/2022</v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12.95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1.22</v>
      </c>
      <c r="O621" s="15">
        <f>'[1]TCE - ANEXO III - Preencher'!P630</f>
        <v>0</v>
      </c>
      <c r="P621" s="16">
        <f t="shared" si="56"/>
        <v>1.22</v>
      </c>
      <c r="Q621" s="15">
        <f>'[1]TCE - ANEXO III - Preencher'!R630</f>
        <v>0</v>
      </c>
      <c r="R621" s="15">
        <f>'[1]TCE - ANEXO III - Preencher'!S630</f>
        <v>8.9700000000000006</v>
      </c>
      <c r="S621" s="16">
        <f t="shared" si="57"/>
        <v>-8.9700000000000006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5.1999999999999993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LAIS REGINA RAMOS DE ALBUQUERQUE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11/2022</v>
      </c>
      <c r="H622" s="14">
        <f>'[1]TCE - ANEXO III - Preencher'!I631</f>
        <v>0</v>
      </c>
      <c r="I622" s="14">
        <f>'[1]TCE - ANEXO III - Preencher'!J631</f>
        <v>303.68079999999998</v>
      </c>
      <c r="J622" s="14">
        <f>'[1]TCE - ANEXO III - Preencher'!K631</f>
        <v>0</v>
      </c>
      <c r="K622" s="15">
        <f>'[1]TCE - ANEXO III - Preencher'!L631</f>
        <v>77.58</v>
      </c>
      <c r="L622" s="15">
        <f>'[1]TCE - ANEXO III - Preencher'!M631</f>
        <v>3.3</v>
      </c>
      <c r="M622" s="15">
        <f t="shared" si="55"/>
        <v>74.28</v>
      </c>
      <c r="N622" s="15">
        <f>'[1]TCE - ANEXO III - Preencher'!O631</f>
        <v>2.56</v>
      </c>
      <c r="O622" s="15">
        <f>'[1]TCE - ANEXO III - Preencher'!P631</f>
        <v>0</v>
      </c>
      <c r="P622" s="16">
        <f t="shared" si="56"/>
        <v>2.56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162.08000000000001</v>
      </c>
      <c r="U622" s="15">
        <f>'[1]TCE - ANEXO III - Preencher'!V631</f>
        <v>0</v>
      </c>
      <c r="V622" s="16">
        <f t="shared" si="58"/>
        <v>162.08000000000001</v>
      </c>
      <c r="W622" s="17" t="str">
        <f>IF('[1]TCE - ANEXO III - Preencher'!X631="","",'[1]TCE - ANEXO III - Preencher'!X631)</f>
        <v>AUXÍLIO CRECHE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542.60079999999994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LARISSA DE OLIVEIRA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11/2022</v>
      </c>
      <c r="H623" s="14">
        <f>'[1]TCE - ANEXO III - Preencher'!I632</f>
        <v>0</v>
      </c>
      <c r="I623" s="14">
        <f>'[1]TCE - ANEXO III - Preencher'!J632</f>
        <v>135.744</v>
      </c>
      <c r="J623" s="14">
        <f>'[1]TCE - ANEXO III - Preencher'!K632</f>
        <v>0</v>
      </c>
      <c r="K623" s="15">
        <f>'[1]TCE - ANEXO III - Preencher'!L632</f>
        <v>77.58</v>
      </c>
      <c r="L623" s="15">
        <f>'[1]TCE - ANEXO III - Preencher'!M632</f>
        <v>24.24</v>
      </c>
      <c r="M623" s="15">
        <f t="shared" si="55"/>
        <v>53.34</v>
      </c>
      <c r="N623" s="15">
        <f>'[1]TCE - ANEXO III - Preencher'!O632</f>
        <v>1.22</v>
      </c>
      <c r="O623" s="15">
        <f>'[1]TCE - ANEXO III - Preencher'!P632</f>
        <v>0</v>
      </c>
      <c r="P623" s="16">
        <f t="shared" si="56"/>
        <v>1.22</v>
      </c>
      <c r="Q623" s="15">
        <f>'[1]TCE - ANEXO III - Preencher'!R632</f>
        <v>172.65</v>
      </c>
      <c r="R623" s="15">
        <f>'[1]TCE - ANEXO III - Preencher'!S632</f>
        <v>66.900000000000006</v>
      </c>
      <c r="S623" s="16">
        <f t="shared" si="57"/>
        <v>105.75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296.05399999999997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LARISSA FARIAS BOTELHO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11/2022</v>
      </c>
      <c r="H624" s="14">
        <f>'[1]TCE - ANEXO III - Preencher'!I633</f>
        <v>0</v>
      </c>
      <c r="I624" s="14">
        <f>'[1]TCE - ANEXO III - Preencher'!J633</f>
        <v>307.40960000000001</v>
      </c>
      <c r="J624" s="14">
        <f>'[1]TCE - ANEXO III - Preencher'!K633</f>
        <v>0</v>
      </c>
      <c r="K624" s="15">
        <f>'[1]TCE - ANEXO III - Preencher'!L633</f>
        <v>77.58</v>
      </c>
      <c r="L624" s="15">
        <f>'[1]TCE - ANEXO III - Preencher'!M633</f>
        <v>2.56</v>
      </c>
      <c r="M624" s="15">
        <f t="shared" si="55"/>
        <v>75.02</v>
      </c>
      <c r="N624" s="15">
        <f>'[1]TCE - ANEXO III - Preencher'!O633</f>
        <v>2.56</v>
      </c>
      <c r="O624" s="15">
        <f>'[1]TCE - ANEXO III - Preencher'!P633</f>
        <v>0</v>
      </c>
      <c r="P624" s="16">
        <f t="shared" si="56"/>
        <v>2.56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384.9896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LARISSA MARIA CABRAL MEDEIROS</v>
      </c>
      <c r="E625" s="9" t="str">
        <f>IF('[1]TCE - ANEXO III - Preencher'!F634="4 - Assistência Odontológica","2 - Outros Profissionais da Saúde",'[1]TCE - ANEXO III - Preencher'!F634)</f>
        <v>1 - Médico</v>
      </c>
      <c r="F625" s="12" t="str">
        <f>'[1]TCE - ANEXO III - Preencher'!G634</f>
        <v>2251-25</v>
      </c>
      <c r="G625" s="13" t="str">
        <f>IF('[1]TCE - ANEXO III - Preencher'!H634="","",'[1]TCE - ANEXO III - Preencher'!H634)</f>
        <v>11/2022</v>
      </c>
      <c r="H625" s="14">
        <f>'[1]TCE - ANEXO III - Preencher'!I634</f>
        <v>0</v>
      </c>
      <c r="I625" s="14">
        <f>'[1]TCE - ANEXO III - Preencher'!J634</f>
        <v>448.2432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9.76</v>
      </c>
      <c r="O625" s="15">
        <f>'[1]TCE - ANEXO III - Preencher'!P634</f>
        <v>0</v>
      </c>
      <c r="P625" s="16">
        <f t="shared" si="56"/>
        <v>9.76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458.00319999999999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LARISSA MARIA CASTELO BRANCO GOMES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4110-10</v>
      </c>
      <c r="G626" s="13" t="str">
        <f>IF('[1]TCE - ANEXO III - Preencher'!H635="","",'[1]TCE - ANEXO III - Preencher'!H635)</f>
        <v>11/2022</v>
      </c>
      <c r="H626" s="14">
        <f>'[1]TCE - ANEXO III - Preencher'!I635</f>
        <v>0</v>
      </c>
      <c r="I626" s="14">
        <f>'[1]TCE - ANEXO III - Preencher'!J635</f>
        <v>138.69919999999999</v>
      </c>
      <c r="J626" s="14">
        <f>'[1]TCE - ANEXO III - Preencher'!K635</f>
        <v>0</v>
      </c>
      <c r="K626" s="15">
        <f>'[1]TCE - ANEXO III - Preencher'!L635</f>
        <v>77.58</v>
      </c>
      <c r="L626" s="15">
        <f>'[1]TCE - ANEXO III - Preencher'!M635</f>
        <v>27.17</v>
      </c>
      <c r="M626" s="15">
        <f t="shared" si="55"/>
        <v>50.41</v>
      </c>
      <c r="N626" s="15">
        <f>'[1]TCE - ANEXO III - Preencher'!O635</f>
        <v>1.22</v>
      </c>
      <c r="O626" s="15">
        <f>'[1]TCE - ANEXO III - Preencher'!P635</f>
        <v>0</v>
      </c>
      <c r="P626" s="16">
        <f t="shared" si="56"/>
        <v>1.22</v>
      </c>
      <c r="Q626" s="15">
        <f>'[1]TCE - ANEXO III - Preencher'!R635</f>
        <v>217.45000000000002</v>
      </c>
      <c r="R626" s="15">
        <f>'[1]TCE - ANEXO III - Preencher'!S635</f>
        <v>61.88</v>
      </c>
      <c r="S626" s="16">
        <f t="shared" si="57"/>
        <v>155.57000000000002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345.89920000000001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LARISSA MONTEIRO MAIA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2251-25</v>
      </c>
      <c r="G627" s="13" t="str">
        <f>IF('[1]TCE - ANEXO III - Preencher'!H636="","",'[1]TCE - ANEXO III - Preencher'!H636)</f>
        <v>11/2022</v>
      </c>
      <c r="H627" s="14">
        <f>'[1]TCE - ANEXO III - Preencher'!I636</f>
        <v>0</v>
      </c>
      <c r="I627" s="14">
        <f>'[1]TCE - ANEXO III - Preencher'!J636</f>
        <v>906.11199999999997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9.76</v>
      </c>
      <c r="O627" s="15">
        <f>'[1]TCE - ANEXO III - Preencher'!P636</f>
        <v>0</v>
      </c>
      <c r="P627" s="16">
        <f t="shared" si="56"/>
        <v>9.76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915.87199999999996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LAUDENISE DIAS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11/2022</v>
      </c>
      <c r="H628" s="14">
        <f>'[1]TCE - ANEXO III - Preencher'!I637</f>
        <v>0</v>
      </c>
      <c r="I628" s="14">
        <f>'[1]TCE - ANEXO III - Preencher'!J637</f>
        <v>181.3408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1.22</v>
      </c>
      <c r="O628" s="15">
        <f>'[1]TCE - ANEXO III - Preencher'!P637</f>
        <v>0</v>
      </c>
      <c r="P628" s="16">
        <f t="shared" si="56"/>
        <v>1.22</v>
      </c>
      <c r="Q628" s="15">
        <f>'[1]TCE - ANEXO III - Preencher'!R637</f>
        <v>127.85000000000001</v>
      </c>
      <c r="R628" s="15">
        <f>'[1]TCE - ANEXO III - Preencher'!S637</f>
        <v>72.72</v>
      </c>
      <c r="S628" s="16">
        <f t="shared" si="57"/>
        <v>55.13000000000001</v>
      </c>
      <c r="T628" s="15">
        <f>'[1]TCE - ANEXO III - Preencher'!U637</f>
        <v>69.41</v>
      </c>
      <c r="U628" s="15">
        <f>'[1]TCE - ANEXO III - Preencher'!V637</f>
        <v>0</v>
      </c>
      <c r="V628" s="16">
        <f t="shared" si="58"/>
        <v>69.41</v>
      </c>
      <c r="W628" s="17" t="str">
        <f>IF('[1]TCE - ANEXO III - Preencher'!X637="","",'[1]TCE - ANEXO III - Preencher'!X637)</f>
        <v>AUXÍLIO CRECHE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307.10080000000005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LAUDIANE PEREIRA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2237-10</v>
      </c>
      <c r="G629" s="13" t="str">
        <f>IF('[1]TCE - ANEXO III - Preencher'!H638="","",'[1]TCE - ANEXO III - Preencher'!H638)</f>
        <v>11/2022</v>
      </c>
      <c r="H629" s="14">
        <f>'[1]TCE - ANEXO III - Preencher'!I638</f>
        <v>0</v>
      </c>
      <c r="I629" s="14">
        <f>'[1]TCE - ANEXO III - Preencher'!J638</f>
        <v>358.61680000000001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1.22</v>
      </c>
      <c r="O629" s="15">
        <f>'[1]TCE - ANEXO III - Preencher'!P638</f>
        <v>0</v>
      </c>
      <c r="P629" s="16">
        <f t="shared" si="56"/>
        <v>1.22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359.83680000000004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LAUDICEIA MARIANO MENDES DE ALBUQUERQUE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11/2022</v>
      </c>
      <c r="H630" s="14">
        <f>'[1]TCE - ANEXO III - Preencher'!I639</f>
        <v>0</v>
      </c>
      <c r="I630" s="14">
        <f>'[1]TCE - ANEXO III - Preencher'!J639</f>
        <v>143.4752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1.22</v>
      </c>
      <c r="O630" s="15">
        <f>'[1]TCE - ANEXO III - Preencher'!P639</f>
        <v>0</v>
      </c>
      <c r="P630" s="16">
        <f t="shared" si="56"/>
        <v>1.22</v>
      </c>
      <c r="Q630" s="15">
        <f>'[1]TCE - ANEXO III - Preencher'!R639</f>
        <v>256.64999999999998</v>
      </c>
      <c r="R630" s="15">
        <f>'[1]TCE - ANEXO III - Preencher'!S639</f>
        <v>72.72</v>
      </c>
      <c r="S630" s="16">
        <f t="shared" si="57"/>
        <v>183.92999999999998</v>
      </c>
      <c r="T630" s="15">
        <f>'[1]TCE - ANEXO III - Preencher'!U639</f>
        <v>69.41</v>
      </c>
      <c r="U630" s="15">
        <f>'[1]TCE - ANEXO III - Preencher'!V639</f>
        <v>0</v>
      </c>
      <c r="V630" s="16">
        <f t="shared" si="58"/>
        <v>69.41</v>
      </c>
      <c r="W630" s="17" t="str">
        <f>IF('[1]TCE - ANEXO III - Preencher'!X639="","",'[1]TCE - ANEXO III - Preencher'!X639)</f>
        <v>AUXÍLIO CRECHE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398.03519999999992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LAURA GUIMARAES AZEVEDO TINOCO</v>
      </c>
      <c r="E631" s="9" t="str">
        <f>IF('[1]TCE - ANEXO III - Preencher'!F640="4 - Assistência Odontológica","2 - Outros Profissionais da Saúde",'[1]TCE - ANEXO III - Preencher'!F640)</f>
        <v>1 - Médico</v>
      </c>
      <c r="F631" s="12" t="str">
        <f>'[1]TCE - ANEXO III - Preencher'!G640</f>
        <v>2251-25</v>
      </c>
      <c r="G631" s="13" t="str">
        <f>IF('[1]TCE - ANEXO III - Preencher'!H640="","",'[1]TCE - ANEXO III - Preencher'!H640)</f>
        <v>11/2022</v>
      </c>
      <c r="H631" s="14">
        <f>'[1]TCE - ANEXO III - Preencher'!I640</f>
        <v>0</v>
      </c>
      <c r="I631" s="14">
        <f>'[1]TCE - ANEXO III - Preencher'!J640</f>
        <v>460.83519999999999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9.76</v>
      </c>
      <c r="O631" s="15">
        <f>'[1]TCE - ANEXO III - Preencher'!P640</f>
        <v>0</v>
      </c>
      <c r="P631" s="16">
        <f t="shared" si="56"/>
        <v>9.76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470.59519999999998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LEANDRA VALERIO DE SALES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11/2022</v>
      </c>
      <c r="H632" s="14">
        <f>'[1]TCE - ANEXO III - Preencher'!I641</f>
        <v>0</v>
      </c>
      <c r="I632" s="14">
        <f>'[1]TCE - ANEXO III - Preencher'!J641</f>
        <v>191.23840000000001</v>
      </c>
      <c r="J632" s="14">
        <f>'[1]TCE - ANEXO III - Preencher'!K641</f>
        <v>0</v>
      </c>
      <c r="K632" s="15">
        <f>'[1]TCE - ANEXO III - Preencher'!L641</f>
        <v>77.58</v>
      </c>
      <c r="L632" s="15">
        <f>'[1]TCE - ANEXO III - Preencher'!M641</f>
        <v>24.24</v>
      </c>
      <c r="M632" s="15">
        <f t="shared" si="55"/>
        <v>53.34</v>
      </c>
      <c r="N632" s="15">
        <f>'[1]TCE - ANEXO III - Preencher'!O641</f>
        <v>1.22</v>
      </c>
      <c r="O632" s="15">
        <f>'[1]TCE - ANEXO III - Preencher'!P641</f>
        <v>0</v>
      </c>
      <c r="P632" s="16">
        <f t="shared" si="56"/>
        <v>1.22</v>
      </c>
      <c r="Q632" s="15">
        <f>'[1]TCE - ANEXO III - Preencher'!R641</f>
        <v>150.15</v>
      </c>
      <c r="R632" s="15">
        <f>'[1]TCE - ANEXO III - Preencher'!S641</f>
        <v>63.63</v>
      </c>
      <c r="S632" s="16">
        <f t="shared" si="57"/>
        <v>86.52000000000001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332.3184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LEANDRO HENRIQUE PEDRO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2235-05</v>
      </c>
      <c r="G633" s="13" t="str">
        <f>IF('[1]TCE - ANEXO III - Preencher'!H642="","",'[1]TCE - ANEXO III - Preencher'!H642)</f>
        <v>11/2022</v>
      </c>
      <c r="H633" s="14">
        <f>'[1]TCE - ANEXO III - Preencher'!I642</f>
        <v>0</v>
      </c>
      <c r="I633" s="14">
        <f>'[1]TCE - ANEXO III - Preencher'!J642</f>
        <v>304.14400000000001</v>
      </c>
      <c r="J633" s="14">
        <f>'[1]TCE - ANEXO III - Preencher'!K642</f>
        <v>0</v>
      </c>
      <c r="K633" s="15">
        <f>'[1]TCE - ANEXO III - Preencher'!L642</f>
        <v>77.58</v>
      </c>
      <c r="L633" s="15">
        <f>'[1]TCE - ANEXO III - Preencher'!M642</f>
        <v>3.3</v>
      </c>
      <c r="M633" s="15">
        <f t="shared" si="55"/>
        <v>74.28</v>
      </c>
      <c r="N633" s="15">
        <f>'[1]TCE - ANEXO III - Preencher'!O642</f>
        <v>2.56</v>
      </c>
      <c r="O633" s="15">
        <f>'[1]TCE - ANEXO III - Preencher'!P642</f>
        <v>0</v>
      </c>
      <c r="P633" s="16">
        <f t="shared" si="56"/>
        <v>2.56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380.98399999999998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LEILA CRISTINA BEZERRA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11/2022</v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1.22</v>
      </c>
      <c r="O634" s="15">
        <f>'[1]TCE - ANEXO III - Preencher'!P643</f>
        <v>0</v>
      </c>
      <c r="P634" s="16">
        <f t="shared" si="56"/>
        <v>1.22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1.22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LEILANE CRISTINA CORDEIRO TEIXEIRA DE SALES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2237-10</v>
      </c>
      <c r="G635" s="13" t="str">
        <f>IF('[1]TCE - ANEXO III - Preencher'!H644="","",'[1]TCE - ANEXO III - Preencher'!H644)</f>
        <v>11/2022</v>
      </c>
      <c r="H635" s="14">
        <f>'[1]TCE - ANEXO III - Preencher'!I644</f>
        <v>0</v>
      </c>
      <c r="I635" s="14">
        <f>'[1]TCE - ANEXO III - Preencher'!J644</f>
        <v>511.86959999999999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1.22</v>
      </c>
      <c r="O635" s="15">
        <f>'[1]TCE - ANEXO III - Preencher'!P644</f>
        <v>0</v>
      </c>
      <c r="P635" s="16">
        <f t="shared" si="56"/>
        <v>1.22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513.08960000000002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LEILANE GUILHERME ALMEIDA DE SANTANA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4110-10</v>
      </c>
      <c r="G636" s="13" t="str">
        <f>IF('[1]TCE - ANEXO III - Preencher'!H645="","",'[1]TCE - ANEXO III - Preencher'!H645)</f>
        <v>11/2022</v>
      </c>
      <c r="H636" s="14">
        <f>'[1]TCE - ANEXO III - Preencher'!I645</f>
        <v>0</v>
      </c>
      <c r="I636" s="14">
        <f>'[1]TCE - ANEXO III - Preencher'!J645</f>
        <v>105.7848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1.22</v>
      </c>
      <c r="O636" s="15">
        <f>'[1]TCE - ANEXO III - Preencher'!P645</f>
        <v>0</v>
      </c>
      <c r="P636" s="16">
        <f t="shared" si="56"/>
        <v>1.22</v>
      </c>
      <c r="Q636" s="15">
        <f>'[1]TCE - ANEXO III - Preencher'!R645</f>
        <v>161.45000000000002</v>
      </c>
      <c r="R636" s="15">
        <f>'[1]TCE - ANEXO III - Preencher'!S645</f>
        <v>74.61</v>
      </c>
      <c r="S636" s="16">
        <f t="shared" si="57"/>
        <v>86.840000000000018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193.84480000000002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LENILDA FERREIRA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11/2022</v>
      </c>
      <c r="H637" s="14">
        <f>'[1]TCE - ANEXO III - Preencher'!I646</f>
        <v>0</v>
      </c>
      <c r="I637" s="14">
        <f>'[1]TCE - ANEXO III - Preencher'!J646</f>
        <v>148.3192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1.22</v>
      </c>
      <c r="O637" s="15">
        <f>'[1]TCE - ANEXO III - Preencher'!P646</f>
        <v>0</v>
      </c>
      <c r="P637" s="16">
        <f t="shared" si="56"/>
        <v>1.22</v>
      </c>
      <c r="Q637" s="15">
        <f>'[1]TCE - ANEXO III - Preencher'!R646</f>
        <v>172.65</v>
      </c>
      <c r="R637" s="15">
        <f>'[1]TCE - ANEXO III - Preencher'!S646</f>
        <v>69.33</v>
      </c>
      <c r="S637" s="16">
        <f t="shared" si="57"/>
        <v>103.32000000000001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252.85919999999999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LENIRA QUIRINO DA SILVA PEREIRA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11/2022</v>
      </c>
      <c r="H638" s="14">
        <f>'[1]TCE - ANEXO III - Preencher'!I647</f>
        <v>0</v>
      </c>
      <c r="I638" s="14">
        <f>'[1]TCE - ANEXO III - Preencher'!J647</f>
        <v>175.5864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1.22</v>
      </c>
      <c r="O638" s="15">
        <f>'[1]TCE - ANEXO III - Preencher'!P647</f>
        <v>0</v>
      </c>
      <c r="P638" s="16">
        <f t="shared" si="56"/>
        <v>1.22</v>
      </c>
      <c r="Q638" s="15">
        <f>'[1]TCE - ANEXO III - Preencher'!R647</f>
        <v>172.65</v>
      </c>
      <c r="R638" s="15">
        <f>'[1]TCE - ANEXO III - Preencher'!S647</f>
        <v>72.72</v>
      </c>
      <c r="S638" s="16">
        <f t="shared" si="57"/>
        <v>99.93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276.7364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LEONARDO SILVEIRA RUFILO DE OLIVEIRA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5151-10</v>
      </c>
      <c r="G639" s="13" t="str">
        <f>IF('[1]TCE - ANEXO III - Preencher'!H648="","",'[1]TCE - ANEXO III - Preencher'!H648)</f>
        <v>11/2022</v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1.22</v>
      </c>
      <c r="O639" s="15">
        <f>'[1]TCE - ANEXO III - Preencher'!P648</f>
        <v>0</v>
      </c>
      <c r="P639" s="16">
        <f t="shared" si="56"/>
        <v>1.22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1.22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LIGIA TELES DE LIRA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11/2022</v>
      </c>
      <c r="H640" s="14">
        <f>'[1]TCE - ANEXO III - Preencher'!I649</f>
        <v>0</v>
      </c>
      <c r="I640" s="14">
        <f>'[1]TCE - ANEXO III - Preencher'!J649</f>
        <v>143.80000000000001</v>
      </c>
      <c r="J640" s="14">
        <f>'[1]TCE - ANEXO III - Preencher'!K649</f>
        <v>0</v>
      </c>
      <c r="K640" s="15">
        <f>'[1]TCE - ANEXO III - Preencher'!L649</f>
        <v>77.58</v>
      </c>
      <c r="L640" s="15">
        <f>'[1]TCE - ANEXO III - Preencher'!M649</f>
        <v>24.24</v>
      </c>
      <c r="M640" s="15">
        <f t="shared" si="55"/>
        <v>53.34</v>
      </c>
      <c r="N640" s="15">
        <f>'[1]TCE - ANEXO III - Preencher'!O649</f>
        <v>1.22</v>
      </c>
      <c r="O640" s="15">
        <f>'[1]TCE - ANEXO III - Preencher'!P649</f>
        <v>0</v>
      </c>
      <c r="P640" s="16">
        <f t="shared" si="56"/>
        <v>1.22</v>
      </c>
      <c r="Q640" s="15">
        <f>'[1]TCE - ANEXO III - Preencher'!R649</f>
        <v>172.65</v>
      </c>
      <c r="R640" s="15">
        <f>'[1]TCE - ANEXO III - Preencher'!S649</f>
        <v>72.72</v>
      </c>
      <c r="S640" s="16">
        <f t="shared" si="57"/>
        <v>99.93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298.29000000000002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LILIAN PIMENTEL DE LIMA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5211-30</v>
      </c>
      <c r="G641" s="13" t="str">
        <f>IF('[1]TCE - ANEXO III - Preencher'!H650="","",'[1]TCE - ANEXO III - Preencher'!H650)</f>
        <v>11/2022</v>
      </c>
      <c r="H641" s="14">
        <f>'[1]TCE - ANEXO III - Preencher'!I650</f>
        <v>0</v>
      </c>
      <c r="I641" s="14">
        <f>'[1]TCE - ANEXO III - Preencher'!J650</f>
        <v>140.12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1.22</v>
      </c>
      <c r="O641" s="15">
        <f>'[1]TCE - ANEXO III - Preencher'!P650</f>
        <v>0</v>
      </c>
      <c r="P641" s="16">
        <f t="shared" si="56"/>
        <v>1.22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141.34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LILIAN ROBERTA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11/2022</v>
      </c>
      <c r="H642" s="14">
        <f>'[1]TCE - ANEXO III - Preencher'!I651</f>
        <v>0</v>
      </c>
      <c r="I642" s="14">
        <f>'[1]TCE - ANEXO III - Preencher'!J651</f>
        <v>131.6584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1.22</v>
      </c>
      <c r="O642" s="15">
        <f>'[1]TCE - ANEXO III - Preencher'!P651</f>
        <v>0</v>
      </c>
      <c r="P642" s="16">
        <f t="shared" si="56"/>
        <v>1.22</v>
      </c>
      <c r="Q642" s="15">
        <f>'[1]TCE - ANEXO III - Preencher'!R651</f>
        <v>105.45</v>
      </c>
      <c r="R642" s="15">
        <f>'[1]TCE - ANEXO III - Preencher'!S651</f>
        <v>51.12</v>
      </c>
      <c r="S642" s="16">
        <f t="shared" si="57"/>
        <v>54.330000000000005</v>
      </c>
      <c r="T642" s="15">
        <f>'[1]TCE - ANEXO III - Preencher'!U651</f>
        <v>46.27</v>
      </c>
      <c r="U642" s="15">
        <f>'[1]TCE - ANEXO III - Preencher'!V651</f>
        <v>0</v>
      </c>
      <c r="V642" s="16">
        <f t="shared" si="58"/>
        <v>46.27</v>
      </c>
      <c r="W642" s="17" t="str">
        <f>IF('[1]TCE - ANEXO III - Preencher'!X651="","",'[1]TCE - ANEXO III - Preencher'!X651)</f>
        <v>AUXÍLIO CRECHE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233.47840000000002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LILIANE SOARES DOS SANTOS MORAIS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5211-30</v>
      </c>
      <c r="G643" s="13" t="str">
        <f>IF('[1]TCE - ANEXO III - Preencher'!H652="","",'[1]TCE - ANEXO III - Preencher'!H652)</f>
        <v>11/2022</v>
      </c>
      <c r="H643" s="14">
        <f>'[1]TCE - ANEXO III - Preencher'!I652</f>
        <v>0</v>
      </c>
      <c r="I643" s="14">
        <f>'[1]TCE - ANEXO III - Preencher'!J652</f>
        <v>113.2384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1.22</v>
      </c>
      <c r="O643" s="15">
        <f>'[1]TCE - ANEXO III - Preencher'!P652</f>
        <v>0</v>
      </c>
      <c r="P643" s="16">
        <f t="shared" si="56"/>
        <v>1.22</v>
      </c>
      <c r="Q643" s="15">
        <f>'[1]TCE - ANEXO III - Preencher'!R652</f>
        <v>256.84999999999997</v>
      </c>
      <c r="R643" s="15">
        <f>'[1]TCE - ANEXO III - Preencher'!S652</f>
        <v>74.61</v>
      </c>
      <c r="S643" s="16">
        <f t="shared" si="57"/>
        <v>182.23999999999995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296.69839999999994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LILYAN DE OLIVEIRA PEREIRA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2236-05</v>
      </c>
      <c r="G644" s="13" t="str">
        <f>IF('[1]TCE - ANEXO III - Preencher'!H653="","",'[1]TCE - ANEXO III - Preencher'!H653)</f>
        <v>11/2022</v>
      </c>
      <c r="H644" s="14">
        <f>'[1]TCE - ANEXO III - Preencher'!I653</f>
        <v>0</v>
      </c>
      <c r="I644" s="14">
        <f>'[1]TCE - ANEXO III - Preencher'!J653</f>
        <v>205.84880000000001</v>
      </c>
      <c r="J644" s="14">
        <f>'[1]TCE - ANEXO III - Preencher'!K653</f>
        <v>0</v>
      </c>
      <c r="K644" s="15">
        <f>'[1]TCE - ANEXO III - Preencher'!L653</f>
        <v>77.58</v>
      </c>
      <c r="L644" s="15">
        <f>'[1]TCE - ANEXO III - Preencher'!M653</f>
        <v>2.38</v>
      </c>
      <c r="M644" s="15">
        <f t="shared" ref="M644:M707" si="61">K644-L644</f>
        <v>75.2</v>
      </c>
      <c r="N644" s="15">
        <f>'[1]TCE - ANEXO III - Preencher'!O653</f>
        <v>2.56</v>
      </c>
      <c r="O644" s="15">
        <f>'[1]TCE - ANEXO III - Preencher'!P653</f>
        <v>0</v>
      </c>
      <c r="P644" s="16">
        <f t="shared" ref="P644:P707" si="62">N644-O644</f>
        <v>2.56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283.60880000000003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LIUBICA MALHEIROS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2234-05</v>
      </c>
      <c r="G645" s="13" t="str">
        <f>IF('[1]TCE - ANEXO III - Preencher'!H654="","",'[1]TCE - ANEXO III - Preencher'!H654)</f>
        <v>11/2022</v>
      </c>
      <c r="H645" s="14">
        <f>'[1]TCE - ANEXO III - Preencher'!I654</f>
        <v>0</v>
      </c>
      <c r="I645" s="14">
        <f>'[1]TCE - ANEXO III - Preencher'!J654</f>
        <v>431.91120000000001</v>
      </c>
      <c r="J645" s="14">
        <f>'[1]TCE - ANEXO III - Preencher'!K654</f>
        <v>0</v>
      </c>
      <c r="K645" s="15">
        <f>'[1]TCE - ANEXO III - Preencher'!L654</f>
        <v>77.58</v>
      </c>
      <c r="L645" s="15">
        <f>'[1]TCE - ANEXO III - Preencher'!M654</f>
        <v>17.010000000000002</v>
      </c>
      <c r="M645" s="15">
        <f t="shared" si="61"/>
        <v>60.569999999999993</v>
      </c>
      <c r="N645" s="15">
        <f>'[1]TCE - ANEXO III - Preencher'!O654</f>
        <v>1.22</v>
      </c>
      <c r="O645" s="15">
        <f>'[1]TCE - ANEXO III - Preencher'!P654</f>
        <v>0</v>
      </c>
      <c r="P645" s="16">
        <f t="shared" si="62"/>
        <v>1.22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493.70120000000003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LIVIA DA COSTA NEVES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11/2022</v>
      </c>
      <c r="H646" s="14">
        <f>'[1]TCE - ANEXO III - Preencher'!I655</f>
        <v>0</v>
      </c>
      <c r="I646" s="14">
        <f>'[1]TCE - ANEXO III - Preencher'!J655</f>
        <v>455.48160000000013</v>
      </c>
      <c r="J646" s="14">
        <f>'[1]TCE - ANEXO III - Preencher'!K655</f>
        <v>0</v>
      </c>
      <c r="K646" s="15">
        <f>'[1]TCE - ANEXO III - Preencher'!L655</f>
        <v>77.58</v>
      </c>
      <c r="L646" s="15">
        <f>'[1]TCE - ANEXO III - Preencher'!M655</f>
        <v>3.3</v>
      </c>
      <c r="M646" s="15">
        <f t="shared" si="61"/>
        <v>74.28</v>
      </c>
      <c r="N646" s="15">
        <f>'[1]TCE - ANEXO III - Preencher'!O655</f>
        <v>2.56</v>
      </c>
      <c r="O646" s="15">
        <f>'[1]TCE - ANEXO III - Preencher'!P655</f>
        <v>0</v>
      </c>
      <c r="P646" s="16">
        <f t="shared" si="62"/>
        <v>2.56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110.51</v>
      </c>
      <c r="U646" s="15">
        <f>'[1]TCE - ANEXO III - Preencher'!V655</f>
        <v>0</v>
      </c>
      <c r="V646" s="16">
        <f t="shared" si="64"/>
        <v>110.51</v>
      </c>
      <c r="W646" s="17" t="str">
        <f>IF('[1]TCE - ANEXO III - Preencher'!X655="","",'[1]TCE - ANEXO III - Preencher'!X655)</f>
        <v>AUXÍLIO CRECHE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642.83160000000009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LIVIA FEITOSA RODRIGUES</v>
      </c>
      <c r="E647" s="9" t="str">
        <f>IF('[1]TCE - ANEXO III - Preencher'!F656="4 - Assistência Odontológica","2 - Outros Profissionais da Saúde",'[1]TCE - ANEXO III - Preencher'!F656)</f>
        <v>1 - Médico</v>
      </c>
      <c r="F647" s="12" t="str">
        <f>'[1]TCE - ANEXO III - Preencher'!G656</f>
        <v>2251-25</v>
      </c>
      <c r="G647" s="13" t="str">
        <f>IF('[1]TCE - ANEXO III - Preencher'!H656="","",'[1]TCE - ANEXO III - Preencher'!H656)</f>
        <v>11/2022</v>
      </c>
      <c r="H647" s="14">
        <f>'[1]TCE - ANEXO III - Preencher'!I656</f>
        <v>0</v>
      </c>
      <c r="I647" s="14">
        <f>'[1]TCE - ANEXO III - Preencher'!J656</f>
        <v>871.90800000000002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9.76</v>
      </c>
      <c r="O647" s="15">
        <f>'[1]TCE - ANEXO III - Preencher'!P656</f>
        <v>0</v>
      </c>
      <c r="P647" s="16">
        <f t="shared" si="62"/>
        <v>9.76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881.66800000000001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LOIDE DA SILVA BATISTA DE ARAUJO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3241-15</v>
      </c>
      <c r="G648" s="13" t="str">
        <f>IF('[1]TCE - ANEXO III - Preencher'!H657="","",'[1]TCE - ANEXO III - Preencher'!H657)</f>
        <v>11/2022</v>
      </c>
      <c r="H648" s="14">
        <f>'[1]TCE - ANEXO III - Preencher'!I657</f>
        <v>0</v>
      </c>
      <c r="I648" s="14">
        <f>'[1]TCE - ANEXO III - Preencher'!J657</f>
        <v>300.536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1.22</v>
      </c>
      <c r="O648" s="15">
        <f>'[1]TCE - ANEXO III - Preencher'!P657</f>
        <v>0</v>
      </c>
      <c r="P648" s="16">
        <f t="shared" si="62"/>
        <v>1.22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301.75600000000003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LORAYNE DE JESUS TAVARES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11/2022</v>
      </c>
      <c r="H649" s="14">
        <f>'[1]TCE - ANEXO III - Preencher'!I658</f>
        <v>0</v>
      </c>
      <c r="I649" s="14">
        <f>'[1]TCE - ANEXO III - Preencher'!J658</f>
        <v>309.77280000000002</v>
      </c>
      <c r="J649" s="14">
        <f>'[1]TCE - ANEXO III - Preencher'!K658</f>
        <v>0</v>
      </c>
      <c r="K649" s="15">
        <f>'[1]TCE - ANEXO III - Preencher'!L658</f>
        <v>77.58</v>
      </c>
      <c r="L649" s="15">
        <f>'[1]TCE - ANEXO III - Preencher'!M658</f>
        <v>3.3</v>
      </c>
      <c r="M649" s="15">
        <f t="shared" si="61"/>
        <v>74.28</v>
      </c>
      <c r="N649" s="15">
        <f>'[1]TCE - ANEXO III - Preencher'!O658</f>
        <v>2.56</v>
      </c>
      <c r="O649" s="15">
        <f>'[1]TCE - ANEXO III - Preencher'!P658</f>
        <v>0</v>
      </c>
      <c r="P649" s="16">
        <f t="shared" si="62"/>
        <v>2.56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386.61280000000005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LOUISE ANNE DE MELO SANTOS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2237-10</v>
      </c>
      <c r="G650" s="13" t="str">
        <f>IF('[1]TCE - ANEXO III - Preencher'!H659="","",'[1]TCE - ANEXO III - Preencher'!H659)</f>
        <v>11/2022</v>
      </c>
      <c r="H650" s="14">
        <f>'[1]TCE - ANEXO III - Preencher'!I659</f>
        <v>0</v>
      </c>
      <c r="I650" s="14">
        <f>'[1]TCE - ANEXO III - Preencher'!J659</f>
        <v>227.7216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1.22</v>
      </c>
      <c r="O650" s="15">
        <f>'[1]TCE - ANEXO III - Preencher'!P659</f>
        <v>0</v>
      </c>
      <c r="P650" s="16">
        <f t="shared" si="62"/>
        <v>1.22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228.94159999999999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LUAN PREXEDES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11/2022</v>
      </c>
      <c r="H651" s="14">
        <f>'[1]TCE - ANEXO III - Preencher'!I660</f>
        <v>0</v>
      </c>
      <c r="I651" s="14">
        <f>'[1]TCE - ANEXO III - Preencher'!J660</f>
        <v>323.77600000000001</v>
      </c>
      <c r="J651" s="14">
        <f>'[1]TCE - ANEXO III - Preencher'!K660</f>
        <v>0</v>
      </c>
      <c r="K651" s="15">
        <f>'[1]TCE - ANEXO III - Preencher'!L660</f>
        <v>77.58</v>
      </c>
      <c r="L651" s="15">
        <f>'[1]TCE - ANEXO III - Preencher'!M660</f>
        <v>3.3</v>
      </c>
      <c r="M651" s="15">
        <f t="shared" si="61"/>
        <v>74.28</v>
      </c>
      <c r="N651" s="15">
        <f>'[1]TCE - ANEXO III - Preencher'!O660</f>
        <v>2.56</v>
      </c>
      <c r="O651" s="15">
        <f>'[1]TCE - ANEXO III - Preencher'!P660</f>
        <v>0</v>
      </c>
      <c r="P651" s="16">
        <f t="shared" si="62"/>
        <v>2.56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400.61600000000004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LUAN RODRIGO MEDEIROS DA SILVA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5174-10</v>
      </c>
      <c r="G652" s="13" t="str">
        <f>IF('[1]TCE - ANEXO III - Preencher'!H661="","",'[1]TCE - ANEXO III - Preencher'!H661)</f>
        <v>11/2022</v>
      </c>
      <c r="H652" s="14">
        <f>'[1]TCE - ANEXO III - Preencher'!I661</f>
        <v>0</v>
      </c>
      <c r="I652" s="14">
        <f>'[1]TCE - ANEXO III - Preencher'!J661</f>
        <v>134.37119999999999</v>
      </c>
      <c r="J652" s="14">
        <f>'[1]TCE - ANEXO III - Preencher'!K661</f>
        <v>0</v>
      </c>
      <c r="K652" s="15">
        <f>'[1]TCE - ANEXO III - Preencher'!L661</f>
        <v>77.58</v>
      </c>
      <c r="L652" s="15">
        <f>'[1]TCE - ANEXO III - Preencher'!M661</f>
        <v>24.87</v>
      </c>
      <c r="M652" s="15">
        <f t="shared" si="61"/>
        <v>52.709999999999994</v>
      </c>
      <c r="N652" s="15">
        <f>'[1]TCE - ANEXO III - Preencher'!O661</f>
        <v>1.22</v>
      </c>
      <c r="O652" s="15">
        <f>'[1]TCE - ANEXO III - Preencher'!P661</f>
        <v>0</v>
      </c>
      <c r="P652" s="16">
        <f t="shared" si="62"/>
        <v>1.22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188.30119999999997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LUANA APARECIDA CORREA DE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11/2022</v>
      </c>
      <c r="H653" s="14">
        <f>'[1]TCE - ANEXO III - Preencher'!I662</f>
        <v>0</v>
      </c>
      <c r="I653" s="14">
        <f>'[1]TCE - ANEXO III - Preencher'!J662</f>
        <v>366.62720000000002</v>
      </c>
      <c r="J653" s="14">
        <f>'[1]TCE - ANEXO III - Preencher'!K662</f>
        <v>0</v>
      </c>
      <c r="K653" s="15">
        <f>'[1]TCE - ANEXO III - Preencher'!L662</f>
        <v>77.58</v>
      </c>
      <c r="L653" s="15">
        <f>'[1]TCE - ANEXO III - Preencher'!M662</f>
        <v>3.3</v>
      </c>
      <c r="M653" s="15">
        <f t="shared" si="61"/>
        <v>74.28</v>
      </c>
      <c r="N653" s="15">
        <f>'[1]TCE - ANEXO III - Preencher'!O662</f>
        <v>2.56</v>
      </c>
      <c r="O653" s="15">
        <f>'[1]TCE - ANEXO III - Preencher'!P662</f>
        <v>0</v>
      </c>
      <c r="P653" s="16">
        <f t="shared" si="62"/>
        <v>2.56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443.46719999999999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LUANA DE MEDEIROS SANTOS LIMA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11/2022</v>
      </c>
      <c r="H654" s="14">
        <f>'[1]TCE - ANEXO III - Preencher'!I663</f>
        <v>0</v>
      </c>
      <c r="I654" s="14">
        <f>'[1]TCE - ANEXO III - Preencher'!J663</f>
        <v>229.62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2.56</v>
      </c>
      <c r="O654" s="15">
        <f>'[1]TCE - ANEXO III - Preencher'!P663</f>
        <v>0</v>
      </c>
      <c r="P654" s="16">
        <f t="shared" si="62"/>
        <v>2.56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232.18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LUANA PRISCILA FERREIRA DA ROCHA FRAGA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11/2022</v>
      </c>
      <c r="H655" s="14">
        <f>'[1]TCE - ANEXO III - Preencher'!I664</f>
        <v>0</v>
      </c>
      <c r="I655" s="14">
        <f>'[1]TCE - ANEXO III - Preencher'!J664</f>
        <v>138.41120000000001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1.22</v>
      </c>
      <c r="O655" s="15">
        <f>'[1]TCE - ANEXO III - Preencher'!P664</f>
        <v>0</v>
      </c>
      <c r="P655" s="16">
        <f t="shared" si="62"/>
        <v>1.22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139.63120000000001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LUCAS BARBOSA DOS SANTOS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5151-10</v>
      </c>
      <c r="G656" s="13" t="str">
        <f>IF('[1]TCE - ANEXO III - Preencher'!H665="","",'[1]TCE - ANEXO III - Preencher'!H665)</f>
        <v>11/2022</v>
      </c>
      <c r="H656" s="14">
        <f>'[1]TCE - ANEXO III - Preencher'!I665</f>
        <v>0</v>
      </c>
      <c r="I656" s="14">
        <f>'[1]TCE - ANEXO III - Preencher'!J665</f>
        <v>128.8648</v>
      </c>
      <c r="J656" s="14">
        <f>'[1]TCE - ANEXO III - Preencher'!K665</f>
        <v>0</v>
      </c>
      <c r="K656" s="15">
        <f>'[1]TCE - ANEXO III - Preencher'!L665</f>
        <v>77.58</v>
      </c>
      <c r="L656" s="15">
        <f>'[1]TCE - ANEXO III - Preencher'!M665</f>
        <v>24.8</v>
      </c>
      <c r="M656" s="15">
        <f t="shared" si="61"/>
        <v>52.78</v>
      </c>
      <c r="N656" s="15">
        <f>'[1]TCE - ANEXO III - Preencher'!O665</f>
        <v>1.22</v>
      </c>
      <c r="O656" s="15">
        <f>'[1]TCE - ANEXO III - Preencher'!P665</f>
        <v>0</v>
      </c>
      <c r="P656" s="16">
        <f t="shared" si="62"/>
        <v>1.22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182.8648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LUCAS DE MELO CAVALCANTI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5174-10</v>
      </c>
      <c r="G657" s="13" t="str">
        <f>IF('[1]TCE - ANEXO III - Preencher'!H666="","",'[1]TCE - ANEXO III - Preencher'!H666)</f>
        <v>11/2022</v>
      </c>
      <c r="H657" s="14">
        <f>'[1]TCE - ANEXO III - Preencher'!I666</f>
        <v>0</v>
      </c>
      <c r="I657" s="14">
        <f>'[1]TCE - ANEXO III - Preencher'!J666</f>
        <v>164.47280000000001</v>
      </c>
      <c r="J657" s="14">
        <f>'[1]TCE - ANEXO III - Preencher'!K666</f>
        <v>0</v>
      </c>
      <c r="K657" s="15">
        <f>'[1]TCE - ANEXO III - Preencher'!L666</f>
        <v>77.58</v>
      </c>
      <c r="L657" s="15">
        <f>'[1]TCE - ANEXO III - Preencher'!M666</f>
        <v>24.87</v>
      </c>
      <c r="M657" s="15">
        <f t="shared" si="61"/>
        <v>52.709999999999994</v>
      </c>
      <c r="N657" s="15">
        <f>'[1]TCE - ANEXO III - Preencher'!O666</f>
        <v>1.22</v>
      </c>
      <c r="O657" s="15">
        <f>'[1]TCE - ANEXO III - Preencher'!P666</f>
        <v>0</v>
      </c>
      <c r="P657" s="16">
        <f t="shared" si="62"/>
        <v>1.22</v>
      </c>
      <c r="Q657" s="15">
        <f>'[1]TCE - ANEXO III - Preencher'!R666</f>
        <v>172.65</v>
      </c>
      <c r="R657" s="15">
        <f>'[1]TCE - ANEXO III - Preencher'!S666</f>
        <v>62.18</v>
      </c>
      <c r="S657" s="16">
        <f t="shared" si="63"/>
        <v>110.47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328.87279999999998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LUCAS NATARIO FERREIRA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2251-25</v>
      </c>
      <c r="G658" s="13" t="str">
        <f>IF('[1]TCE - ANEXO III - Preencher'!H667="","",'[1]TCE - ANEXO III - Preencher'!H667)</f>
        <v>11/2022</v>
      </c>
      <c r="H658" s="14">
        <f>'[1]TCE - ANEXO III - Preencher'!I667</f>
        <v>0</v>
      </c>
      <c r="I658" s="14">
        <f>'[1]TCE - ANEXO III - Preencher'!J667</f>
        <v>474.22879999999998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9.76</v>
      </c>
      <c r="O658" s="15">
        <f>'[1]TCE - ANEXO III - Preencher'!P667</f>
        <v>0</v>
      </c>
      <c r="P658" s="16">
        <f t="shared" si="62"/>
        <v>9.76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483.98879999999997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LUCAS PRYSTHON MELLO DE ALBUQUERQUE CARDOSO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2251-25</v>
      </c>
      <c r="G659" s="13" t="str">
        <f>IF('[1]TCE - ANEXO III - Preencher'!H668="","",'[1]TCE - ANEXO III - Preencher'!H668)</f>
        <v>11/2022</v>
      </c>
      <c r="H659" s="14">
        <f>'[1]TCE - ANEXO III - Preencher'!I668</f>
        <v>0</v>
      </c>
      <c r="I659" s="14">
        <f>'[1]TCE - ANEXO III - Preencher'!J668</f>
        <v>812.83199999999999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9.76</v>
      </c>
      <c r="O659" s="15">
        <f>'[1]TCE - ANEXO III - Preencher'!P668</f>
        <v>0</v>
      </c>
      <c r="P659" s="16">
        <f t="shared" si="62"/>
        <v>9.76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822.59199999999998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LUCAS RAMPAZZO DINIZ</v>
      </c>
      <c r="E660" s="9" t="str">
        <f>IF('[1]TCE - ANEXO III - Preencher'!F669="4 - Assistência Odontológica","2 - Outros Profissionais da Saúde",'[1]TCE - ANEXO III - Preencher'!F669)</f>
        <v>1 - Médico</v>
      </c>
      <c r="F660" s="12" t="str">
        <f>'[1]TCE - ANEXO III - Preencher'!G669</f>
        <v>2251-25</v>
      </c>
      <c r="G660" s="13" t="str">
        <f>IF('[1]TCE - ANEXO III - Preencher'!H669="","",'[1]TCE - ANEXO III - Preencher'!H669)</f>
        <v>11/2022</v>
      </c>
      <c r="H660" s="14">
        <f>'[1]TCE - ANEXO III - Preencher'!I669</f>
        <v>0</v>
      </c>
      <c r="I660" s="14">
        <f>'[1]TCE - ANEXO III - Preencher'!J669</f>
        <v>688.59199999999998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9.76</v>
      </c>
      <c r="O660" s="15">
        <f>'[1]TCE - ANEXO III - Preencher'!P669</f>
        <v>0</v>
      </c>
      <c r="P660" s="16">
        <f t="shared" si="62"/>
        <v>9.76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698.35199999999998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LUCELIA MARIA DE SANTANA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11/2022</v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1.22</v>
      </c>
      <c r="O661" s="15">
        <f>'[1]TCE - ANEXO III - Preencher'!P670</f>
        <v>0</v>
      </c>
      <c r="P661" s="16">
        <f t="shared" si="62"/>
        <v>1.22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1.22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LUCI NUNES DA SILVA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5134-30</v>
      </c>
      <c r="G662" s="13" t="str">
        <f>IF('[1]TCE - ANEXO III - Preencher'!H671="","",'[1]TCE - ANEXO III - Preencher'!H671)</f>
        <v>11/2022</v>
      </c>
      <c r="H662" s="14">
        <f>'[1]TCE - ANEXO III - Preencher'!I671</f>
        <v>0</v>
      </c>
      <c r="I662" s="14">
        <f>'[1]TCE - ANEXO III - Preencher'!J671</f>
        <v>146.12880000000001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1.22</v>
      </c>
      <c r="O662" s="15">
        <f>'[1]TCE - ANEXO III - Preencher'!P671</f>
        <v>0</v>
      </c>
      <c r="P662" s="16">
        <f t="shared" si="62"/>
        <v>1.22</v>
      </c>
      <c r="Q662" s="15">
        <f>'[1]TCE - ANEXO III - Preencher'!R671</f>
        <v>273.14999999999998</v>
      </c>
      <c r="R662" s="15">
        <f>'[1]TCE - ANEXO III - Preencher'!S671</f>
        <v>74.41</v>
      </c>
      <c r="S662" s="16">
        <f t="shared" si="63"/>
        <v>198.73999999999998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346.08879999999999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LUCIANA ALVES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11/2022</v>
      </c>
      <c r="H663" s="14">
        <f>'[1]TCE - ANEXO III - Preencher'!I672</f>
        <v>0</v>
      </c>
      <c r="I663" s="14">
        <f>'[1]TCE - ANEXO III - Preencher'!J672</f>
        <v>119.828</v>
      </c>
      <c r="J663" s="14">
        <f>'[1]TCE - ANEXO III - Preencher'!K672</f>
        <v>0</v>
      </c>
      <c r="K663" s="15">
        <f>'[1]TCE - ANEXO III - Preencher'!L672</f>
        <v>77.58</v>
      </c>
      <c r="L663" s="15">
        <f>'[1]TCE - ANEXO III - Preencher'!M672</f>
        <v>24.24</v>
      </c>
      <c r="M663" s="15">
        <f t="shared" si="61"/>
        <v>53.34</v>
      </c>
      <c r="N663" s="15">
        <f>'[1]TCE - ANEXO III - Preencher'!O672</f>
        <v>1.22</v>
      </c>
      <c r="O663" s="15">
        <f>'[1]TCE - ANEXO III - Preencher'!P672</f>
        <v>0</v>
      </c>
      <c r="P663" s="16">
        <f t="shared" si="62"/>
        <v>1.22</v>
      </c>
      <c r="Q663" s="15">
        <f>'[1]TCE - ANEXO III - Preencher'!R672</f>
        <v>130.75</v>
      </c>
      <c r="R663" s="15">
        <f>'[1]TCE - ANEXO III - Preencher'!S672</f>
        <v>54.42</v>
      </c>
      <c r="S663" s="16">
        <f t="shared" si="63"/>
        <v>76.33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250.71800000000002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LUCIANA MARIA NASCIMENTO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11/2022</v>
      </c>
      <c r="H664" s="14">
        <f>'[1]TCE - ANEXO III - Preencher'!I673</f>
        <v>0</v>
      </c>
      <c r="I664" s="14">
        <f>'[1]TCE - ANEXO III - Preencher'!J673</f>
        <v>214.48240000000001</v>
      </c>
      <c r="J664" s="14">
        <f>'[1]TCE - ANEXO III - Preencher'!K673</f>
        <v>0</v>
      </c>
      <c r="K664" s="15">
        <f>'[1]TCE - ANEXO III - Preencher'!L673</f>
        <v>77.58</v>
      </c>
      <c r="L664" s="15">
        <f>'[1]TCE - ANEXO III - Preencher'!M673</f>
        <v>24.24</v>
      </c>
      <c r="M664" s="15">
        <f t="shared" si="61"/>
        <v>53.34</v>
      </c>
      <c r="N664" s="15">
        <f>'[1]TCE - ANEXO III - Preencher'!O673</f>
        <v>1.22</v>
      </c>
      <c r="O664" s="15">
        <f>'[1]TCE - ANEXO III - Preencher'!P673</f>
        <v>0</v>
      </c>
      <c r="P664" s="16">
        <f t="shared" si="62"/>
        <v>1.22</v>
      </c>
      <c r="Q664" s="15">
        <f>'[1]TCE - ANEXO III - Preencher'!R673</f>
        <v>172.65</v>
      </c>
      <c r="R664" s="15">
        <f>'[1]TCE - ANEXO III - Preencher'!S673</f>
        <v>70.78</v>
      </c>
      <c r="S664" s="16">
        <f t="shared" si="63"/>
        <v>101.87</v>
      </c>
      <c r="T664" s="15">
        <f>'[1]TCE - ANEXO III - Preencher'!U673</f>
        <v>67.099999999999994</v>
      </c>
      <c r="U664" s="15">
        <f>'[1]TCE - ANEXO III - Preencher'!V673</f>
        <v>0</v>
      </c>
      <c r="V664" s="16">
        <f t="shared" si="64"/>
        <v>67.099999999999994</v>
      </c>
      <c r="W664" s="17" t="str">
        <f>IF('[1]TCE - ANEXO III - Preencher'!X673="","",'[1]TCE - ANEXO III - Preencher'!X673)</f>
        <v>AUXÍLIO CRECHE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438.01240000000007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LUCIANA MOSER DE SENA OTELO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2252-70</v>
      </c>
      <c r="G665" s="13" t="str">
        <f>IF('[1]TCE - ANEXO III - Preencher'!H674="","",'[1]TCE - ANEXO III - Preencher'!H674)</f>
        <v>11/2022</v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39625.49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9.76</v>
      </c>
      <c r="O665" s="15">
        <f>'[1]TCE - ANEXO III - Preencher'!P674</f>
        <v>0</v>
      </c>
      <c r="P665" s="16">
        <f t="shared" si="62"/>
        <v>9.76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39635.25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LUCIANA NASCIMENTO UMBELINO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 t="str">
        <f>IF('[1]TCE - ANEXO III - Preencher'!H675="","",'[1]TCE - ANEXO III - Preencher'!H675)</f>
        <v>11/2022</v>
      </c>
      <c r="H666" s="14">
        <f>'[1]TCE - ANEXO III - Preencher'!I675</f>
        <v>0</v>
      </c>
      <c r="I666" s="14">
        <f>'[1]TCE - ANEXO III - Preencher'!J675</f>
        <v>324.25839999999999</v>
      </c>
      <c r="J666" s="14">
        <f>'[1]TCE - ANEXO III - Preencher'!K675</f>
        <v>0</v>
      </c>
      <c r="K666" s="15">
        <f>'[1]TCE - ANEXO III - Preencher'!L675</f>
        <v>77.58</v>
      </c>
      <c r="L666" s="15">
        <f>'[1]TCE - ANEXO III - Preencher'!M675</f>
        <v>3.3</v>
      </c>
      <c r="M666" s="15">
        <f t="shared" si="61"/>
        <v>74.28</v>
      </c>
      <c r="N666" s="15">
        <f>'[1]TCE - ANEXO III - Preencher'!O675</f>
        <v>2.56</v>
      </c>
      <c r="O666" s="15">
        <f>'[1]TCE - ANEXO III - Preencher'!P675</f>
        <v>0</v>
      </c>
      <c r="P666" s="16">
        <f t="shared" si="62"/>
        <v>2.56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401.09840000000003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LUCIANE VIANA PAES BARRETO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11/2022</v>
      </c>
      <c r="H667" s="14">
        <f>'[1]TCE - ANEXO III - Preencher'!I676</f>
        <v>0</v>
      </c>
      <c r="I667" s="14">
        <f>'[1]TCE - ANEXO III - Preencher'!J676</f>
        <v>134.07839999999999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1.22</v>
      </c>
      <c r="O667" s="15">
        <f>'[1]TCE - ANEXO III - Preencher'!P676</f>
        <v>0</v>
      </c>
      <c r="P667" s="16">
        <f t="shared" si="62"/>
        <v>1.22</v>
      </c>
      <c r="Q667" s="15">
        <f>'[1]TCE - ANEXO III - Preencher'!R676</f>
        <v>172.65</v>
      </c>
      <c r="R667" s="15">
        <f>'[1]TCE - ANEXO III - Preencher'!S676</f>
        <v>62.54</v>
      </c>
      <c r="S667" s="16">
        <f t="shared" si="63"/>
        <v>110.11000000000001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245.4084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LUCIANNA GOMES DE SA QUIRINO ROCHA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1312-10</v>
      </c>
      <c r="G668" s="13" t="str">
        <f>IF('[1]TCE - ANEXO III - Preencher'!H677="","",'[1]TCE - ANEXO III - Preencher'!H677)</f>
        <v>11/2022</v>
      </c>
      <c r="H668" s="14">
        <f>'[1]TCE - ANEXO III - Preencher'!I677</f>
        <v>0</v>
      </c>
      <c r="I668" s="14">
        <f>'[1]TCE - ANEXO III - Preencher'!J677</f>
        <v>421.99920000000009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1.22</v>
      </c>
      <c r="O668" s="15">
        <f>'[1]TCE - ANEXO III - Preencher'!P677</f>
        <v>0</v>
      </c>
      <c r="P668" s="16">
        <f t="shared" si="62"/>
        <v>1.22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423.21920000000011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LUCIANO ANTONIO DE AQUINO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7243-15</v>
      </c>
      <c r="G669" s="13" t="str">
        <f>IF('[1]TCE - ANEXO III - Preencher'!H678="","",'[1]TCE - ANEXO III - Preencher'!H678)</f>
        <v>11/2022</v>
      </c>
      <c r="H669" s="14">
        <f>'[1]TCE - ANEXO III - Preencher'!I678</f>
        <v>0</v>
      </c>
      <c r="I669" s="14">
        <f>'[1]TCE - ANEXO III - Preencher'!J678</f>
        <v>209.50319999999999</v>
      </c>
      <c r="J669" s="14">
        <f>'[1]TCE - ANEXO III - Preencher'!K678</f>
        <v>0</v>
      </c>
      <c r="K669" s="15">
        <f>'[1]TCE - ANEXO III - Preencher'!L678</f>
        <v>77.58</v>
      </c>
      <c r="L669" s="15">
        <f>'[1]TCE - ANEXO III - Preencher'!M678</f>
        <v>30.07</v>
      </c>
      <c r="M669" s="15">
        <f t="shared" si="61"/>
        <v>47.51</v>
      </c>
      <c r="N669" s="15">
        <f>'[1]TCE - ANEXO III - Preencher'!O678</f>
        <v>1.22</v>
      </c>
      <c r="O669" s="15">
        <f>'[1]TCE - ANEXO III - Preencher'!P678</f>
        <v>0</v>
      </c>
      <c r="P669" s="16">
        <f t="shared" si="62"/>
        <v>1.22</v>
      </c>
      <c r="Q669" s="15">
        <f>'[1]TCE - ANEXO III - Preencher'!R678</f>
        <v>332.65</v>
      </c>
      <c r="R669" s="15">
        <f>'[1]TCE - ANEXO III - Preencher'!S678</f>
        <v>90.22</v>
      </c>
      <c r="S669" s="16">
        <f t="shared" si="63"/>
        <v>242.42999999999998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500.66319999999996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LUCIANO DE FREITAS E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11/2022</v>
      </c>
      <c r="H670" s="14">
        <f>'[1]TCE - ANEXO III - Preencher'!I679</f>
        <v>0</v>
      </c>
      <c r="I670" s="14">
        <f>'[1]TCE - ANEXO III - Preencher'!J679</f>
        <v>397.62480000000011</v>
      </c>
      <c r="J670" s="14">
        <f>'[1]TCE - ANEXO III - Preencher'!K679</f>
        <v>0</v>
      </c>
      <c r="K670" s="15">
        <f>'[1]TCE - ANEXO III - Preencher'!L679</f>
        <v>77.58</v>
      </c>
      <c r="L670" s="15">
        <f>'[1]TCE - ANEXO III - Preencher'!M679</f>
        <v>3.3</v>
      </c>
      <c r="M670" s="15">
        <f t="shared" si="61"/>
        <v>74.28</v>
      </c>
      <c r="N670" s="15">
        <f>'[1]TCE - ANEXO III - Preencher'!O679</f>
        <v>2.56</v>
      </c>
      <c r="O670" s="15">
        <f>'[1]TCE - ANEXO III - Preencher'!P679</f>
        <v>0</v>
      </c>
      <c r="P670" s="16">
        <f t="shared" si="62"/>
        <v>2.56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474.46480000000014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LUCIANO DE LIMA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9511-05</v>
      </c>
      <c r="G671" s="13" t="str">
        <f>IF('[1]TCE - ANEXO III - Preencher'!H680="","",'[1]TCE - ANEXO III - Preencher'!H680)</f>
        <v>11/2022</v>
      </c>
      <c r="H671" s="14">
        <f>'[1]TCE - ANEXO III - Preencher'!I680</f>
        <v>0</v>
      </c>
      <c r="I671" s="14">
        <f>'[1]TCE - ANEXO III - Preencher'!J680</f>
        <v>175.35919999999999</v>
      </c>
      <c r="J671" s="14">
        <f>'[1]TCE - ANEXO III - Preencher'!K680</f>
        <v>0</v>
      </c>
      <c r="K671" s="15">
        <f>'[1]TCE - ANEXO III - Preencher'!L680</f>
        <v>77.58</v>
      </c>
      <c r="L671" s="15">
        <f>'[1]TCE - ANEXO III - Preencher'!M680</f>
        <v>60.07</v>
      </c>
      <c r="M671" s="15">
        <f t="shared" si="61"/>
        <v>17.509999999999998</v>
      </c>
      <c r="N671" s="15">
        <f>'[1]TCE - ANEXO III - Preencher'!O680</f>
        <v>1.22</v>
      </c>
      <c r="O671" s="15">
        <f>'[1]TCE - ANEXO III - Preencher'!P680</f>
        <v>0</v>
      </c>
      <c r="P671" s="16">
        <f t="shared" si="62"/>
        <v>1.22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194.08919999999998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LUCIANO TEIXEIRA DO CARMO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3241-15</v>
      </c>
      <c r="G672" s="13" t="str">
        <f>IF('[1]TCE - ANEXO III - Preencher'!H681="","",'[1]TCE - ANEXO III - Preencher'!H681)</f>
        <v>11/2022</v>
      </c>
      <c r="H672" s="14">
        <f>'[1]TCE - ANEXO III - Preencher'!I681</f>
        <v>0</v>
      </c>
      <c r="I672" s="14">
        <f>'[1]TCE - ANEXO III - Preencher'!J681</f>
        <v>317.46159999999998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1.22</v>
      </c>
      <c r="O672" s="15">
        <f>'[1]TCE - ANEXO III - Preencher'!P681</f>
        <v>0</v>
      </c>
      <c r="P672" s="16">
        <f t="shared" si="62"/>
        <v>1.22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318.6816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LUCIARA XAVIER DE ALMEIDA MARTINS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11/2022</v>
      </c>
      <c r="H673" s="14">
        <f>'[1]TCE - ANEXO III - Preencher'!I682</f>
        <v>0</v>
      </c>
      <c r="I673" s="14">
        <f>'[1]TCE - ANEXO III - Preencher'!J682</f>
        <v>139.73519999999999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1.22</v>
      </c>
      <c r="O673" s="15">
        <f>'[1]TCE - ANEXO III - Preencher'!P682</f>
        <v>0</v>
      </c>
      <c r="P673" s="16">
        <f t="shared" si="62"/>
        <v>1.22</v>
      </c>
      <c r="Q673" s="15">
        <f>'[1]TCE - ANEXO III - Preencher'!R682</f>
        <v>150.25</v>
      </c>
      <c r="R673" s="15">
        <f>'[1]TCE - ANEXO III - Preencher'!S682</f>
        <v>71.02</v>
      </c>
      <c r="S673" s="16">
        <f t="shared" si="63"/>
        <v>79.23</v>
      </c>
      <c r="T673" s="15">
        <f>'[1]TCE - ANEXO III - Preencher'!U682</f>
        <v>67.099999999999994</v>
      </c>
      <c r="U673" s="15">
        <f>'[1]TCE - ANEXO III - Preencher'!V682</f>
        <v>0</v>
      </c>
      <c r="V673" s="16">
        <f t="shared" si="64"/>
        <v>67.099999999999994</v>
      </c>
      <c r="W673" s="17" t="str">
        <f>IF('[1]TCE - ANEXO III - Preencher'!X682="","",'[1]TCE - ANEXO III - Preencher'!X682)</f>
        <v>AUXÍLIO CRECHE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287.28520000000003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LUCICLEIDE DOS SANTOS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11/2022</v>
      </c>
      <c r="H674" s="14">
        <f>'[1]TCE - ANEXO III - Preencher'!I683</f>
        <v>0</v>
      </c>
      <c r="I674" s="14">
        <f>'[1]TCE - ANEXO III - Preencher'!J683</f>
        <v>200.49039999999999</v>
      </c>
      <c r="J674" s="14">
        <f>'[1]TCE - ANEXO III - Preencher'!K683</f>
        <v>0</v>
      </c>
      <c r="K674" s="15">
        <f>'[1]TCE - ANEXO III - Preencher'!L683</f>
        <v>77.58</v>
      </c>
      <c r="L674" s="15">
        <f>'[1]TCE - ANEXO III - Preencher'!M683</f>
        <v>24.24</v>
      </c>
      <c r="M674" s="15">
        <f t="shared" si="61"/>
        <v>53.34</v>
      </c>
      <c r="N674" s="15">
        <f>'[1]TCE - ANEXO III - Preencher'!O683</f>
        <v>1.22</v>
      </c>
      <c r="O674" s="15">
        <f>'[1]TCE - ANEXO III - Preencher'!P683</f>
        <v>0</v>
      </c>
      <c r="P674" s="16">
        <f t="shared" si="62"/>
        <v>1.22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255.0504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LUCICLEIDE INACIA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11/2022</v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LUCICLEIDE JUSTINO DE ALMEIDA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11/2022</v>
      </c>
      <c r="H676" s="14">
        <f>'[1]TCE - ANEXO III - Preencher'!I685</f>
        <v>0</v>
      </c>
      <c r="I676" s="14">
        <f>'[1]TCE - ANEXO III - Preencher'!J685</f>
        <v>130.89599999999999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1.22</v>
      </c>
      <c r="O676" s="15">
        <f>'[1]TCE - ANEXO III - Preencher'!P685</f>
        <v>0</v>
      </c>
      <c r="P676" s="16">
        <f t="shared" si="62"/>
        <v>1.22</v>
      </c>
      <c r="Q676" s="15">
        <f>'[1]TCE - ANEXO III - Preencher'!R685</f>
        <v>161.45000000000002</v>
      </c>
      <c r="R676" s="15">
        <f>'[1]TCE - ANEXO III - Preencher'!S685</f>
        <v>72.72</v>
      </c>
      <c r="S676" s="16">
        <f t="shared" si="63"/>
        <v>88.730000000000018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220.846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LUCIENE DE SOUZA LIMA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11/2022</v>
      </c>
      <c r="H677" s="14">
        <f>'[1]TCE - ANEXO III - Preencher'!I686</f>
        <v>0</v>
      </c>
      <c r="I677" s="14">
        <f>'[1]TCE - ANEXO III - Preencher'!J686</f>
        <v>209.63200000000001</v>
      </c>
      <c r="J677" s="14">
        <f>'[1]TCE - ANEXO III - Preencher'!K686</f>
        <v>0</v>
      </c>
      <c r="K677" s="15">
        <f>'[1]TCE - ANEXO III - Preencher'!L686</f>
        <v>77.58</v>
      </c>
      <c r="L677" s="15">
        <f>'[1]TCE - ANEXO III - Preencher'!M686</f>
        <v>24.24</v>
      </c>
      <c r="M677" s="15">
        <f t="shared" si="61"/>
        <v>53.34</v>
      </c>
      <c r="N677" s="15">
        <f>'[1]TCE - ANEXO III - Preencher'!O686</f>
        <v>1.22</v>
      </c>
      <c r="O677" s="15">
        <f>'[1]TCE - ANEXO III - Preencher'!P686</f>
        <v>0</v>
      </c>
      <c r="P677" s="16">
        <f t="shared" si="62"/>
        <v>1.22</v>
      </c>
      <c r="Q677" s="15">
        <f>'[1]TCE - ANEXO III - Preencher'!R686</f>
        <v>0</v>
      </c>
      <c r="R677" s="15">
        <f>'[1]TCE - ANEXO III - Preencher'!S686</f>
        <v>2.42</v>
      </c>
      <c r="S677" s="16">
        <f t="shared" si="63"/>
        <v>-2.42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261.77199999999999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LUCIENE GONCALVES PESSOA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5174-10</v>
      </c>
      <c r="G678" s="13" t="str">
        <f>IF('[1]TCE - ANEXO III - Preencher'!H687="","",'[1]TCE - ANEXO III - Preencher'!H687)</f>
        <v>11/2022</v>
      </c>
      <c r="H678" s="14">
        <f>'[1]TCE - ANEXO III - Preencher'!I687</f>
        <v>0</v>
      </c>
      <c r="I678" s="14">
        <f>'[1]TCE - ANEXO III - Preencher'!J687</f>
        <v>228.34639999999999</v>
      </c>
      <c r="J678" s="14">
        <f>'[1]TCE - ANEXO III - Preencher'!K687</f>
        <v>0</v>
      </c>
      <c r="K678" s="15">
        <f>'[1]TCE - ANEXO III - Preencher'!L687</f>
        <v>77.58</v>
      </c>
      <c r="L678" s="15">
        <f>'[1]TCE - ANEXO III - Preencher'!M687</f>
        <v>24.87</v>
      </c>
      <c r="M678" s="15">
        <f t="shared" si="61"/>
        <v>52.709999999999994</v>
      </c>
      <c r="N678" s="15">
        <f>'[1]TCE - ANEXO III - Preencher'!O687</f>
        <v>1.22</v>
      </c>
      <c r="O678" s="15">
        <f>'[1]TCE - ANEXO III - Preencher'!P687</f>
        <v>0</v>
      </c>
      <c r="P678" s="16">
        <f t="shared" si="62"/>
        <v>1.22</v>
      </c>
      <c r="Q678" s="15">
        <f>'[1]TCE - ANEXO III - Preencher'!R687</f>
        <v>0</v>
      </c>
      <c r="R678" s="15">
        <f>'[1]TCE - ANEXO III - Preencher'!S687</f>
        <v>2.4900000000000002</v>
      </c>
      <c r="S678" s="16">
        <f t="shared" si="63"/>
        <v>-2.4900000000000002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279.78640000000001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LUCIENE MARIA DE SOUSA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3242-05</v>
      </c>
      <c r="G679" s="13" t="str">
        <f>IF('[1]TCE - ANEXO III - Preencher'!H688="","",'[1]TCE - ANEXO III - Preencher'!H688)</f>
        <v>11/2022</v>
      </c>
      <c r="H679" s="14">
        <f>'[1]TCE - ANEXO III - Preencher'!I688</f>
        <v>0</v>
      </c>
      <c r="I679" s="14">
        <f>'[1]TCE - ANEXO III - Preencher'!J688</f>
        <v>142.80879999999999</v>
      </c>
      <c r="J679" s="14">
        <f>'[1]TCE - ANEXO III - Preencher'!K688</f>
        <v>0</v>
      </c>
      <c r="K679" s="15">
        <f>'[1]TCE - ANEXO III - Preencher'!L688</f>
        <v>77.58</v>
      </c>
      <c r="L679" s="15">
        <f>'[1]TCE - ANEXO III - Preencher'!M688</f>
        <v>30</v>
      </c>
      <c r="M679" s="15">
        <f t="shared" si="61"/>
        <v>47.58</v>
      </c>
      <c r="N679" s="15">
        <f>'[1]TCE - ANEXO III - Preencher'!O688</f>
        <v>1.22</v>
      </c>
      <c r="O679" s="15">
        <f>'[1]TCE - ANEXO III - Preencher'!P688</f>
        <v>0</v>
      </c>
      <c r="P679" s="16">
        <f t="shared" si="62"/>
        <v>1.22</v>
      </c>
      <c r="Q679" s="15">
        <f>'[1]TCE - ANEXO III - Preencher'!R688</f>
        <v>179.25</v>
      </c>
      <c r="R679" s="15">
        <f>'[1]TCE - ANEXO III - Preencher'!S688</f>
        <v>91.18</v>
      </c>
      <c r="S679" s="16">
        <f t="shared" si="63"/>
        <v>88.07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279.67880000000002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LUCIENE MARIA DOS SANTOS RODRIGUES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11/2022</v>
      </c>
      <c r="H680" s="14">
        <f>'[1]TCE - ANEXO III - Preencher'!I689</f>
        <v>0</v>
      </c>
      <c r="I680" s="14">
        <f>'[1]TCE - ANEXO III - Preencher'!J689</f>
        <v>121.2</v>
      </c>
      <c r="J680" s="14">
        <f>'[1]TCE - ANEXO III - Preencher'!K689</f>
        <v>0</v>
      </c>
      <c r="K680" s="15">
        <f>'[1]TCE - ANEXO III - Preencher'!L689</f>
        <v>77.58</v>
      </c>
      <c r="L680" s="15">
        <f>'[1]TCE - ANEXO III - Preencher'!M689</f>
        <v>24.24</v>
      </c>
      <c r="M680" s="15">
        <f t="shared" si="61"/>
        <v>53.34</v>
      </c>
      <c r="N680" s="15">
        <f>'[1]TCE - ANEXO III - Preencher'!O689</f>
        <v>1.22</v>
      </c>
      <c r="O680" s="15">
        <f>'[1]TCE - ANEXO III - Preencher'!P689</f>
        <v>0</v>
      </c>
      <c r="P680" s="16">
        <f t="shared" si="62"/>
        <v>1.22</v>
      </c>
      <c r="Q680" s="15">
        <f>'[1]TCE - ANEXO III - Preencher'!R689</f>
        <v>172.65</v>
      </c>
      <c r="R680" s="15">
        <f>'[1]TCE - ANEXO III - Preencher'!S689</f>
        <v>72.72</v>
      </c>
      <c r="S680" s="16">
        <f t="shared" si="63"/>
        <v>99.93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275.69000000000005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LUCIENE MARIA GOMES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11/2022</v>
      </c>
      <c r="H681" s="14">
        <f>'[1]TCE - ANEXO III - Preencher'!I690</f>
        <v>0</v>
      </c>
      <c r="I681" s="14">
        <f>'[1]TCE - ANEXO III - Preencher'!J690</f>
        <v>118.548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1.22</v>
      </c>
      <c r="O681" s="15">
        <f>'[1]TCE - ANEXO III - Preencher'!P690</f>
        <v>0</v>
      </c>
      <c r="P681" s="16">
        <f t="shared" si="62"/>
        <v>1.22</v>
      </c>
      <c r="Q681" s="15">
        <f>'[1]TCE - ANEXO III - Preencher'!R690</f>
        <v>150.25</v>
      </c>
      <c r="R681" s="15">
        <f>'[1]TCE - ANEXO III - Preencher'!S690</f>
        <v>66.05</v>
      </c>
      <c r="S681" s="16">
        <f t="shared" si="63"/>
        <v>84.2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203.96800000000002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LUCIENE SANTOS DE SANTANA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11/2022</v>
      </c>
      <c r="H682" s="14">
        <f>'[1]TCE - ANEXO III - Preencher'!I691</f>
        <v>0</v>
      </c>
      <c r="I682" s="14">
        <f>'[1]TCE - ANEXO III - Preencher'!J691</f>
        <v>127.7792</v>
      </c>
      <c r="J682" s="14">
        <f>'[1]TCE - ANEXO III - Preencher'!K691</f>
        <v>0</v>
      </c>
      <c r="K682" s="15">
        <f>'[1]TCE - ANEXO III - Preencher'!L691</f>
        <v>77.58</v>
      </c>
      <c r="L682" s="15">
        <f>'[1]TCE - ANEXO III - Preencher'!M691</f>
        <v>24.24</v>
      </c>
      <c r="M682" s="15">
        <f t="shared" si="61"/>
        <v>53.34</v>
      </c>
      <c r="N682" s="15">
        <f>'[1]TCE - ANEXO III - Preencher'!O691</f>
        <v>1.22</v>
      </c>
      <c r="O682" s="15">
        <f>'[1]TCE - ANEXO III - Preencher'!P691</f>
        <v>0</v>
      </c>
      <c r="P682" s="16">
        <f t="shared" si="62"/>
        <v>1.22</v>
      </c>
      <c r="Q682" s="15">
        <f>'[1]TCE - ANEXO III - Preencher'!R691</f>
        <v>373.25</v>
      </c>
      <c r="R682" s="15">
        <f>'[1]TCE - ANEXO III - Preencher'!S691</f>
        <v>70.3</v>
      </c>
      <c r="S682" s="16">
        <f t="shared" si="63"/>
        <v>302.95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485.28919999999999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LUCY CARLA GOMES BARBOSA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3242-05</v>
      </c>
      <c r="G683" s="13" t="str">
        <f>IF('[1]TCE - ANEXO III - Preencher'!H692="","",'[1]TCE - ANEXO III - Preencher'!H692)</f>
        <v>11/2022</v>
      </c>
      <c r="H683" s="14">
        <f>'[1]TCE - ANEXO III - Preencher'!I692</f>
        <v>0</v>
      </c>
      <c r="I683" s="14">
        <f>'[1]TCE - ANEXO III - Preencher'!J692</f>
        <v>267.53199999999998</v>
      </c>
      <c r="J683" s="14">
        <f>'[1]TCE - ANEXO III - Preencher'!K692</f>
        <v>0</v>
      </c>
      <c r="K683" s="15">
        <f>'[1]TCE - ANEXO III - Preencher'!L692</f>
        <v>77.58</v>
      </c>
      <c r="L683" s="15">
        <f>'[1]TCE - ANEXO III - Preencher'!M692</f>
        <v>30</v>
      </c>
      <c r="M683" s="15">
        <f t="shared" si="61"/>
        <v>47.58</v>
      </c>
      <c r="N683" s="15">
        <f>'[1]TCE - ANEXO III - Preencher'!O692</f>
        <v>1.22</v>
      </c>
      <c r="O683" s="15">
        <f>'[1]TCE - ANEXO III - Preencher'!P692</f>
        <v>0</v>
      </c>
      <c r="P683" s="16">
        <f t="shared" si="62"/>
        <v>1.22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61</v>
      </c>
      <c r="U683" s="15">
        <f>'[1]TCE - ANEXO III - Preencher'!V692</f>
        <v>0</v>
      </c>
      <c r="V683" s="16">
        <f t="shared" si="64"/>
        <v>61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377.33199999999999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LUDMILLA BANDEIRA MORENO DE ARRUDA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11/2022</v>
      </c>
      <c r="H684" s="14">
        <f>'[1]TCE - ANEXO III - Preencher'!I693</f>
        <v>0</v>
      </c>
      <c r="I684" s="14">
        <f>'[1]TCE - ANEXO III - Preencher'!J693</f>
        <v>397.37200000000001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2.56</v>
      </c>
      <c r="O684" s="15">
        <f>'[1]TCE - ANEXO III - Preencher'!P693</f>
        <v>0</v>
      </c>
      <c r="P684" s="16">
        <f t="shared" si="62"/>
        <v>2.56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399.93200000000002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LUIS CARLOS PEREIRA MATTOS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5151-10</v>
      </c>
      <c r="G685" s="13" t="str">
        <f>IF('[1]TCE - ANEXO III - Preencher'!H694="","",'[1]TCE - ANEXO III - Preencher'!H694)</f>
        <v>11/2022</v>
      </c>
      <c r="H685" s="14">
        <f>'[1]TCE - ANEXO III - Preencher'!I694</f>
        <v>0</v>
      </c>
      <c r="I685" s="14">
        <f>'[1]TCE - ANEXO III - Preencher'!J694</f>
        <v>128.84800000000001</v>
      </c>
      <c r="J685" s="14">
        <f>'[1]TCE - ANEXO III - Preencher'!K694</f>
        <v>0</v>
      </c>
      <c r="K685" s="15">
        <f>'[1]TCE - ANEXO III - Preencher'!L694</f>
        <v>77.58</v>
      </c>
      <c r="L685" s="15">
        <f>'[1]TCE - ANEXO III - Preencher'!M694</f>
        <v>24.8</v>
      </c>
      <c r="M685" s="15">
        <f t="shared" si="61"/>
        <v>52.78</v>
      </c>
      <c r="N685" s="15">
        <f>'[1]TCE - ANEXO III - Preencher'!O694</f>
        <v>1.22</v>
      </c>
      <c r="O685" s="15">
        <f>'[1]TCE - ANEXO III - Preencher'!P694</f>
        <v>0</v>
      </c>
      <c r="P685" s="16">
        <f t="shared" si="62"/>
        <v>1.22</v>
      </c>
      <c r="Q685" s="15">
        <f>'[1]TCE - ANEXO III - Preencher'!R694</f>
        <v>172.65</v>
      </c>
      <c r="R685" s="15">
        <f>'[1]TCE - ANEXO III - Preencher'!S694</f>
        <v>64.430000000000007</v>
      </c>
      <c r="S685" s="16">
        <f t="shared" si="63"/>
        <v>108.22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291.06799999999998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LUIS HENRIQUE LEMOS FONTES SILVA COSTA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2251-25</v>
      </c>
      <c r="G686" s="13" t="str">
        <f>IF('[1]TCE - ANEXO III - Preencher'!H695="","",'[1]TCE - ANEXO III - Preencher'!H695)</f>
        <v>11/2022</v>
      </c>
      <c r="H686" s="14">
        <f>'[1]TCE - ANEXO III - Preencher'!I695</f>
        <v>0</v>
      </c>
      <c r="I686" s="14">
        <f>'[1]TCE - ANEXO III - Preencher'!J695</f>
        <v>530.65200000000004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9.76</v>
      </c>
      <c r="O686" s="15">
        <f>'[1]TCE - ANEXO III - Preencher'!P695</f>
        <v>0</v>
      </c>
      <c r="P686" s="16">
        <f t="shared" si="62"/>
        <v>9.76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540.41200000000003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LUIS KLEBER NASCIMENTO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11/2022</v>
      </c>
      <c r="H687" s="14">
        <f>'[1]TCE - ANEXO III - Preencher'!I696</f>
        <v>0</v>
      </c>
      <c r="I687" s="14">
        <f>'[1]TCE - ANEXO III - Preencher'!J696</f>
        <v>92.233599999999996</v>
      </c>
      <c r="J687" s="14">
        <f>'[1]TCE - ANEXO III - Preencher'!K696</f>
        <v>0</v>
      </c>
      <c r="K687" s="15">
        <f>'[1]TCE - ANEXO III - Preencher'!L696</f>
        <v>77.58</v>
      </c>
      <c r="L687" s="15">
        <f>'[1]TCE - ANEXO III - Preencher'!M696</f>
        <v>24.87</v>
      </c>
      <c r="M687" s="15">
        <f t="shared" si="61"/>
        <v>52.709999999999994</v>
      </c>
      <c r="N687" s="15">
        <f>'[1]TCE - ANEXO III - Preencher'!O696</f>
        <v>1.22</v>
      </c>
      <c r="O687" s="15">
        <f>'[1]TCE - ANEXO III - Preencher'!P696</f>
        <v>0</v>
      </c>
      <c r="P687" s="16">
        <f t="shared" si="62"/>
        <v>1.22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146.1636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LUIZ CARLOS DA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5163-45</v>
      </c>
      <c r="G688" s="13" t="str">
        <f>IF('[1]TCE - ANEXO III - Preencher'!H697="","",'[1]TCE - ANEXO III - Preencher'!H697)</f>
        <v>11/2022</v>
      </c>
      <c r="H688" s="14">
        <f>'[1]TCE - ANEXO III - Preencher'!I697</f>
        <v>0</v>
      </c>
      <c r="I688" s="14">
        <f>'[1]TCE - ANEXO III - Preencher'!J697</f>
        <v>143.27600000000001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1.22</v>
      </c>
      <c r="O688" s="15">
        <f>'[1]TCE - ANEXO III - Preencher'!P697</f>
        <v>0</v>
      </c>
      <c r="P688" s="16">
        <f t="shared" si="62"/>
        <v>1.22</v>
      </c>
      <c r="Q688" s="15">
        <f>'[1]TCE - ANEXO III - Preencher'!R697</f>
        <v>273.14999999999998</v>
      </c>
      <c r="R688" s="15">
        <f>'[1]TCE - ANEXO III - Preencher'!S697</f>
        <v>74.41</v>
      </c>
      <c r="S688" s="16">
        <f t="shared" si="63"/>
        <v>198.73999999999998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343.23599999999999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LUIZ CARLOS DA SILVA MELO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5151-10</v>
      </c>
      <c r="G689" s="13" t="str">
        <f>IF('[1]TCE - ANEXO III - Preencher'!H698="","",'[1]TCE - ANEXO III - Preencher'!H698)</f>
        <v>11/2022</v>
      </c>
      <c r="H689" s="14">
        <f>'[1]TCE - ANEXO III - Preencher'!I698</f>
        <v>0</v>
      </c>
      <c r="I689" s="14">
        <f>'[1]TCE - ANEXO III - Preencher'!J698</f>
        <v>124.69759999999999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1.22</v>
      </c>
      <c r="O689" s="15">
        <f>'[1]TCE - ANEXO III - Preencher'!P698</f>
        <v>0</v>
      </c>
      <c r="P689" s="16">
        <f t="shared" si="62"/>
        <v>1.22</v>
      </c>
      <c r="Q689" s="15">
        <f>'[1]TCE - ANEXO III - Preencher'!R698</f>
        <v>295.64999999999998</v>
      </c>
      <c r="R689" s="15">
        <f>'[1]TCE - ANEXO III - Preencher'!S698</f>
        <v>74.41</v>
      </c>
      <c r="S689" s="16">
        <f t="shared" si="63"/>
        <v>221.23999999999998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347.1576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LUIZ HENRIQUE DE SOUZA PIMENTA</v>
      </c>
      <c r="E690" s="9" t="str">
        <f>IF('[1]TCE - ANEXO III - Preencher'!F699="4 - Assistência Odontológica","2 - Outros Profissionais da Saúde",'[1]TCE - ANEXO III - Preencher'!F699)</f>
        <v>1 - Médico</v>
      </c>
      <c r="F690" s="12" t="str">
        <f>'[1]TCE - ANEXO III - Preencher'!G699</f>
        <v>2251-25</v>
      </c>
      <c r="G690" s="13" t="str">
        <f>IF('[1]TCE - ANEXO III - Preencher'!H699="","",'[1]TCE - ANEXO III - Preencher'!H699)</f>
        <v>11/2022</v>
      </c>
      <c r="H690" s="14">
        <f>'[1]TCE - ANEXO III - Preencher'!I699</f>
        <v>0</v>
      </c>
      <c r="I690" s="14">
        <f>'[1]TCE - ANEXO III - Preencher'!J699</f>
        <v>1389.4559999999999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9.76</v>
      </c>
      <c r="O690" s="15">
        <f>'[1]TCE - ANEXO III - Preencher'!P699</f>
        <v>0</v>
      </c>
      <c r="P690" s="16">
        <f t="shared" si="62"/>
        <v>9.76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1399.2159999999999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LUIZA CAVALCANTE DA SILVA LIMA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11/2022</v>
      </c>
      <c r="H691" s="14">
        <f>'[1]TCE - ANEXO III - Preencher'!I700</f>
        <v>0</v>
      </c>
      <c r="I691" s="14">
        <f>'[1]TCE - ANEXO III - Preencher'!J700</f>
        <v>121.2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1.22</v>
      </c>
      <c r="O691" s="15">
        <f>'[1]TCE - ANEXO III - Preencher'!P700</f>
        <v>0</v>
      </c>
      <c r="P691" s="16">
        <f t="shared" si="62"/>
        <v>1.22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122.42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LUZIA MARIA AUGUSTA DE LIMA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11/2022</v>
      </c>
      <c r="H692" s="14">
        <f>'[1]TCE - ANEXO III - Preencher'!I701</f>
        <v>0</v>
      </c>
      <c r="I692" s="14">
        <f>'[1]TCE - ANEXO III - Preencher'!J701</f>
        <v>145.44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1.22</v>
      </c>
      <c r="O692" s="15">
        <f>'[1]TCE - ANEXO III - Preencher'!P701</f>
        <v>0</v>
      </c>
      <c r="P692" s="16">
        <f t="shared" si="62"/>
        <v>1.22</v>
      </c>
      <c r="Q692" s="15">
        <f>'[1]TCE - ANEXO III - Preencher'!R701</f>
        <v>172.65</v>
      </c>
      <c r="R692" s="15">
        <f>'[1]TCE - ANEXO III - Preencher'!S701</f>
        <v>72.72</v>
      </c>
      <c r="S692" s="16">
        <f t="shared" si="63"/>
        <v>99.93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246.59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LUZINEIDE JOSE DA SILVA NASCIMENTO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11/2022</v>
      </c>
      <c r="H693" s="14">
        <f>'[1]TCE - ANEXO III - Preencher'!I702</f>
        <v>0</v>
      </c>
      <c r="I693" s="14">
        <f>'[1]TCE - ANEXO III - Preencher'!J702</f>
        <v>135.744</v>
      </c>
      <c r="J693" s="14">
        <f>'[1]TCE - ANEXO III - Preencher'!K702</f>
        <v>0</v>
      </c>
      <c r="K693" s="15">
        <f>'[1]TCE - ANEXO III - Preencher'!L702</f>
        <v>77.58</v>
      </c>
      <c r="L693" s="15">
        <f>'[1]TCE - ANEXO III - Preencher'!M702</f>
        <v>24.24</v>
      </c>
      <c r="M693" s="15">
        <f t="shared" si="61"/>
        <v>53.34</v>
      </c>
      <c r="N693" s="15">
        <f>'[1]TCE - ANEXO III - Preencher'!O702</f>
        <v>1.22</v>
      </c>
      <c r="O693" s="15">
        <f>'[1]TCE - ANEXO III - Preencher'!P702</f>
        <v>0</v>
      </c>
      <c r="P693" s="16">
        <f t="shared" si="62"/>
        <v>1.22</v>
      </c>
      <c r="Q693" s="15">
        <f>'[1]TCE - ANEXO III - Preencher'!R702</f>
        <v>172.65</v>
      </c>
      <c r="R693" s="15">
        <f>'[1]TCE - ANEXO III - Preencher'!S702</f>
        <v>72.72</v>
      </c>
      <c r="S693" s="16">
        <f t="shared" si="63"/>
        <v>99.93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290.23400000000004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MACILENE LIRA DE ANDRADE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4110-10</v>
      </c>
      <c r="G694" s="13" t="str">
        <f>IF('[1]TCE - ANEXO III - Preencher'!H703="","",'[1]TCE - ANEXO III - Preencher'!H703)</f>
        <v>11/2022</v>
      </c>
      <c r="H694" s="14">
        <f>'[1]TCE - ANEXO III - Preencher'!I703</f>
        <v>0</v>
      </c>
      <c r="I694" s="14">
        <f>'[1]TCE - ANEXO III - Preencher'!J703</f>
        <v>100.23439999999999</v>
      </c>
      <c r="J694" s="14">
        <f>'[1]TCE - ANEXO III - Preencher'!K703</f>
        <v>0</v>
      </c>
      <c r="K694" s="15">
        <f>'[1]TCE - ANEXO III - Preencher'!L703</f>
        <v>77.58</v>
      </c>
      <c r="L694" s="15">
        <f>'[1]TCE - ANEXO III - Preencher'!M703</f>
        <v>24.87</v>
      </c>
      <c r="M694" s="15">
        <f t="shared" si="61"/>
        <v>52.709999999999994</v>
      </c>
      <c r="N694" s="15">
        <f>'[1]TCE - ANEXO III - Preencher'!O703</f>
        <v>1.22</v>
      </c>
      <c r="O694" s="15">
        <f>'[1]TCE - ANEXO III - Preencher'!P703</f>
        <v>0</v>
      </c>
      <c r="P694" s="16">
        <f t="shared" si="62"/>
        <v>1.22</v>
      </c>
      <c r="Q694" s="15">
        <f>'[1]TCE - ANEXO III - Preencher'!R703</f>
        <v>172.65</v>
      </c>
      <c r="R694" s="15">
        <f>'[1]TCE - ANEXO III - Preencher'!S703</f>
        <v>67.150000000000006</v>
      </c>
      <c r="S694" s="16">
        <f t="shared" si="63"/>
        <v>105.5</v>
      </c>
      <c r="T694" s="15">
        <f>'[1]TCE - ANEXO III - Preencher'!U703</f>
        <v>69.81</v>
      </c>
      <c r="U694" s="15">
        <f>'[1]TCE - ANEXO III - Preencher'!V703</f>
        <v>0</v>
      </c>
      <c r="V694" s="16">
        <f t="shared" si="64"/>
        <v>69.81</v>
      </c>
      <c r="W694" s="17" t="str">
        <f>IF('[1]TCE - ANEXO III - Preencher'!X703="","",'[1]TCE - ANEXO III - Preencher'!X703)</f>
        <v>AUXÍLIO CRECHE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329.4744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MAGDA APOLONIA MARQUES DA ROCHA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4110-10</v>
      </c>
      <c r="G695" s="13" t="str">
        <f>IF('[1]TCE - ANEXO III - Preencher'!H704="","",'[1]TCE - ANEXO III - Preencher'!H704)</f>
        <v>11/2022</v>
      </c>
      <c r="H695" s="14">
        <f>'[1]TCE - ANEXO III - Preencher'!I704</f>
        <v>0</v>
      </c>
      <c r="I695" s="14">
        <f>'[1]TCE - ANEXO III - Preencher'!J704</f>
        <v>100.74720000000001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1.22</v>
      </c>
      <c r="O695" s="15">
        <f>'[1]TCE - ANEXO III - Preencher'!P704</f>
        <v>0</v>
      </c>
      <c r="P695" s="16">
        <f t="shared" si="62"/>
        <v>1.22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101.96720000000001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MAGDA MARIA GERVASIO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4131-15</v>
      </c>
      <c r="G696" s="13" t="str">
        <f>IF('[1]TCE - ANEXO III - Preencher'!H705="","",'[1]TCE - ANEXO III - Preencher'!H705)</f>
        <v>11/2022</v>
      </c>
      <c r="H696" s="14">
        <f>'[1]TCE - ANEXO III - Preencher'!I705</f>
        <v>0</v>
      </c>
      <c r="I696" s="14">
        <f>'[1]TCE - ANEXO III - Preencher'!J705</f>
        <v>203.77279999999999</v>
      </c>
      <c r="J696" s="14">
        <f>'[1]TCE - ANEXO III - Preencher'!K705</f>
        <v>0</v>
      </c>
      <c r="K696" s="15">
        <f>'[1]TCE - ANEXO III - Preencher'!L705</f>
        <v>77.58</v>
      </c>
      <c r="L696" s="15">
        <f>'[1]TCE - ANEXO III - Preencher'!M705</f>
        <v>30</v>
      </c>
      <c r="M696" s="15">
        <f t="shared" si="61"/>
        <v>47.58</v>
      </c>
      <c r="N696" s="15">
        <f>'[1]TCE - ANEXO III - Preencher'!O705</f>
        <v>1.22</v>
      </c>
      <c r="O696" s="15">
        <f>'[1]TCE - ANEXO III - Preencher'!P705</f>
        <v>0</v>
      </c>
      <c r="P696" s="16">
        <f t="shared" si="62"/>
        <v>1.22</v>
      </c>
      <c r="Q696" s="15">
        <f>'[1]TCE - ANEXO III - Preencher'!R705</f>
        <v>228.65</v>
      </c>
      <c r="R696" s="15">
        <f>'[1]TCE - ANEXO III - Preencher'!S705</f>
        <v>118.36</v>
      </c>
      <c r="S696" s="16">
        <f t="shared" si="63"/>
        <v>110.29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362.86279999999999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MAMEDE DE ALBUQUERQUE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2526-05</v>
      </c>
      <c r="G697" s="13" t="str">
        <f>IF('[1]TCE - ANEXO III - Preencher'!H706="","",'[1]TCE - ANEXO III - Preencher'!H706)</f>
        <v>11/2022</v>
      </c>
      <c r="H697" s="14">
        <f>'[1]TCE - ANEXO III - Preencher'!I706</f>
        <v>0</v>
      </c>
      <c r="I697" s="14">
        <f>'[1]TCE - ANEXO III - Preencher'!J706</f>
        <v>197.82239999999999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1.22</v>
      </c>
      <c r="O697" s="15">
        <f>'[1]TCE - ANEXO III - Preencher'!P706</f>
        <v>0</v>
      </c>
      <c r="P697" s="16">
        <f t="shared" si="62"/>
        <v>1.22</v>
      </c>
      <c r="Q697" s="15">
        <f>'[1]TCE - ANEXO III - Preencher'!R706</f>
        <v>150.15</v>
      </c>
      <c r="R697" s="15">
        <f>'[1]TCE - ANEXO III - Preencher'!S706</f>
        <v>129.53</v>
      </c>
      <c r="S697" s="16">
        <f t="shared" si="63"/>
        <v>20.620000000000005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219.66239999999999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MANAYARA NASCIMENTO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5174-10</v>
      </c>
      <c r="G698" s="13" t="str">
        <f>IF('[1]TCE - ANEXO III - Preencher'!H707="","",'[1]TCE - ANEXO III - Preencher'!H707)</f>
        <v>11/2022</v>
      </c>
      <c r="H698" s="14">
        <f>'[1]TCE - ANEXO III - Preencher'!I707</f>
        <v>0</v>
      </c>
      <c r="I698" s="14">
        <f>'[1]TCE - ANEXO III - Preencher'!J707</f>
        <v>151.10480000000001</v>
      </c>
      <c r="J698" s="14">
        <f>'[1]TCE - ANEXO III - Preencher'!K707</f>
        <v>0</v>
      </c>
      <c r="K698" s="15">
        <f>'[1]TCE - ANEXO III - Preencher'!L707</f>
        <v>77.58</v>
      </c>
      <c r="L698" s="15">
        <f>'[1]TCE - ANEXO III - Preencher'!M707</f>
        <v>24.87</v>
      </c>
      <c r="M698" s="15">
        <f t="shared" si="61"/>
        <v>52.709999999999994</v>
      </c>
      <c r="N698" s="15">
        <f>'[1]TCE - ANEXO III - Preencher'!O707</f>
        <v>1.22</v>
      </c>
      <c r="O698" s="15">
        <f>'[1]TCE - ANEXO III - Preencher'!P707</f>
        <v>0</v>
      </c>
      <c r="P698" s="16">
        <f t="shared" si="62"/>
        <v>1.22</v>
      </c>
      <c r="Q698" s="15">
        <f>'[1]TCE - ANEXO III - Preencher'!R707</f>
        <v>273.14999999999998</v>
      </c>
      <c r="R698" s="15">
        <f>'[1]TCE - ANEXO III - Preencher'!S707</f>
        <v>67.150000000000006</v>
      </c>
      <c r="S698" s="16">
        <f t="shared" si="63"/>
        <v>205.99999999999997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411.03479999999996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MANOELA DA SILVA TABOSA CARNEIRO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11/2022</v>
      </c>
      <c r="H699" s="14">
        <f>'[1]TCE - ANEXO III - Preencher'!I708</f>
        <v>0</v>
      </c>
      <c r="I699" s="14">
        <f>'[1]TCE - ANEXO III - Preencher'!J708</f>
        <v>361.01119999999997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2.56</v>
      </c>
      <c r="O699" s="15">
        <f>'[1]TCE - ANEXO III - Preencher'!P708</f>
        <v>0</v>
      </c>
      <c r="P699" s="16">
        <f t="shared" si="62"/>
        <v>2.56</v>
      </c>
      <c r="Q699" s="15">
        <f>'[1]TCE - ANEXO III - Preencher'!R708</f>
        <v>38.25</v>
      </c>
      <c r="R699" s="15">
        <f>'[1]TCE - ANEXO III - Preencher'!S708</f>
        <v>15.67</v>
      </c>
      <c r="S699" s="16">
        <f t="shared" si="63"/>
        <v>22.58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386.15119999999996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MANUELA DE ABREU LIMA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11/2022</v>
      </c>
      <c r="H700" s="14">
        <f>'[1]TCE - ANEXO III - Preencher'!I709</f>
        <v>0</v>
      </c>
      <c r="I700" s="14">
        <f>'[1]TCE - ANEXO III - Preencher'!J709</f>
        <v>125.3944</v>
      </c>
      <c r="J700" s="14">
        <f>'[1]TCE - ANEXO III - Preencher'!K709</f>
        <v>0</v>
      </c>
      <c r="K700" s="15">
        <f>'[1]TCE - ANEXO III - Preencher'!L709</f>
        <v>77.58</v>
      </c>
      <c r="L700" s="15">
        <f>'[1]TCE - ANEXO III - Preencher'!M709</f>
        <v>24.24</v>
      </c>
      <c r="M700" s="15">
        <f t="shared" si="61"/>
        <v>53.34</v>
      </c>
      <c r="N700" s="15">
        <f>'[1]TCE - ANEXO III - Preencher'!O709</f>
        <v>1.22</v>
      </c>
      <c r="O700" s="15">
        <f>'[1]TCE - ANEXO III - Preencher'!P709</f>
        <v>0</v>
      </c>
      <c r="P700" s="16">
        <f t="shared" si="62"/>
        <v>1.22</v>
      </c>
      <c r="Q700" s="15">
        <f>'[1]TCE - ANEXO III - Preencher'!R709</f>
        <v>130.75</v>
      </c>
      <c r="R700" s="15">
        <f>'[1]TCE - ANEXO III - Preencher'!S709</f>
        <v>61.08</v>
      </c>
      <c r="S700" s="16">
        <f t="shared" si="63"/>
        <v>69.67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249.62439999999998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MARAIZA FARIAS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5211-30</v>
      </c>
      <c r="G701" s="13" t="str">
        <f>IF('[1]TCE - ANEXO III - Preencher'!H710="","",'[1]TCE - ANEXO III - Preencher'!H710)</f>
        <v>11/2022</v>
      </c>
      <c r="H701" s="14">
        <f>'[1]TCE - ANEXO III - Preencher'!I710</f>
        <v>0</v>
      </c>
      <c r="I701" s="14">
        <f>'[1]TCE - ANEXO III - Preencher'!J710</f>
        <v>105.524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1.22</v>
      </c>
      <c r="O701" s="15">
        <f>'[1]TCE - ANEXO III - Preencher'!P710</f>
        <v>0</v>
      </c>
      <c r="P701" s="16">
        <f t="shared" si="62"/>
        <v>1.22</v>
      </c>
      <c r="Q701" s="15">
        <f>'[1]TCE - ANEXO III - Preencher'!R710</f>
        <v>256.84999999999997</v>
      </c>
      <c r="R701" s="15">
        <f>'[1]TCE - ANEXO III - Preencher'!S710</f>
        <v>69.89</v>
      </c>
      <c r="S701" s="16">
        <f t="shared" si="63"/>
        <v>186.95999999999998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293.70399999999995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MARCELA DE HOLANDA CAVALCANTI DA FONTE</v>
      </c>
      <c r="E702" s="9" t="str">
        <f>IF('[1]TCE - ANEXO III - Preencher'!F711="4 - Assistência Odontológica","2 - Outros Profissionais da Saúde",'[1]TCE - ANEXO III - Preencher'!F711)</f>
        <v>1 - Médico</v>
      </c>
      <c r="F702" s="12" t="str">
        <f>'[1]TCE - ANEXO III - Preencher'!G711</f>
        <v>2251-25</v>
      </c>
      <c r="G702" s="13" t="str">
        <f>IF('[1]TCE - ANEXO III - Preencher'!H711="","",'[1]TCE - ANEXO III - Preencher'!H711)</f>
        <v>11/2022</v>
      </c>
      <c r="H702" s="14">
        <f>'[1]TCE - ANEXO III - Preencher'!I711</f>
        <v>0</v>
      </c>
      <c r="I702" s="14">
        <f>'[1]TCE - ANEXO III - Preencher'!J711</f>
        <v>1036.6887999999999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9.76</v>
      </c>
      <c r="O702" s="15">
        <f>'[1]TCE - ANEXO III - Preencher'!P711</f>
        <v>0</v>
      </c>
      <c r="P702" s="16">
        <f t="shared" si="62"/>
        <v>9.76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1046.4487999999999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MARCELA DE MELO CAVALCANTI E LEITAO</v>
      </c>
      <c r="E703" s="9" t="str">
        <f>IF('[1]TCE - ANEXO III - Preencher'!F712="4 - Assistência Odontológica","2 - Outros Profissionais da Saúde",'[1]TCE - ANEXO III - Preencher'!F712)</f>
        <v>1 - Médico</v>
      </c>
      <c r="F703" s="12" t="str">
        <f>'[1]TCE - ANEXO III - Preencher'!G712</f>
        <v>2251-25</v>
      </c>
      <c r="G703" s="13" t="str">
        <f>IF('[1]TCE - ANEXO III - Preencher'!H712="","",'[1]TCE - ANEXO III - Preencher'!H712)</f>
        <v>11/2022</v>
      </c>
      <c r="H703" s="14">
        <f>'[1]TCE - ANEXO III - Preencher'!I712</f>
        <v>0</v>
      </c>
      <c r="I703" s="14">
        <f>'[1]TCE - ANEXO III - Preencher'!J712</f>
        <v>840.84799999999996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9.76</v>
      </c>
      <c r="O703" s="15">
        <f>'[1]TCE - ANEXO III - Preencher'!P712</f>
        <v>0</v>
      </c>
      <c r="P703" s="16">
        <f t="shared" si="62"/>
        <v>9.76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850.60799999999995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MARCELO ROBSON OLIVEIRA PEREIRA MATOS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11/2022</v>
      </c>
      <c r="H704" s="14">
        <f>'[1]TCE - ANEXO III - Preencher'!I713</f>
        <v>0</v>
      </c>
      <c r="I704" s="14">
        <f>'[1]TCE - ANEXO III - Preencher'!J713</f>
        <v>275.40559999999999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2.56</v>
      </c>
      <c r="O704" s="15">
        <f>'[1]TCE - ANEXO III - Preencher'!P713</f>
        <v>0</v>
      </c>
      <c r="P704" s="16">
        <f t="shared" si="62"/>
        <v>2.56</v>
      </c>
      <c r="Q704" s="15">
        <f>'[1]TCE - ANEXO III - Preencher'!R713</f>
        <v>217.45000000000002</v>
      </c>
      <c r="R704" s="15">
        <f>'[1]TCE - ANEXO III - Preencher'!S713</f>
        <v>111.36</v>
      </c>
      <c r="S704" s="16">
        <f t="shared" si="63"/>
        <v>106.09000000000002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384.05560000000003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MARCELY VRINDA MARINHO FERRAZ COSTA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4110-10</v>
      </c>
      <c r="G705" s="13" t="str">
        <f>IF('[1]TCE - ANEXO III - Preencher'!H714="","",'[1]TCE - ANEXO III - Preencher'!H714)</f>
        <v>11/2022</v>
      </c>
      <c r="H705" s="14">
        <f>'[1]TCE - ANEXO III - Preencher'!I714</f>
        <v>0</v>
      </c>
      <c r="I705" s="14">
        <f>'[1]TCE - ANEXO III - Preencher'!J714</f>
        <v>17.6204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1.22</v>
      </c>
      <c r="O705" s="15">
        <f>'[1]TCE - ANEXO III - Preencher'!P714</f>
        <v>0</v>
      </c>
      <c r="P705" s="16">
        <f t="shared" si="62"/>
        <v>1.22</v>
      </c>
      <c r="Q705" s="15">
        <f>'[1]TCE - ANEXO III - Preencher'!R714</f>
        <v>0</v>
      </c>
      <c r="R705" s="15">
        <f>'[1]TCE - ANEXO III - Preencher'!S714</f>
        <v>31.27</v>
      </c>
      <c r="S705" s="16">
        <f t="shared" si="63"/>
        <v>-31.27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-12.429600000000001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MARCIA AMERICO DO NASCIMENTO ANDRADE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11/2022</v>
      </c>
      <c r="H706" s="14">
        <f>'[1]TCE - ANEXO III - Preencher'!I715</f>
        <v>0</v>
      </c>
      <c r="I706" s="14">
        <f>'[1]TCE - ANEXO III - Preencher'!J715</f>
        <v>20.2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1.22</v>
      </c>
      <c r="O706" s="15">
        <f>'[1]TCE - ANEXO III - Preencher'!P715</f>
        <v>0</v>
      </c>
      <c r="P706" s="16">
        <f t="shared" si="62"/>
        <v>1.22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21.419999999999998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MARCIA MARIA DA SILVA MONTEIRO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11/2022</v>
      </c>
      <c r="H707" s="14">
        <f>'[1]TCE - ANEXO III - Preencher'!I716</f>
        <v>0</v>
      </c>
      <c r="I707" s="14">
        <f>'[1]TCE - ANEXO III - Preencher'!J716</f>
        <v>121.19119999999999</v>
      </c>
      <c r="J707" s="14">
        <f>'[1]TCE - ANEXO III - Preencher'!K716</f>
        <v>0</v>
      </c>
      <c r="K707" s="15">
        <f>'[1]TCE - ANEXO III - Preencher'!L716</f>
        <v>77.58</v>
      </c>
      <c r="L707" s="15">
        <f>'[1]TCE - ANEXO III - Preencher'!M716</f>
        <v>24.24</v>
      </c>
      <c r="M707" s="15">
        <f t="shared" si="61"/>
        <v>53.34</v>
      </c>
      <c r="N707" s="15">
        <f>'[1]TCE - ANEXO III - Preencher'!O716</f>
        <v>1.22</v>
      </c>
      <c r="O707" s="15">
        <f>'[1]TCE - ANEXO III - Preencher'!P716</f>
        <v>0</v>
      </c>
      <c r="P707" s="16">
        <f t="shared" si="62"/>
        <v>1.22</v>
      </c>
      <c r="Q707" s="15">
        <f>'[1]TCE - ANEXO III - Preencher'!R716</f>
        <v>161.45000000000002</v>
      </c>
      <c r="R707" s="15">
        <f>'[1]TCE - ANEXO III - Preencher'!S716</f>
        <v>72.72</v>
      </c>
      <c r="S707" s="16">
        <f t="shared" si="63"/>
        <v>88.730000000000018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264.48120000000006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MARCIA REGINA FERRAZ DE VASCONCELOS DOS SANTOS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11/2022</v>
      </c>
      <c r="H708" s="14">
        <f>'[1]TCE - ANEXO III - Preencher'!I717</f>
        <v>0</v>
      </c>
      <c r="I708" s="14">
        <f>'[1]TCE - ANEXO III - Preencher'!J717</f>
        <v>38.783999999999999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1.22</v>
      </c>
      <c r="O708" s="15">
        <f>'[1]TCE - ANEXO III - Preencher'!P717</f>
        <v>0</v>
      </c>
      <c r="P708" s="16">
        <f t="shared" ref="P708:P771" si="68">N708-O708</f>
        <v>1.22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40.003999999999998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MARCIA RODRIGUES LOPES DO NASCIMENTO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11/2022</v>
      </c>
      <c r="H709" s="14">
        <f>'[1]TCE - ANEXO III - Preencher'!I718</f>
        <v>0</v>
      </c>
      <c r="I709" s="14">
        <f>'[1]TCE - ANEXO III - Preencher'!J718</f>
        <v>355.96800000000002</v>
      </c>
      <c r="J709" s="14">
        <f>'[1]TCE - ANEXO III - Preencher'!K718</f>
        <v>0</v>
      </c>
      <c r="K709" s="15">
        <f>'[1]TCE - ANEXO III - Preencher'!L718</f>
        <v>77.58</v>
      </c>
      <c r="L709" s="15">
        <f>'[1]TCE - ANEXO III - Preencher'!M718</f>
        <v>3.3</v>
      </c>
      <c r="M709" s="15">
        <f t="shared" si="67"/>
        <v>74.28</v>
      </c>
      <c r="N709" s="15">
        <f>'[1]TCE - ANEXO III - Preencher'!O718</f>
        <v>2.56</v>
      </c>
      <c r="O709" s="15">
        <f>'[1]TCE - ANEXO III - Preencher'!P718</f>
        <v>0</v>
      </c>
      <c r="P709" s="16">
        <f t="shared" si="68"/>
        <v>2.56</v>
      </c>
      <c r="Q709" s="15">
        <f>'[1]TCE - ANEXO III - Preencher'!R718</f>
        <v>121.05000000000001</v>
      </c>
      <c r="R709" s="15">
        <f>'[1]TCE - ANEXO III - Preencher'!S718</f>
        <v>106.2</v>
      </c>
      <c r="S709" s="16">
        <f t="shared" si="69"/>
        <v>14.850000000000009</v>
      </c>
      <c r="T709" s="15">
        <f>'[1]TCE - ANEXO III - Preencher'!U718</f>
        <v>110.51</v>
      </c>
      <c r="U709" s="15">
        <f>'[1]TCE - ANEXO III - Preencher'!V718</f>
        <v>0</v>
      </c>
      <c r="V709" s="16">
        <f t="shared" si="70"/>
        <v>110.51</v>
      </c>
      <c r="W709" s="17" t="str">
        <f>IF('[1]TCE - ANEXO III - Preencher'!X718="","",'[1]TCE - ANEXO III - Preencher'!X718)</f>
        <v>AUXÍLIO CRECHE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558.16800000000012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 xml:space="preserve">MARCILIO ANDRE SOARES DE OLIVEIRA 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5174-10</v>
      </c>
      <c r="G710" s="13" t="str">
        <f>IF('[1]TCE - ANEXO III - Preencher'!H719="","",'[1]TCE - ANEXO III - Preencher'!H719)</f>
        <v>11/2022</v>
      </c>
      <c r="H710" s="14">
        <f>'[1]TCE - ANEXO III - Preencher'!I719</f>
        <v>0</v>
      </c>
      <c r="I710" s="14">
        <f>'[1]TCE - ANEXO III - Preencher'!J719</f>
        <v>72.346400000000003</v>
      </c>
      <c r="J710" s="14">
        <f>'[1]TCE - ANEXO III - Preencher'!K719</f>
        <v>0</v>
      </c>
      <c r="K710" s="15">
        <f>'[1]TCE - ANEXO III - Preencher'!L719</f>
        <v>77.58</v>
      </c>
      <c r="L710" s="15">
        <f>'[1]TCE - ANEXO III - Preencher'!M719</f>
        <v>24.87</v>
      </c>
      <c r="M710" s="15">
        <f t="shared" si="67"/>
        <v>52.709999999999994</v>
      </c>
      <c r="N710" s="15">
        <f>'[1]TCE - ANEXO III - Preencher'!O719</f>
        <v>1.22</v>
      </c>
      <c r="O710" s="15">
        <f>'[1]TCE - ANEXO III - Preencher'!P719</f>
        <v>0</v>
      </c>
      <c r="P710" s="16">
        <f t="shared" si="68"/>
        <v>1.22</v>
      </c>
      <c r="Q710" s="15">
        <f>'[1]TCE - ANEXO III - Preencher'!R719</f>
        <v>172.65</v>
      </c>
      <c r="R710" s="15">
        <f>'[1]TCE - ANEXO III - Preencher'!S719</f>
        <v>34.700000000000003</v>
      </c>
      <c r="S710" s="16">
        <f t="shared" si="69"/>
        <v>137.94999999999999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264.22640000000001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MARCIO AMBROSIO DE BRITO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5142-25</v>
      </c>
      <c r="G711" s="13" t="str">
        <f>IF('[1]TCE - ANEXO III - Preencher'!H720="","",'[1]TCE - ANEXO III - Preencher'!H720)</f>
        <v>11/2022</v>
      </c>
      <c r="H711" s="14">
        <f>'[1]TCE - ANEXO III - Preencher'!I720</f>
        <v>0</v>
      </c>
      <c r="I711" s="14">
        <f>'[1]TCE - ANEXO III - Preencher'!J720</f>
        <v>130.77680000000001</v>
      </c>
      <c r="J711" s="14">
        <f>'[1]TCE - ANEXO III - Preencher'!K720</f>
        <v>0</v>
      </c>
      <c r="K711" s="15">
        <f>'[1]TCE - ANEXO III - Preencher'!L720</f>
        <v>77.58</v>
      </c>
      <c r="L711" s="15">
        <f>'[1]TCE - ANEXO III - Preencher'!M720</f>
        <v>24.8</v>
      </c>
      <c r="M711" s="15">
        <f t="shared" si="67"/>
        <v>52.78</v>
      </c>
      <c r="N711" s="15">
        <f>'[1]TCE - ANEXO III - Preencher'!O720</f>
        <v>1.22</v>
      </c>
      <c r="O711" s="15">
        <f>'[1]TCE - ANEXO III - Preencher'!P720</f>
        <v>0</v>
      </c>
      <c r="P711" s="16">
        <f t="shared" si="68"/>
        <v>1.22</v>
      </c>
      <c r="Q711" s="15">
        <f>'[1]TCE - ANEXO III - Preencher'!R720</f>
        <v>295.64999999999998</v>
      </c>
      <c r="R711" s="15">
        <f>'[1]TCE - ANEXO III - Preencher'!S720</f>
        <v>74.41</v>
      </c>
      <c r="S711" s="16">
        <f t="shared" si="69"/>
        <v>221.23999999999998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406.01679999999999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MARCIO ROGERIO CARNEIRO DE CARVALHO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2252-25</v>
      </c>
      <c r="G712" s="13" t="str">
        <f>IF('[1]TCE - ANEXO III - Preencher'!H721="","",'[1]TCE - ANEXO III - Preencher'!H721)</f>
        <v>11/2022</v>
      </c>
      <c r="H712" s="14">
        <f>'[1]TCE - ANEXO III - Preencher'!I721</f>
        <v>0</v>
      </c>
      <c r="I712" s="14">
        <f>'[1]TCE - ANEXO III - Preencher'!J721</f>
        <v>1204.1815999999999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9.76</v>
      </c>
      <c r="O712" s="15">
        <f>'[1]TCE - ANEXO III - Preencher'!P721</f>
        <v>0</v>
      </c>
      <c r="P712" s="16">
        <f t="shared" si="68"/>
        <v>9.76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1213.9415999999999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MARCONE JOSE DE OLIVEIRA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5151-10</v>
      </c>
      <c r="G713" s="13" t="str">
        <f>IF('[1]TCE - ANEXO III - Preencher'!H722="","",'[1]TCE - ANEXO III - Preencher'!H722)</f>
        <v>11/2022</v>
      </c>
      <c r="H713" s="14">
        <f>'[1]TCE - ANEXO III - Preencher'!I722</f>
        <v>0</v>
      </c>
      <c r="I713" s="14">
        <f>'[1]TCE - ANEXO III - Preencher'!J722</f>
        <v>129.7704</v>
      </c>
      <c r="J713" s="14">
        <f>'[1]TCE - ANEXO III - Preencher'!K722</f>
        <v>0</v>
      </c>
      <c r="K713" s="15">
        <f>'[1]TCE - ANEXO III - Preencher'!L722</f>
        <v>77.58</v>
      </c>
      <c r="L713" s="15">
        <f>'[1]TCE - ANEXO III - Preencher'!M722</f>
        <v>24.8</v>
      </c>
      <c r="M713" s="15">
        <f t="shared" si="67"/>
        <v>52.78</v>
      </c>
      <c r="N713" s="15">
        <f>'[1]TCE - ANEXO III - Preencher'!O722</f>
        <v>1.22</v>
      </c>
      <c r="O713" s="15">
        <f>'[1]TCE - ANEXO III - Preencher'!P722</f>
        <v>0</v>
      </c>
      <c r="P713" s="16">
        <f t="shared" si="68"/>
        <v>1.22</v>
      </c>
      <c r="Q713" s="15">
        <f>'[1]TCE - ANEXO III - Preencher'!R722</f>
        <v>172.65</v>
      </c>
      <c r="R713" s="15">
        <f>'[1]TCE - ANEXO III - Preencher'!S722</f>
        <v>74.41</v>
      </c>
      <c r="S713" s="16">
        <f t="shared" si="69"/>
        <v>98.240000000000009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282.0104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MARCOS ANTONIO BERNARDO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11/2022</v>
      </c>
      <c r="H714" s="14">
        <f>'[1]TCE - ANEXO III - Preencher'!I723</f>
        <v>0</v>
      </c>
      <c r="I714" s="14">
        <f>'[1]TCE - ANEXO III - Preencher'!J723</f>
        <v>145.35759999999999</v>
      </c>
      <c r="J714" s="14">
        <f>'[1]TCE - ANEXO III - Preencher'!K723</f>
        <v>0</v>
      </c>
      <c r="K714" s="15">
        <f>'[1]TCE - ANEXO III - Preencher'!L723</f>
        <v>77.58</v>
      </c>
      <c r="L714" s="15">
        <f>'[1]TCE - ANEXO III - Preencher'!M723</f>
        <v>24.24</v>
      </c>
      <c r="M714" s="15">
        <f t="shared" si="67"/>
        <v>53.34</v>
      </c>
      <c r="N714" s="15">
        <f>'[1]TCE - ANEXO III - Preencher'!O723</f>
        <v>1.22</v>
      </c>
      <c r="O714" s="15">
        <f>'[1]TCE - ANEXO III - Preencher'!P723</f>
        <v>0</v>
      </c>
      <c r="P714" s="16">
        <f t="shared" si="68"/>
        <v>1.22</v>
      </c>
      <c r="Q714" s="15">
        <f>'[1]TCE - ANEXO III - Preencher'!R723</f>
        <v>172.65</v>
      </c>
      <c r="R714" s="15">
        <f>'[1]TCE - ANEXO III - Preencher'!S723</f>
        <v>72.72</v>
      </c>
      <c r="S714" s="16">
        <f t="shared" si="69"/>
        <v>99.93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299.8476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MARCOS ANTONIO PEREIRA JUNIOR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11/2022</v>
      </c>
      <c r="H715" s="14">
        <f>'[1]TCE - ANEXO III - Preencher'!I724</f>
        <v>0</v>
      </c>
      <c r="I715" s="14">
        <f>'[1]TCE - ANEXO III - Preencher'!J724</f>
        <v>125.1696</v>
      </c>
      <c r="J715" s="14">
        <f>'[1]TCE - ANEXO III - Preencher'!K724</f>
        <v>0</v>
      </c>
      <c r="K715" s="15">
        <f>'[1]TCE - ANEXO III - Preencher'!L724</f>
        <v>77.58</v>
      </c>
      <c r="L715" s="15">
        <f>'[1]TCE - ANEXO III - Preencher'!M724</f>
        <v>24.24</v>
      </c>
      <c r="M715" s="15">
        <f t="shared" si="67"/>
        <v>53.34</v>
      </c>
      <c r="N715" s="15">
        <f>'[1]TCE - ANEXO III - Preencher'!O724</f>
        <v>1.22</v>
      </c>
      <c r="O715" s="15">
        <f>'[1]TCE - ANEXO III - Preencher'!P724</f>
        <v>0</v>
      </c>
      <c r="P715" s="16">
        <f t="shared" si="68"/>
        <v>1.22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179.7296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MARCOS ANTONIO SABINO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1421-05</v>
      </c>
      <c r="G716" s="13" t="str">
        <f>IF('[1]TCE - ANEXO III - Preencher'!H725="","",'[1]TCE - ANEXO III - Preencher'!H725)</f>
        <v>11/2022</v>
      </c>
      <c r="H716" s="14">
        <f>'[1]TCE - ANEXO III - Preencher'!I725</f>
        <v>0</v>
      </c>
      <c r="I716" s="14">
        <f>'[1]TCE - ANEXO III - Preencher'!J725</f>
        <v>436.2688</v>
      </c>
      <c r="J716" s="14">
        <f>'[1]TCE - ANEXO III - Preencher'!K725</f>
        <v>0</v>
      </c>
      <c r="K716" s="15">
        <f>'[1]TCE - ANEXO III - Preencher'!L725</f>
        <v>77.58</v>
      </c>
      <c r="L716" s="15">
        <f>'[1]TCE - ANEXO III - Preencher'!M725</f>
        <v>30</v>
      </c>
      <c r="M716" s="15">
        <f t="shared" si="67"/>
        <v>47.58</v>
      </c>
      <c r="N716" s="15">
        <f>'[1]TCE - ANEXO III - Preencher'!O725</f>
        <v>1.22</v>
      </c>
      <c r="O716" s="15">
        <f>'[1]TCE - ANEXO III - Preencher'!P725</f>
        <v>0</v>
      </c>
      <c r="P716" s="16">
        <f t="shared" si="68"/>
        <v>1.22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485.06880000000001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MARCOS DE LIMA VIEIRA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4141-05</v>
      </c>
      <c r="G717" s="13" t="str">
        <f>IF('[1]TCE - ANEXO III - Preencher'!H726="","",'[1]TCE - ANEXO III - Preencher'!H726)</f>
        <v>11/2022</v>
      </c>
      <c r="H717" s="14">
        <f>'[1]TCE - ANEXO III - Preencher'!I726</f>
        <v>0</v>
      </c>
      <c r="I717" s="14">
        <f>'[1]TCE - ANEXO III - Preencher'!J726</f>
        <v>205.35759999999999</v>
      </c>
      <c r="J717" s="14">
        <f>'[1]TCE - ANEXO III - Preencher'!K726</f>
        <v>0</v>
      </c>
      <c r="K717" s="15">
        <f>'[1]TCE - ANEXO III - Preencher'!L726</f>
        <v>77.58</v>
      </c>
      <c r="L717" s="15">
        <f>'[1]TCE - ANEXO III - Preencher'!M726</f>
        <v>30</v>
      </c>
      <c r="M717" s="15">
        <f t="shared" si="67"/>
        <v>47.58</v>
      </c>
      <c r="N717" s="15">
        <f>'[1]TCE - ANEXO III - Preencher'!O726</f>
        <v>1.22</v>
      </c>
      <c r="O717" s="15">
        <f>'[1]TCE - ANEXO III - Preencher'!P726</f>
        <v>0</v>
      </c>
      <c r="P717" s="16">
        <f t="shared" si="68"/>
        <v>1.22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254.15759999999997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MARCOS PAULO GOMES DE MATTOS</v>
      </c>
      <c r="E718" s="9" t="str">
        <f>IF('[1]TCE - ANEXO III - Preencher'!F727="4 - Assistência Odontológica","2 - Outros Profissionais da Saúde",'[1]TCE - ANEXO III - Preencher'!F727)</f>
        <v>1 - Médico</v>
      </c>
      <c r="F718" s="12" t="str">
        <f>'[1]TCE - ANEXO III - Preencher'!G727</f>
        <v>2251-25</v>
      </c>
      <c r="G718" s="13" t="str">
        <f>IF('[1]TCE - ANEXO III - Preencher'!H727="","",'[1]TCE - ANEXO III - Preencher'!H727)</f>
        <v>11/2022</v>
      </c>
      <c r="H718" s="14">
        <f>'[1]TCE - ANEXO III - Preencher'!I727</f>
        <v>0</v>
      </c>
      <c r="I718" s="14">
        <f>'[1]TCE - ANEXO III - Preencher'!J727</f>
        <v>1037.0719999999999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9.76</v>
      </c>
      <c r="O718" s="15">
        <f>'[1]TCE - ANEXO III - Preencher'!P727</f>
        <v>0</v>
      </c>
      <c r="P718" s="16">
        <f t="shared" si="68"/>
        <v>9.76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1046.8319999999999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MARIA ALICE MATOS SANTANA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4110-10</v>
      </c>
      <c r="G719" s="13" t="str">
        <f>IF('[1]TCE - ANEXO III - Preencher'!H728="","",'[1]TCE - ANEXO III - Preencher'!H728)</f>
        <v>11/2022</v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13.99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1.22</v>
      </c>
      <c r="O719" s="15">
        <f>'[1]TCE - ANEXO III - Preencher'!P728</f>
        <v>0</v>
      </c>
      <c r="P719" s="16">
        <f t="shared" si="68"/>
        <v>1.22</v>
      </c>
      <c r="Q719" s="15">
        <f>'[1]TCE - ANEXO III - Preencher'!R728</f>
        <v>0</v>
      </c>
      <c r="R719" s="15">
        <f>'[1]TCE - ANEXO III - Preencher'!S728</f>
        <v>11.88</v>
      </c>
      <c r="S719" s="16">
        <f t="shared" si="69"/>
        <v>-11.88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3.33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MARIA ALICE NUNES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2234-05</v>
      </c>
      <c r="G720" s="13" t="str">
        <f>IF('[1]TCE - ANEXO III - Preencher'!H729="","",'[1]TCE - ANEXO III - Preencher'!H729)</f>
        <v>11/2022</v>
      </c>
      <c r="H720" s="14">
        <f>'[1]TCE - ANEXO III - Preencher'!I729</f>
        <v>0</v>
      </c>
      <c r="I720" s="14">
        <f>'[1]TCE - ANEXO III - Preencher'!J729</f>
        <v>430.82799999999997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1.22</v>
      </c>
      <c r="O720" s="15">
        <f>'[1]TCE - ANEXO III - Preencher'!P729</f>
        <v>0</v>
      </c>
      <c r="P720" s="16">
        <f t="shared" si="68"/>
        <v>1.22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432.048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MARIA APARECIDA DA SILVA FIRMO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11/2022</v>
      </c>
      <c r="H721" s="14">
        <f>'[1]TCE - ANEXO III - Preencher'!I730</f>
        <v>0</v>
      </c>
      <c r="I721" s="14">
        <f>'[1]TCE - ANEXO III - Preencher'!J730</f>
        <v>284.44</v>
      </c>
      <c r="J721" s="14">
        <f>'[1]TCE - ANEXO III - Preencher'!K730</f>
        <v>0</v>
      </c>
      <c r="K721" s="15">
        <f>'[1]TCE - ANEXO III - Preencher'!L730</f>
        <v>77.58</v>
      </c>
      <c r="L721" s="15">
        <f>'[1]TCE - ANEXO III - Preencher'!M730</f>
        <v>24.24</v>
      </c>
      <c r="M721" s="15">
        <f t="shared" si="67"/>
        <v>53.34</v>
      </c>
      <c r="N721" s="15">
        <f>'[1]TCE - ANEXO III - Preencher'!O730</f>
        <v>1.22</v>
      </c>
      <c r="O721" s="15">
        <f>'[1]TCE - ANEXO III - Preencher'!P730</f>
        <v>0</v>
      </c>
      <c r="P721" s="16">
        <f t="shared" si="68"/>
        <v>1.22</v>
      </c>
      <c r="Q721" s="15">
        <f>'[1]TCE - ANEXO III - Preencher'!R730</f>
        <v>0</v>
      </c>
      <c r="R721" s="15">
        <f>'[1]TCE - ANEXO III - Preencher'!S730</f>
        <v>2.42</v>
      </c>
      <c r="S721" s="16">
        <f t="shared" si="69"/>
        <v>-2.42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336.58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MARIA BETANIA CORREIA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11/2022</v>
      </c>
      <c r="H722" s="14">
        <f>'[1]TCE - ANEXO III - Preencher'!I731</f>
        <v>0</v>
      </c>
      <c r="I722" s="14">
        <f>'[1]TCE - ANEXO III - Preencher'!J731</f>
        <v>126.048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1.22</v>
      </c>
      <c r="O722" s="15">
        <f>'[1]TCE - ANEXO III - Preencher'!P731</f>
        <v>0</v>
      </c>
      <c r="P722" s="16">
        <f t="shared" si="68"/>
        <v>1.22</v>
      </c>
      <c r="Q722" s="15">
        <f>'[1]TCE - ANEXO III - Preencher'!R731</f>
        <v>295.64999999999998</v>
      </c>
      <c r="R722" s="15">
        <f>'[1]TCE - ANEXO III - Preencher'!S731</f>
        <v>72.72</v>
      </c>
      <c r="S722" s="16">
        <f t="shared" si="69"/>
        <v>222.92999999999998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350.19799999999998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MARIA BEZERRA GOMES PEREIRA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2251-25</v>
      </c>
      <c r="G723" s="13" t="str">
        <f>IF('[1]TCE - ANEXO III - Preencher'!H732="","",'[1]TCE - ANEXO III - Preencher'!H732)</f>
        <v>11/2022</v>
      </c>
      <c r="H723" s="14">
        <f>'[1]TCE - ANEXO III - Preencher'!I732</f>
        <v>0</v>
      </c>
      <c r="I723" s="14">
        <f>'[1]TCE - ANEXO III - Preencher'!J732</f>
        <v>912.06240000000003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9.76</v>
      </c>
      <c r="O723" s="15">
        <f>'[1]TCE - ANEXO III - Preencher'!P732</f>
        <v>0</v>
      </c>
      <c r="P723" s="16">
        <f t="shared" si="68"/>
        <v>9.76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921.82240000000002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MARIA CAMILA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5211-30</v>
      </c>
      <c r="G724" s="13" t="str">
        <f>IF('[1]TCE - ANEXO III - Preencher'!H733="","",'[1]TCE - ANEXO III - Preencher'!H733)</f>
        <v>11/2022</v>
      </c>
      <c r="H724" s="14">
        <f>'[1]TCE - ANEXO III - Preencher'!I733</f>
        <v>0</v>
      </c>
      <c r="I724" s="14">
        <f>'[1]TCE - ANEXO III - Preencher'!J733</f>
        <v>189.404</v>
      </c>
      <c r="J724" s="14">
        <f>'[1]TCE - ANEXO III - Preencher'!K733</f>
        <v>0</v>
      </c>
      <c r="K724" s="15">
        <f>'[1]TCE - ANEXO III - Preencher'!L733</f>
        <v>77.58</v>
      </c>
      <c r="L724" s="15">
        <f>'[1]TCE - ANEXO III - Preencher'!M733</f>
        <v>24.87</v>
      </c>
      <c r="M724" s="15">
        <f t="shared" si="67"/>
        <v>52.709999999999994</v>
      </c>
      <c r="N724" s="15">
        <f>'[1]TCE - ANEXO III - Preencher'!O733</f>
        <v>1.22</v>
      </c>
      <c r="O724" s="15">
        <f>'[1]TCE - ANEXO III - Preencher'!P733</f>
        <v>0</v>
      </c>
      <c r="P724" s="16">
        <f t="shared" si="68"/>
        <v>1.22</v>
      </c>
      <c r="Q724" s="15">
        <f>'[1]TCE - ANEXO III - Preencher'!R733</f>
        <v>0</v>
      </c>
      <c r="R724" s="15">
        <f>'[1]TCE - ANEXO III - Preencher'!S733</f>
        <v>2.4900000000000002</v>
      </c>
      <c r="S724" s="16">
        <f t="shared" si="69"/>
        <v>-2.4900000000000002</v>
      </c>
      <c r="T724" s="15">
        <f>'[1]TCE - ANEXO III - Preencher'!U733</f>
        <v>2.59</v>
      </c>
      <c r="U724" s="15">
        <f>'[1]TCE - ANEXO III - Preencher'!V733</f>
        <v>0</v>
      </c>
      <c r="V724" s="16">
        <f t="shared" si="70"/>
        <v>2.59</v>
      </c>
      <c r="W724" s="17" t="str">
        <f>IF('[1]TCE - ANEXO III - Preencher'!X733="","",'[1]TCE - ANEXO III - Preencher'!X733)</f>
        <v>AUXÍLIO CRECHE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243.43399999999997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MARIA CAROLINA DE SOUZA SANTOS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11/2022</v>
      </c>
      <c r="H725" s="14">
        <f>'[1]TCE - ANEXO III - Preencher'!I734</f>
        <v>0</v>
      </c>
      <c r="I725" s="14">
        <f>'[1]TCE - ANEXO III - Preencher'!J734</f>
        <v>114.4576</v>
      </c>
      <c r="J725" s="14">
        <f>'[1]TCE - ANEXO III - Preencher'!K734</f>
        <v>0</v>
      </c>
      <c r="K725" s="15">
        <f>'[1]TCE - ANEXO III - Preencher'!L734</f>
        <v>77.58</v>
      </c>
      <c r="L725" s="15">
        <f>'[1]TCE - ANEXO III - Preencher'!M734</f>
        <v>24.24</v>
      </c>
      <c r="M725" s="15">
        <f t="shared" si="67"/>
        <v>53.34</v>
      </c>
      <c r="N725" s="15">
        <f>'[1]TCE - ANEXO III - Preencher'!O734</f>
        <v>1.22</v>
      </c>
      <c r="O725" s="15">
        <f>'[1]TCE - ANEXO III - Preencher'!P734</f>
        <v>0</v>
      </c>
      <c r="P725" s="16">
        <f t="shared" si="68"/>
        <v>1.22</v>
      </c>
      <c r="Q725" s="15">
        <f>'[1]TCE - ANEXO III - Preencher'!R734</f>
        <v>103.05000000000001</v>
      </c>
      <c r="R725" s="15">
        <f>'[1]TCE - ANEXO III - Preencher'!S734</f>
        <v>66.36</v>
      </c>
      <c r="S725" s="16">
        <f t="shared" si="69"/>
        <v>36.690000000000012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205.70760000000001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MARIA CAROLINA MELO DE OLIVEIRA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2251-25</v>
      </c>
      <c r="G726" s="13" t="str">
        <f>IF('[1]TCE - ANEXO III - Preencher'!H735="","",'[1]TCE - ANEXO III - Preencher'!H735)</f>
        <v>11/2022</v>
      </c>
      <c r="H726" s="14">
        <f>'[1]TCE - ANEXO III - Preencher'!I735</f>
        <v>0</v>
      </c>
      <c r="I726" s="14">
        <f>'[1]TCE - ANEXO III - Preencher'!J735</f>
        <v>372.99200000000002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9.76</v>
      </c>
      <c r="O726" s="15">
        <f>'[1]TCE - ANEXO III - Preencher'!P735</f>
        <v>0</v>
      </c>
      <c r="P726" s="16">
        <f t="shared" si="68"/>
        <v>9.76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382.75200000000001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MARIA CLAUDIA BEZERRA PEREIRA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11/2022</v>
      </c>
      <c r="H727" s="14">
        <f>'[1]TCE - ANEXO III - Preencher'!I736</f>
        <v>0</v>
      </c>
      <c r="I727" s="14">
        <f>'[1]TCE - ANEXO III - Preencher'!J736</f>
        <v>215.268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1.22</v>
      </c>
      <c r="O727" s="15">
        <f>'[1]TCE - ANEXO III - Preencher'!P736</f>
        <v>0</v>
      </c>
      <c r="P727" s="16">
        <f t="shared" si="68"/>
        <v>1.22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216.488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MARIA CLAUDIA DE OLIVEIRA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3542-05</v>
      </c>
      <c r="G728" s="13" t="str">
        <f>IF('[1]TCE - ANEXO III - Preencher'!H737="","",'[1]TCE - ANEXO III - Preencher'!H737)</f>
        <v>11/2022</v>
      </c>
      <c r="H728" s="14">
        <f>'[1]TCE - ANEXO III - Preencher'!I737</f>
        <v>0</v>
      </c>
      <c r="I728" s="14">
        <f>'[1]TCE - ANEXO III - Preencher'!J737</f>
        <v>182.2184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1.22</v>
      </c>
      <c r="O728" s="15">
        <f>'[1]TCE - ANEXO III - Preencher'!P737</f>
        <v>0</v>
      </c>
      <c r="P728" s="16">
        <f t="shared" si="68"/>
        <v>1.22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77.569999999999993</v>
      </c>
      <c r="U728" s="15">
        <f>'[1]TCE - ANEXO III - Preencher'!V737</f>
        <v>0</v>
      </c>
      <c r="V728" s="16">
        <f t="shared" si="70"/>
        <v>77.569999999999993</v>
      </c>
      <c r="W728" s="17" t="str">
        <f>IF('[1]TCE - ANEXO III - Preencher'!X737="","",'[1]TCE - ANEXO III - Preencher'!X737)</f>
        <v>AUXÍLIO CRECHE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261.00839999999999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MARIA CLAUDIA RAMOS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11/2022</v>
      </c>
      <c r="H729" s="14">
        <f>'[1]TCE - ANEXO III - Preencher'!I738</f>
        <v>0</v>
      </c>
      <c r="I729" s="14">
        <f>'[1]TCE - ANEXO III - Preencher'!J738</f>
        <v>221.95599999999999</v>
      </c>
      <c r="J729" s="14">
        <f>'[1]TCE - ANEXO III - Preencher'!K738</f>
        <v>0</v>
      </c>
      <c r="K729" s="15">
        <f>'[1]TCE - ANEXO III - Preencher'!L738</f>
        <v>77.58</v>
      </c>
      <c r="L729" s="15">
        <f>'[1]TCE - ANEXO III - Preencher'!M738</f>
        <v>24.24</v>
      </c>
      <c r="M729" s="15">
        <f t="shared" si="67"/>
        <v>53.34</v>
      </c>
      <c r="N729" s="15">
        <f>'[1]TCE - ANEXO III - Preencher'!O738</f>
        <v>1.22</v>
      </c>
      <c r="O729" s="15">
        <f>'[1]TCE - ANEXO III - Preencher'!P738</f>
        <v>0</v>
      </c>
      <c r="P729" s="16">
        <f t="shared" si="68"/>
        <v>1.22</v>
      </c>
      <c r="Q729" s="15">
        <f>'[1]TCE - ANEXO III - Preencher'!R738</f>
        <v>318.14999999999998</v>
      </c>
      <c r="R729" s="15">
        <f>'[1]TCE - ANEXO III - Preencher'!S738</f>
        <v>72.72</v>
      </c>
      <c r="S729" s="16">
        <f t="shared" si="69"/>
        <v>245.42999999999998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521.94600000000003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MARIA CRISTINA PEREIRA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5163-45</v>
      </c>
      <c r="G730" s="13" t="str">
        <f>IF('[1]TCE - ANEXO III - Preencher'!H739="","",'[1]TCE - ANEXO III - Preencher'!H739)</f>
        <v>11/2022</v>
      </c>
      <c r="H730" s="14">
        <f>'[1]TCE - ANEXO III - Preencher'!I739</f>
        <v>0</v>
      </c>
      <c r="I730" s="14">
        <f>'[1]TCE - ANEXO III - Preencher'!J739</f>
        <v>208.79839999999999</v>
      </c>
      <c r="J730" s="14">
        <f>'[1]TCE - ANEXO III - Preencher'!K739</f>
        <v>0</v>
      </c>
      <c r="K730" s="15">
        <f>'[1]TCE - ANEXO III - Preencher'!L739</f>
        <v>77.58</v>
      </c>
      <c r="L730" s="15">
        <f>'[1]TCE - ANEXO III - Preencher'!M739</f>
        <v>24.8</v>
      </c>
      <c r="M730" s="15">
        <f t="shared" si="67"/>
        <v>52.78</v>
      </c>
      <c r="N730" s="15">
        <f>'[1]TCE - ANEXO III - Preencher'!O739</f>
        <v>1.22</v>
      </c>
      <c r="O730" s="15">
        <f>'[1]TCE - ANEXO III - Preencher'!P739</f>
        <v>0</v>
      </c>
      <c r="P730" s="16">
        <f t="shared" si="68"/>
        <v>1.22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262.79840000000002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MARIA DA CONCEICAO ALMEIDA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3241-15</v>
      </c>
      <c r="G731" s="13" t="str">
        <f>IF('[1]TCE - ANEXO III - Preencher'!H740="","",'[1]TCE - ANEXO III - Preencher'!H740)</f>
        <v>11/2022</v>
      </c>
      <c r="H731" s="14">
        <f>'[1]TCE - ANEXO III - Preencher'!I740</f>
        <v>0</v>
      </c>
      <c r="I731" s="14">
        <f>'[1]TCE - ANEXO III - Preencher'!J740</f>
        <v>263.50560000000002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1.22</v>
      </c>
      <c r="O731" s="15">
        <f>'[1]TCE - ANEXO III - Preencher'!P740</f>
        <v>0</v>
      </c>
      <c r="P731" s="16">
        <f t="shared" si="68"/>
        <v>1.22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264.72560000000004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MARIA DA CONCEICAO BESERRA NASCIMENTO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3242-05</v>
      </c>
      <c r="G732" s="13" t="str">
        <f>IF('[1]TCE - ANEXO III - Preencher'!H741="","",'[1]TCE - ANEXO III - Preencher'!H741)</f>
        <v>11/2022</v>
      </c>
      <c r="H732" s="14">
        <f>'[1]TCE - ANEXO III - Preencher'!I741</f>
        <v>0</v>
      </c>
      <c r="I732" s="14">
        <f>'[1]TCE - ANEXO III - Preencher'!J741</f>
        <v>199.256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1.22</v>
      </c>
      <c r="O732" s="15">
        <f>'[1]TCE - ANEXO III - Preencher'!P741</f>
        <v>0</v>
      </c>
      <c r="P732" s="16">
        <f t="shared" si="68"/>
        <v>1.22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200.476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MARIA DA CONCEICAO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5135-05</v>
      </c>
      <c r="G733" s="13" t="str">
        <f>IF('[1]TCE - ANEXO III - Preencher'!H742="","",'[1]TCE - ANEXO III - Preencher'!H742)</f>
        <v>11/2022</v>
      </c>
      <c r="H733" s="14">
        <f>'[1]TCE - ANEXO III - Preencher'!I742</f>
        <v>0</v>
      </c>
      <c r="I733" s="14">
        <f>'[1]TCE - ANEXO III - Preencher'!J742</f>
        <v>162.46799999999999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1.22</v>
      </c>
      <c r="O733" s="15">
        <f>'[1]TCE - ANEXO III - Preencher'!P742</f>
        <v>0</v>
      </c>
      <c r="P733" s="16">
        <f t="shared" si="68"/>
        <v>1.22</v>
      </c>
      <c r="Q733" s="15">
        <f>'[1]TCE - ANEXO III - Preencher'!R742</f>
        <v>161.45000000000002</v>
      </c>
      <c r="R733" s="15">
        <f>'[1]TCE - ANEXO III - Preencher'!S742</f>
        <v>74.41</v>
      </c>
      <c r="S733" s="16">
        <f t="shared" si="69"/>
        <v>87.04000000000002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250.72800000000001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MARIA DA CONCEICAO DA SILVA GUIMARAES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5134-30</v>
      </c>
      <c r="G734" s="13" t="str">
        <f>IF('[1]TCE - ANEXO III - Preencher'!H743="","",'[1]TCE - ANEXO III - Preencher'!H743)</f>
        <v>11/2022</v>
      </c>
      <c r="H734" s="14">
        <f>'[1]TCE - ANEXO III - Preencher'!I743</f>
        <v>0</v>
      </c>
      <c r="I734" s="14">
        <f>'[1]TCE - ANEXO III - Preencher'!J743</f>
        <v>125.1456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1.22</v>
      </c>
      <c r="O734" s="15">
        <f>'[1]TCE - ANEXO III - Preencher'!P743</f>
        <v>0</v>
      </c>
      <c r="P734" s="16">
        <f t="shared" si="68"/>
        <v>1.22</v>
      </c>
      <c r="Q734" s="15">
        <f>'[1]TCE - ANEXO III - Preencher'!R743</f>
        <v>228.65</v>
      </c>
      <c r="R734" s="15">
        <f>'[1]TCE - ANEXO III - Preencher'!S743</f>
        <v>69.17</v>
      </c>
      <c r="S734" s="16">
        <f t="shared" si="69"/>
        <v>159.48000000000002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285.84559999999999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MARIA DA CONCEICAO GONCALVES COSTA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5134-30</v>
      </c>
      <c r="G735" s="13" t="str">
        <f>IF('[1]TCE - ANEXO III - Preencher'!H744="","",'[1]TCE - ANEXO III - Preencher'!H744)</f>
        <v>11/2022</v>
      </c>
      <c r="H735" s="14">
        <f>'[1]TCE - ANEXO III - Preencher'!I744</f>
        <v>0</v>
      </c>
      <c r="I735" s="14">
        <f>'[1]TCE - ANEXO III - Preencher'!J744</f>
        <v>141.66159999999999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1.22</v>
      </c>
      <c r="O735" s="15">
        <f>'[1]TCE - ANEXO III - Preencher'!P744</f>
        <v>0</v>
      </c>
      <c r="P735" s="16">
        <f t="shared" si="68"/>
        <v>1.22</v>
      </c>
      <c r="Q735" s="15">
        <f>'[1]TCE - ANEXO III - Preencher'!R744</f>
        <v>172.65</v>
      </c>
      <c r="R735" s="15">
        <f>'[1]TCE - ANEXO III - Preencher'!S744</f>
        <v>70.42</v>
      </c>
      <c r="S735" s="16">
        <f t="shared" si="69"/>
        <v>102.23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245.11160000000001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MARIA DA CONCEICAO RODRIGUES CHAGAS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11/2022</v>
      </c>
      <c r="H736" s="14">
        <f>'[1]TCE - ANEXO III - Preencher'!I745</f>
        <v>0</v>
      </c>
      <c r="I736" s="14">
        <f>'[1]TCE - ANEXO III - Preencher'!J745</f>
        <v>149.328</v>
      </c>
      <c r="J736" s="14">
        <f>'[1]TCE - ANEXO III - Preencher'!K745</f>
        <v>0</v>
      </c>
      <c r="K736" s="15">
        <f>'[1]TCE - ANEXO III - Preencher'!L745</f>
        <v>77.58</v>
      </c>
      <c r="L736" s="15">
        <f>'[1]TCE - ANEXO III - Preencher'!M745</f>
        <v>24.24</v>
      </c>
      <c r="M736" s="15">
        <f t="shared" si="67"/>
        <v>53.34</v>
      </c>
      <c r="N736" s="15">
        <f>'[1]TCE - ANEXO III - Preencher'!O745</f>
        <v>1.22</v>
      </c>
      <c r="O736" s="15">
        <f>'[1]TCE - ANEXO III - Preencher'!P745</f>
        <v>0</v>
      </c>
      <c r="P736" s="16">
        <f t="shared" si="68"/>
        <v>1.22</v>
      </c>
      <c r="Q736" s="15">
        <f>'[1]TCE - ANEXO III - Preencher'!R745</f>
        <v>161.45000000000002</v>
      </c>
      <c r="R736" s="15">
        <f>'[1]TCE - ANEXO III - Preencher'!S745</f>
        <v>62.54</v>
      </c>
      <c r="S736" s="16">
        <f t="shared" si="69"/>
        <v>98.910000000000025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302.798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MARIA DA CONCEICAO SOARES DE SANTANA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11/2022</v>
      </c>
      <c r="H737" s="14">
        <f>'[1]TCE - ANEXO III - Preencher'!I746</f>
        <v>0</v>
      </c>
      <c r="I737" s="14">
        <f>'[1]TCE - ANEXO III - Preencher'!J746</f>
        <v>256.86720000000003</v>
      </c>
      <c r="J737" s="14">
        <f>'[1]TCE - ANEXO III - Preencher'!K746</f>
        <v>0</v>
      </c>
      <c r="K737" s="15">
        <f>'[1]TCE - ANEXO III - Preencher'!L746</f>
        <v>77.58</v>
      </c>
      <c r="L737" s="15">
        <f>'[1]TCE - ANEXO III - Preencher'!M746</f>
        <v>24.24</v>
      </c>
      <c r="M737" s="15">
        <f t="shared" si="67"/>
        <v>53.34</v>
      </c>
      <c r="N737" s="15">
        <f>'[1]TCE - ANEXO III - Preencher'!O746</f>
        <v>1.22</v>
      </c>
      <c r="O737" s="15">
        <f>'[1]TCE - ANEXO III - Preencher'!P746</f>
        <v>0</v>
      </c>
      <c r="P737" s="16">
        <f t="shared" si="68"/>
        <v>1.22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311.42720000000008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MARIA DA GLORIA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11/2022</v>
      </c>
      <c r="H738" s="14">
        <f>'[1]TCE - ANEXO III - Preencher'!I747</f>
        <v>0</v>
      </c>
      <c r="I738" s="14">
        <f>'[1]TCE - ANEXO III - Preencher'!J747</f>
        <v>143.8792</v>
      </c>
      <c r="J738" s="14">
        <f>'[1]TCE - ANEXO III - Preencher'!K747</f>
        <v>0</v>
      </c>
      <c r="K738" s="15">
        <f>'[1]TCE - ANEXO III - Preencher'!L747</f>
        <v>77.58</v>
      </c>
      <c r="L738" s="15">
        <f>'[1]TCE - ANEXO III - Preencher'!M747</f>
        <v>24.24</v>
      </c>
      <c r="M738" s="15">
        <f t="shared" si="67"/>
        <v>53.34</v>
      </c>
      <c r="N738" s="15">
        <f>'[1]TCE - ANEXO III - Preencher'!O747</f>
        <v>1.22</v>
      </c>
      <c r="O738" s="15">
        <f>'[1]TCE - ANEXO III - Preencher'!P747</f>
        <v>0</v>
      </c>
      <c r="P738" s="16">
        <f t="shared" si="68"/>
        <v>1.22</v>
      </c>
      <c r="Q738" s="15">
        <f>'[1]TCE - ANEXO III - Preencher'!R747</f>
        <v>172.65</v>
      </c>
      <c r="R738" s="15">
        <f>'[1]TCE - ANEXO III - Preencher'!S747</f>
        <v>72.72</v>
      </c>
      <c r="S738" s="16">
        <f t="shared" si="69"/>
        <v>99.93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298.36919999999998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MARIA DA PENHA ARAUJO DOS SANTOS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11/2022</v>
      </c>
      <c r="H739" s="14">
        <f>'[1]TCE - ANEXO III - Preencher'!I748</f>
        <v>0</v>
      </c>
      <c r="I739" s="14">
        <f>'[1]TCE - ANEXO III - Preencher'!J748</f>
        <v>135.0008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1.22</v>
      </c>
      <c r="O739" s="15">
        <f>'[1]TCE - ANEXO III - Preencher'!P748</f>
        <v>0</v>
      </c>
      <c r="P739" s="16">
        <f t="shared" si="68"/>
        <v>1.22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136.2208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MARIA DAS DORES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2235-05</v>
      </c>
      <c r="G740" s="13" t="str">
        <f>IF('[1]TCE - ANEXO III - Preencher'!H749="","",'[1]TCE - ANEXO III - Preencher'!H749)</f>
        <v>11/2022</v>
      </c>
      <c r="H740" s="14">
        <f>'[1]TCE - ANEXO III - Preencher'!I749</f>
        <v>0</v>
      </c>
      <c r="I740" s="14">
        <f>'[1]TCE - ANEXO III - Preencher'!J749</f>
        <v>417.27199999999999</v>
      </c>
      <c r="J740" s="14">
        <f>'[1]TCE - ANEXO III - Preencher'!K749</f>
        <v>0</v>
      </c>
      <c r="K740" s="15">
        <f>'[1]TCE - ANEXO III - Preencher'!L749</f>
        <v>77.58</v>
      </c>
      <c r="L740" s="15">
        <f>'[1]TCE - ANEXO III - Preencher'!M749</f>
        <v>3.3</v>
      </c>
      <c r="M740" s="15">
        <f t="shared" si="67"/>
        <v>74.28</v>
      </c>
      <c r="N740" s="15">
        <f>'[1]TCE - ANEXO III - Preencher'!O749</f>
        <v>2.56</v>
      </c>
      <c r="O740" s="15">
        <f>'[1]TCE - ANEXO III - Preencher'!P749</f>
        <v>0</v>
      </c>
      <c r="P740" s="16">
        <f t="shared" si="68"/>
        <v>2.56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494.11200000000002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MARIA DAS DORES DE SOUZA FIGUEIREDO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11/2022</v>
      </c>
      <c r="H741" s="14">
        <f>'[1]TCE - ANEXO III - Preencher'!I750</f>
        <v>0</v>
      </c>
      <c r="I741" s="14">
        <f>'[1]TCE - ANEXO III - Preencher'!J750</f>
        <v>124.0304</v>
      </c>
      <c r="J741" s="14">
        <f>'[1]TCE - ANEXO III - Preencher'!K750</f>
        <v>0</v>
      </c>
      <c r="K741" s="15">
        <f>'[1]TCE - ANEXO III - Preencher'!L750</f>
        <v>77.58</v>
      </c>
      <c r="L741" s="15">
        <f>'[1]TCE - ANEXO III - Preencher'!M750</f>
        <v>24.24</v>
      </c>
      <c r="M741" s="15">
        <f t="shared" si="67"/>
        <v>53.34</v>
      </c>
      <c r="N741" s="15">
        <f>'[1]TCE - ANEXO III - Preencher'!O750</f>
        <v>1.22</v>
      </c>
      <c r="O741" s="15">
        <f>'[1]TCE - ANEXO III - Preencher'!P750</f>
        <v>0</v>
      </c>
      <c r="P741" s="16">
        <f t="shared" si="68"/>
        <v>1.22</v>
      </c>
      <c r="Q741" s="15">
        <f>'[1]TCE - ANEXO III - Preencher'!R750</f>
        <v>295.64999999999998</v>
      </c>
      <c r="R741" s="15">
        <f>'[1]TCE - ANEXO III - Preencher'!S750</f>
        <v>67.81</v>
      </c>
      <c r="S741" s="16">
        <f t="shared" si="69"/>
        <v>227.83999999999997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406.43039999999996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MARIA DAS GRACAS LIRA RAMOS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2515-10</v>
      </c>
      <c r="G742" s="13" t="str">
        <f>IF('[1]TCE - ANEXO III - Preencher'!H751="","",'[1]TCE - ANEXO III - Preencher'!H751)</f>
        <v>11/2022</v>
      </c>
      <c r="H742" s="14">
        <f>'[1]TCE - ANEXO III - Preencher'!I751</f>
        <v>0</v>
      </c>
      <c r="I742" s="14">
        <f>'[1]TCE - ANEXO III - Preencher'!J751</f>
        <v>311.69920000000002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1.22</v>
      </c>
      <c r="O742" s="15">
        <f>'[1]TCE - ANEXO III - Preencher'!P751</f>
        <v>0</v>
      </c>
      <c r="P742" s="16">
        <f t="shared" si="68"/>
        <v>1.22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312.91920000000005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MARIA DE FATIMA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11/2022</v>
      </c>
      <c r="H743" s="14">
        <f>'[1]TCE - ANEXO III - Preencher'!I752</f>
        <v>0</v>
      </c>
      <c r="I743" s="14">
        <f>'[1]TCE - ANEXO III - Preencher'!J752</f>
        <v>135.744</v>
      </c>
      <c r="J743" s="14">
        <f>'[1]TCE - ANEXO III - Preencher'!K752</f>
        <v>0</v>
      </c>
      <c r="K743" s="15">
        <f>'[1]TCE - ANEXO III - Preencher'!L752</f>
        <v>77.58</v>
      </c>
      <c r="L743" s="15">
        <f>'[1]TCE - ANEXO III - Preencher'!M752</f>
        <v>24.24</v>
      </c>
      <c r="M743" s="15">
        <f t="shared" si="67"/>
        <v>53.34</v>
      </c>
      <c r="N743" s="15">
        <f>'[1]TCE - ANEXO III - Preencher'!O752</f>
        <v>1.22</v>
      </c>
      <c r="O743" s="15">
        <f>'[1]TCE - ANEXO III - Preencher'!P752</f>
        <v>0</v>
      </c>
      <c r="P743" s="16">
        <f t="shared" si="68"/>
        <v>1.22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190.304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MARIA DO CARMO SILVA SOUZA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11/2022</v>
      </c>
      <c r="H744" s="14">
        <f>'[1]TCE - ANEXO III - Preencher'!I753</f>
        <v>0</v>
      </c>
      <c r="I744" s="14">
        <f>'[1]TCE - ANEXO III - Preencher'!J753</f>
        <v>187.58240000000001</v>
      </c>
      <c r="J744" s="14">
        <f>'[1]TCE - ANEXO III - Preencher'!K753</f>
        <v>0</v>
      </c>
      <c r="K744" s="15">
        <f>'[1]TCE - ANEXO III - Preencher'!L753</f>
        <v>77.58</v>
      </c>
      <c r="L744" s="15">
        <f>'[1]TCE - ANEXO III - Preencher'!M753</f>
        <v>24.24</v>
      </c>
      <c r="M744" s="15">
        <f t="shared" si="67"/>
        <v>53.34</v>
      </c>
      <c r="N744" s="15">
        <f>'[1]TCE - ANEXO III - Preencher'!O753</f>
        <v>1.22</v>
      </c>
      <c r="O744" s="15">
        <f>'[1]TCE - ANEXO III - Preencher'!P753</f>
        <v>0</v>
      </c>
      <c r="P744" s="16">
        <f t="shared" si="68"/>
        <v>1.22</v>
      </c>
      <c r="Q744" s="15">
        <f>'[1]TCE - ANEXO III - Preencher'!R753</f>
        <v>172.65</v>
      </c>
      <c r="R744" s="15">
        <f>'[1]TCE - ANEXO III - Preencher'!S753</f>
        <v>72.72</v>
      </c>
      <c r="S744" s="16">
        <f t="shared" si="69"/>
        <v>99.93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342.07240000000002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MARIA DOS PRAZERES VASCURADO DE OLIVEIRA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11/2022</v>
      </c>
      <c r="H745" s="14">
        <f>'[1]TCE - ANEXO III - Preencher'!I754</f>
        <v>0</v>
      </c>
      <c r="I745" s="14">
        <f>'[1]TCE - ANEXO III - Preencher'!J754</f>
        <v>172.26320000000001</v>
      </c>
      <c r="J745" s="14">
        <f>'[1]TCE - ANEXO III - Preencher'!K754</f>
        <v>0</v>
      </c>
      <c r="K745" s="15">
        <f>'[1]TCE - ANEXO III - Preencher'!L754</f>
        <v>77.58</v>
      </c>
      <c r="L745" s="15">
        <f>'[1]TCE - ANEXO III - Preencher'!M754</f>
        <v>24.24</v>
      </c>
      <c r="M745" s="15">
        <f t="shared" si="67"/>
        <v>53.34</v>
      </c>
      <c r="N745" s="15">
        <f>'[1]TCE - ANEXO III - Preencher'!O754</f>
        <v>1.22</v>
      </c>
      <c r="O745" s="15">
        <f>'[1]TCE - ANEXO III - Preencher'!P754</f>
        <v>0</v>
      </c>
      <c r="P745" s="16">
        <f t="shared" si="68"/>
        <v>1.22</v>
      </c>
      <c r="Q745" s="15">
        <f>'[1]TCE - ANEXO III - Preencher'!R754</f>
        <v>172.65</v>
      </c>
      <c r="R745" s="15">
        <f>'[1]TCE - ANEXO III - Preencher'!S754</f>
        <v>72.72</v>
      </c>
      <c r="S745" s="16">
        <f t="shared" si="69"/>
        <v>99.93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326.75319999999999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MARIA EDHUARDA LICA DIAS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4110-10</v>
      </c>
      <c r="G746" s="13" t="str">
        <f>IF('[1]TCE - ANEXO III - Preencher'!H755="","",'[1]TCE - ANEXO III - Preencher'!H755)</f>
        <v>11/2022</v>
      </c>
      <c r="H746" s="14">
        <f>'[1]TCE - ANEXO III - Preencher'!I755</f>
        <v>0</v>
      </c>
      <c r="I746" s="14">
        <f>'[1]TCE - ANEXO III - Preencher'!J755</f>
        <v>113.9872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1.22</v>
      </c>
      <c r="O746" s="15">
        <f>'[1]TCE - ANEXO III - Preencher'!P755</f>
        <v>0</v>
      </c>
      <c r="P746" s="16">
        <f t="shared" si="68"/>
        <v>1.22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115.2072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MARIA EDUARDA DA SILVA MACHADO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11/2022</v>
      </c>
      <c r="H747" s="14">
        <f>'[1]TCE - ANEXO III - Preencher'!I756</f>
        <v>0</v>
      </c>
      <c r="I747" s="14">
        <f>'[1]TCE - ANEXO III - Preencher'!J756</f>
        <v>183.25120000000001</v>
      </c>
      <c r="J747" s="14">
        <f>'[1]TCE - ANEXO III - Preencher'!K756</f>
        <v>0</v>
      </c>
      <c r="K747" s="15">
        <f>'[1]TCE - ANEXO III - Preencher'!L756</f>
        <v>77.58</v>
      </c>
      <c r="L747" s="15">
        <f>'[1]TCE - ANEXO III - Preencher'!M756</f>
        <v>24.24</v>
      </c>
      <c r="M747" s="15">
        <f t="shared" si="67"/>
        <v>53.34</v>
      </c>
      <c r="N747" s="15">
        <f>'[1]TCE - ANEXO III - Preencher'!O756</f>
        <v>1.22</v>
      </c>
      <c r="O747" s="15">
        <f>'[1]TCE - ANEXO III - Preencher'!P756</f>
        <v>0</v>
      </c>
      <c r="P747" s="16">
        <f t="shared" si="68"/>
        <v>1.22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237.81120000000001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MARIA EDUARDA GUEDES DA ROCHA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2251-25</v>
      </c>
      <c r="G748" s="13" t="str">
        <f>IF('[1]TCE - ANEXO III - Preencher'!H757="","",'[1]TCE - ANEXO III - Preencher'!H757)</f>
        <v>11/2022</v>
      </c>
      <c r="H748" s="14">
        <f>'[1]TCE - ANEXO III - Preencher'!I757</f>
        <v>0</v>
      </c>
      <c r="I748" s="14">
        <f>'[1]TCE - ANEXO III - Preencher'!J757</f>
        <v>406.59840000000003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9.76</v>
      </c>
      <c r="O748" s="15">
        <f>'[1]TCE - ANEXO III - Preencher'!P757</f>
        <v>0</v>
      </c>
      <c r="P748" s="16">
        <f t="shared" si="68"/>
        <v>9.76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416.35840000000002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MARIA EDUARDA PAZ CORREIA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2251-25</v>
      </c>
      <c r="G749" s="13" t="str">
        <f>IF('[1]TCE - ANEXO III - Preencher'!H758="","",'[1]TCE - ANEXO III - Preencher'!H758)</f>
        <v>11/2022</v>
      </c>
      <c r="H749" s="14">
        <f>'[1]TCE - ANEXO III - Preencher'!I758</f>
        <v>0</v>
      </c>
      <c r="I749" s="14">
        <f>'[1]TCE - ANEXO III - Preencher'!J758</f>
        <v>412.13119999999998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9.76</v>
      </c>
      <c r="O749" s="15">
        <f>'[1]TCE - ANEXO III - Preencher'!P758</f>
        <v>0</v>
      </c>
      <c r="P749" s="16">
        <f t="shared" si="68"/>
        <v>9.76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421.89119999999997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MARIA EVANICE DA SILVA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11/2022</v>
      </c>
      <c r="H750" s="14">
        <f>'[1]TCE - ANEXO III - Preencher'!I759</f>
        <v>0</v>
      </c>
      <c r="I750" s="14">
        <f>'[1]TCE - ANEXO III - Preencher'!J759</f>
        <v>223.27199999999999</v>
      </c>
      <c r="J750" s="14">
        <f>'[1]TCE - ANEXO III - Preencher'!K759</f>
        <v>0</v>
      </c>
      <c r="K750" s="15">
        <f>'[1]TCE - ANEXO III - Preencher'!L759</f>
        <v>77.58</v>
      </c>
      <c r="L750" s="15">
        <f>'[1]TCE - ANEXO III - Preencher'!M759</f>
        <v>24.24</v>
      </c>
      <c r="M750" s="15">
        <f t="shared" si="67"/>
        <v>53.34</v>
      </c>
      <c r="N750" s="15">
        <f>'[1]TCE - ANEXO III - Preencher'!O759</f>
        <v>1.22</v>
      </c>
      <c r="O750" s="15">
        <f>'[1]TCE - ANEXO III - Preencher'!P759</f>
        <v>0</v>
      </c>
      <c r="P750" s="16">
        <f t="shared" si="68"/>
        <v>1.22</v>
      </c>
      <c r="Q750" s="15">
        <f>'[1]TCE - ANEXO III - Preencher'!R759</f>
        <v>172.65</v>
      </c>
      <c r="R750" s="15">
        <f>'[1]TCE - ANEXO III - Preencher'!S759</f>
        <v>72.72</v>
      </c>
      <c r="S750" s="16">
        <f t="shared" si="69"/>
        <v>99.93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377.762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MARIA GABRIELA DE LIMA HANSEN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2236-05</v>
      </c>
      <c r="G751" s="13" t="str">
        <f>IF('[1]TCE - ANEXO III - Preencher'!H760="","",'[1]TCE - ANEXO III - Preencher'!H760)</f>
        <v>11/2022</v>
      </c>
      <c r="H751" s="14">
        <f>'[1]TCE - ANEXO III - Preencher'!I760</f>
        <v>0</v>
      </c>
      <c r="I751" s="14">
        <f>'[1]TCE - ANEXO III - Preencher'!J760</f>
        <v>316.13920000000002</v>
      </c>
      <c r="J751" s="14">
        <f>'[1]TCE - ANEXO III - Preencher'!K760</f>
        <v>0</v>
      </c>
      <c r="K751" s="15">
        <f>'[1]TCE - ANEXO III - Preencher'!L760</f>
        <v>77.58</v>
      </c>
      <c r="L751" s="15">
        <f>'[1]TCE - ANEXO III - Preencher'!M760</f>
        <v>2.6</v>
      </c>
      <c r="M751" s="15">
        <f t="shared" si="67"/>
        <v>74.98</v>
      </c>
      <c r="N751" s="15">
        <f>'[1]TCE - ANEXO III - Preencher'!O760</f>
        <v>2.56</v>
      </c>
      <c r="O751" s="15">
        <f>'[1]TCE - ANEXO III - Preencher'!P760</f>
        <v>0</v>
      </c>
      <c r="P751" s="16">
        <f t="shared" si="68"/>
        <v>2.56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6.87</v>
      </c>
      <c r="U751" s="15">
        <f>'[1]TCE - ANEXO III - Preencher'!V760</f>
        <v>0</v>
      </c>
      <c r="V751" s="16">
        <f t="shared" si="70"/>
        <v>6.87</v>
      </c>
      <c r="W751" s="17" t="str">
        <f>IF('[1]TCE - ANEXO III - Preencher'!X760="","",'[1]TCE - ANEXO III - Preencher'!X760)</f>
        <v>AUXÍLIO CRECHE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400.54920000000004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MARIA GENILDA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11/2022</v>
      </c>
      <c r="H752" s="14">
        <f>'[1]TCE - ANEXO III - Preencher'!I761</f>
        <v>0</v>
      </c>
      <c r="I752" s="14">
        <f>'[1]TCE - ANEXO III - Preencher'!J761</f>
        <v>137.4408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1.22</v>
      </c>
      <c r="O752" s="15">
        <f>'[1]TCE - ANEXO III - Preencher'!P761</f>
        <v>0</v>
      </c>
      <c r="P752" s="16">
        <f t="shared" si="68"/>
        <v>1.22</v>
      </c>
      <c r="Q752" s="15">
        <f>'[1]TCE - ANEXO III - Preencher'!R761</f>
        <v>139.05000000000001</v>
      </c>
      <c r="R752" s="15">
        <f>'[1]TCE - ANEXO III - Preencher'!S761</f>
        <v>65.930000000000007</v>
      </c>
      <c r="S752" s="16">
        <f t="shared" si="69"/>
        <v>73.12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211.7808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MARIA GORETT HORA PIMENTEL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11/2022</v>
      </c>
      <c r="H753" s="14">
        <f>'[1]TCE - ANEXO III - Preencher'!I762</f>
        <v>0</v>
      </c>
      <c r="I753" s="14">
        <f>'[1]TCE - ANEXO III - Preencher'!J762</f>
        <v>145.44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1.22</v>
      </c>
      <c r="O753" s="15">
        <f>'[1]TCE - ANEXO III - Preencher'!P762</f>
        <v>0</v>
      </c>
      <c r="P753" s="16">
        <f t="shared" si="68"/>
        <v>1.22</v>
      </c>
      <c r="Q753" s="15">
        <f>'[1]TCE - ANEXO III - Preencher'!R762</f>
        <v>172.65</v>
      </c>
      <c r="R753" s="15">
        <f>'[1]TCE - ANEXO III - Preencher'!S762</f>
        <v>72.72</v>
      </c>
      <c r="S753" s="16">
        <f t="shared" si="69"/>
        <v>99.93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246.59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MARIA GORETTI DE SOUZA OLIVEIRA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11/2022</v>
      </c>
      <c r="H754" s="14">
        <f>'[1]TCE - ANEXO III - Preencher'!I763</f>
        <v>0</v>
      </c>
      <c r="I754" s="14">
        <f>'[1]TCE - ANEXO III - Preencher'!J763</f>
        <v>180.71520000000001</v>
      </c>
      <c r="J754" s="14">
        <f>'[1]TCE - ANEXO III - Preencher'!K763</f>
        <v>0</v>
      </c>
      <c r="K754" s="15">
        <f>'[1]TCE - ANEXO III - Preencher'!L763</f>
        <v>77.58</v>
      </c>
      <c r="L754" s="15">
        <f>'[1]TCE - ANEXO III - Preencher'!M763</f>
        <v>24.24</v>
      </c>
      <c r="M754" s="15">
        <f t="shared" si="67"/>
        <v>53.34</v>
      </c>
      <c r="N754" s="15">
        <f>'[1]TCE - ANEXO III - Preencher'!O763</f>
        <v>1.22</v>
      </c>
      <c r="O754" s="15">
        <f>'[1]TCE - ANEXO III - Preencher'!P763</f>
        <v>0</v>
      </c>
      <c r="P754" s="16">
        <f t="shared" si="68"/>
        <v>1.22</v>
      </c>
      <c r="Q754" s="15">
        <f>'[1]TCE - ANEXO III - Preencher'!R763</f>
        <v>161.45000000000002</v>
      </c>
      <c r="R754" s="15">
        <f>'[1]TCE - ANEXO III - Preencher'!S763</f>
        <v>72.72</v>
      </c>
      <c r="S754" s="16">
        <f t="shared" si="69"/>
        <v>88.730000000000018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324.00520000000006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MARIA HELOISE LYRA VASCONCELOS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2234-05</v>
      </c>
      <c r="G755" s="13" t="str">
        <f>IF('[1]TCE - ANEXO III - Preencher'!H764="","",'[1]TCE - ANEXO III - Preencher'!H764)</f>
        <v>11/2022</v>
      </c>
      <c r="H755" s="14">
        <f>'[1]TCE - ANEXO III - Preencher'!I764</f>
        <v>0</v>
      </c>
      <c r="I755" s="14">
        <f>'[1]TCE - ANEXO III - Preencher'!J764</f>
        <v>652.00480000000005</v>
      </c>
      <c r="J755" s="14">
        <f>'[1]TCE - ANEXO III - Preencher'!K764</f>
        <v>0</v>
      </c>
      <c r="K755" s="15">
        <f>'[1]TCE - ANEXO III - Preencher'!L764</f>
        <v>77.58</v>
      </c>
      <c r="L755" s="15">
        <f>'[1]TCE - ANEXO III - Preencher'!M764</f>
        <v>17.010000000000002</v>
      </c>
      <c r="M755" s="15">
        <f t="shared" si="67"/>
        <v>60.569999999999993</v>
      </c>
      <c r="N755" s="15">
        <f>'[1]TCE - ANEXO III - Preencher'!O764</f>
        <v>1.22</v>
      </c>
      <c r="O755" s="15">
        <f>'[1]TCE - ANEXO III - Preencher'!P764</f>
        <v>0</v>
      </c>
      <c r="P755" s="16">
        <f t="shared" si="68"/>
        <v>1.22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713.79480000000012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MARIA ISABELA FERREIRA DE AMORIM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2235-05</v>
      </c>
      <c r="G756" s="13" t="str">
        <f>IF('[1]TCE - ANEXO III - Preencher'!H765="","",'[1]TCE - ANEXO III - Preencher'!H765)</f>
        <v>11/2022</v>
      </c>
      <c r="H756" s="14">
        <f>'[1]TCE - ANEXO III - Preencher'!I765</f>
        <v>0</v>
      </c>
      <c r="I756" s="14">
        <f>'[1]TCE - ANEXO III - Preencher'!J765</f>
        <v>313.7088</v>
      </c>
      <c r="J756" s="14">
        <f>'[1]TCE - ANEXO III - Preencher'!K765</f>
        <v>0</v>
      </c>
      <c r="K756" s="15">
        <f>'[1]TCE - ANEXO III - Preencher'!L765</f>
        <v>77.58</v>
      </c>
      <c r="L756" s="15">
        <f>'[1]TCE - ANEXO III - Preencher'!M765</f>
        <v>3.3</v>
      </c>
      <c r="M756" s="15">
        <f t="shared" si="67"/>
        <v>74.28</v>
      </c>
      <c r="N756" s="15">
        <f>'[1]TCE - ANEXO III - Preencher'!O765</f>
        <v>2.56</v>
      </c>
      <c r="O756" s="15">
        <f>'[1]TCE - ANEXO III - Preencher'!P765</f>
        <v>0</v>
      </c>
      <c r="P756" s="16">
        <f t="shared" si="68"/>
        <v>2.56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390.54879999999997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MARIA IZABEL VIEIRA MENDES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11/2022</v>
      </c>
      <c r="H757" s="14">
        <f>'[1]TCE - ANEXO III - Preencher'!I766</f>
        <v>0</v>
      </c>
      <c r="I757" s="14">
        <f>'[1]TCE - ANEXO III - Preencher'!J766</f>
        <v>208.464</v>
      </c>
      <c r="J757" s="14">
        <f>'[1]TCE - ANEXO III - Preencher'!K766</f>
        <v>0</v>
      </c>
      <c r="K757" s="15">
        <f>'[1]TCE - ANEXO III - Preencher'!L766</f>
        <v>77.58</v>
      </c>
      <c r="L757" s="15">
        <f>'[1]TCE - ANEXO III - Preencher'!M766</f>
        <v>24.24</v>
      </c>
      <c r="M757" s="15">
        <f t="shared" si="67"/>
        <v>53.34</v>
      </c>
      <c r="N757" s="15">
        <f>'[1]TCE - ANEXO III - Preencher'!O766</f>
        <v>1.22</v>
      </c>
      <c r="O757" s="15">
        <f>'[1]TCE - ANEXO III - Preencher'!P766</f>
        <v>0</v>
      </c>
      <c r="P757" s="16">
        <f t="shared" si="68"/>
        <v>1.22</v>
      </c>
      <c r="Q757" s="15">
        <f>'[1]TCE - ANEXO III - Preencher'!R766</f>
        <v>295.64999999999998</v>
      </c>
      <c r="R757" s="15">
        <f>'[1]TCE - ANEXO III - Preencher'!S766</f>
        <v>64.239999999999995</v>
      </c>
      <c r="S757" s="16">
        <f t="shared" si="69"/>
        <v>231.40999999999997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494.43399999999997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JACIARA DE LUCENA ALBUQUERQUE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3242-05</v>
      </c>
      <c r="G758" s="13" t="str">
        <f>IF('[1]TCE - ANEXO III - Preencher'!H767="","",'[1]TCE - ANEXO III - Preencher'!H767)</f>
        <v>11/2022</v>
      </c>
      <c r="H758" s="14">
        <f>'[1]TCE - ANEXO III - Preencher'!I767</f>
        <v>0</v>
      </c>
      <c r="I758" s="14">
        <f>'[1]TCE - ANEXO III - Preencher'!J767</f>
        <v>209.81200000000001</v>
      </c>
      <c r="J758" s="14">
        <f>'[1]TCE - ANEXO III - Preencher'!K767</f>
        <v>0</v>
      </c>
      <c r="K758" s="15">
        <f>'[1]TCE - ANEXO III - Preencher'!L767</f>
        <v>77.58</v>
      </c>
      <c r="L758" s="15">
        <f>'[1]TCE - ANEXO III - Preencher'!M767</f>
        <v>30</v>
      </c>
      <c r="M758" s="15">
        <f t="shared" si="67"/>
        <v>47.58</v>
      </c>
      <c r="N758" s="15">
        <f>'[1]TCE - ANEXO III - Preencher'!O767</f>
        <v>1.22</v>
      </c>
      <c r="O758" s="15">
        <f>'[1]TCE - ANEXO III - Preencher'!P767</f>
        <v>0</v>
      </c>
      <c r="P758" s="16">
        <f t="shared" si="68"/>
        <v>1.22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258.61200000000002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JOELMA DOS SANTOS DE LIMA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11/2022</v>
      </c>
      <c r="H759" s="14">
        <f>'[1]TCE - ANEXO III - Preencher'!I768</f>
        <v>0</v>
      </c>
      <c r="I759" s="14">
        <f>'[1]TCE - ANEXO III - Preencher'!J768</f>
        <v>135.43520000000001</v>
      </c>
      <c r="J759" s="14">
        <f>'[1]TCE - ANEXO III - Preencher'!K768</f>
        <v>0</v>
      </c>
      <c r="K759" s="15">
        <f>'[1]TCE - ANEXO III - Preencher'!L768</f>
        <v>77.58</v>
      </c>
      <c r="L759" s="15">
        <f>'[1]TCE - ANEXO III - Preencher'!M768</f>
        <v>24.24</v>
      </c>
      <c r="M759" s="15">
        <f t="shared" si="67"/>
        <v>53.34</v>
      </c>
      <c r="N759" s="15">
        <f>'[1]TCE - ANEXO III - Preencher'!O768</f>
        <v>1.22</v>
      </c>
      <c r="O759" s="15">
        <f>'[1]TCE - ANEXO III - Preencher'!P768</f>
        <v>0</v>
      </c>
      <c r="P759" s="16">
        <f t="shared" si="68"/>
        <v>1.22</v>
      </c>
      <c r="Q759" s="15">
        <f>'[1]TCE - ANEXO III - Preencher'!R768</f>
        <v>139.05000000000001</v>
      </c>
      <c r="R759" s="15">
        <f>'[1]TCE - ANEXO III - Preencher'!S768</f>
        <v>72.72</v>
      </c>
      <c r="S759" s="16">
        <f t="shared" si="69"/>
        <v>66.330000000000013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256.3252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JOSE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4141-05</v>
      </c>
      <c r="G760" s="13" t="str">
        <f>IF('[1]TCE - ANEXO III - Preencher'!H769="","",'[1]TCE - ANEXO III - Preencher'!H769)</f>
        <v>11/2022</v>
      </c>
      <c r="H760" s="14">
        <f>'[1]TCE - ANEXO III - Preencher'!I769</f>
        <v>0</v>
      </c>
      <c r="I760" s="14">
        <f>'[1]TCE - ANEXO III - Preencher'!J769</f>
        <v>149.9264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1.22</v>
      </c>
      <c r="O760" s="15">
        <f>'[1]TCE - ANEXO III - Preencher'!P769</f>
        <v>0</v>
      </c>
      <c r="P760" s="16">
        <f t="shared" si="68"/>
        <v>1.22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151.1464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JOSE DA SILVA MENESES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11/2022</v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1.22</v>
      </c>
      <c r="O761" s="15">
        <f>'[1]TCE - ANEXO III - Preencher'!P770</f>
        <v>0</v>
      </c>
      <c r="P761" s="16">
        <f t="shared" si="68"/>
        <v>1.22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1.22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JOSE DOS SANTOS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11/2022</v>
      </c>
      <c r="H762" s="14">
        <f>'[1]TCE - ANEXO III - Preencher'!I771</f>
        <v>0</v>
      </c>
      <c r="I762" s="14">
        <f>'[1]TCE - ANEXO III - Preencher'!J771</f>
        <v>116.352</v>
      </c>
      <c r="J762" s="14">
        <f>'[1]TCE - ANEXO III - Preencher'!K771</f>
        <v>0</v>
      </c>
      <c r="K762" s="15">
        <f>'[1]TCE - ANEXO III - Preencher'!L771</f>
        <v>77.58</v>
      </c>
      <c r="L762" s="15">
        <f>'[1]TCE - ANEXO III - Preencher'!M771</f>
        <v>24.24</v>
      </c>
      <c r="M762" s="15">
        <f t="shared" si="67"/>
        <v>53.34</v>
      </c>
      <c r="N762" s="15">
        <f>'[1]TCE - ANEXO III - Preencher'!O771</f>
        <v>1.22</v>
      </c>
      <c r="O762" s="15">
        <f>'[1]TCE - ANEXO III - Preencher'!P771</f>
        <v>0</v>
      </c>
      <c r="P762" s="16">
        <f t="shared" si="68"/>
        <v>1.22</v>
      </c>
      <c r="Q762" s="15">
        <f>'[1]TCE - ANEXO III - Preencher'!R771</f>
        <v>127.65</v>
      </c>
      <c r="R762" s="15">
        <f>'[1]TCE - ANEXO III - Preencher'!S771</f>
        <v>72.72</v>
      </c>
      <c r="S762" s="16">
        <f t="shared" si="69"/>
        <v>54.930000000000007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225.84200000000001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JOSE GOMES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11/2022</v>
      </c>
      <c r="H763" s="14">
        <f>'[1]TCE - ANEXO III - Preencher'!I772</f>
        <v>0</v>
      </c>
      <c r="I763" s="14">
        <f>'[1]TCE - ANEXO III - Preencher'!J772</f>
        <v>145.2072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1.22</v>
      </c>
      <c r="O763" s="15">
        <f>'[1]TCE - ANEXO III - Preencher'!P772</f>
        <v>0</v>
      </c>
      <c r="P763" s="16">
        <f t="shared" si="68"/>
        <v>1.22</v>
      </c>
      <c r="Q763" s="15">
        <f>'[1]TCE - ANEXO III - Preencher'!R772</f>
        <v>295.64999999999998</v>
      </c>
      <c r="R763" s="15">
        <f>'[1]TCE - ANEXO III - Preencher'!S772</f>
        <v>57.91</v>
      </c>
      <c r="S763" s="16">
        <f t="shared" si="69"/>
        <v>237.73999999999998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384.16719999999998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JOSE MONTEIRO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11/2022</v>
      </c>
      <c r="H764" s="14">
        <f>'[1]TCE - ANEXO III - Preencher'!I773</f>
        <v>0</v>
      </c>
      <c r="I764" s="14">
        <f>'[1]TCE - ANEXO III - Preencher'!J773</f>
        <v>235.25839999999999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1.22</v>
      </c>
      <c r="O764" s="15">
        <f>'[1]TCE - ANEXO III - Preencher'!P773</f>
        <v>0</v>
      </c>
      <c r="P764" s="16">
        <f t="shared" si="68"/>
        <v>1.22</v>
      </c>
      <c r="Q764" s="15">
        <f>'[1]TCE - ANEXO III - Preencher'!R773</f>
        <v>211.65</v>
      </c>
      <c r="R764" s="15">
        <f>'[1]TCE - ANEXO III - Preencher'!S773</f>
        <v>72.72</v>
      </c>
      <c r="S764" s="16">
        <f t="shared" si="69"/>
        <v>138.93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375.40840000000003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LIDIANA OLIVEIRA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11/2022</v>
      </c>
      <c r="H765" s="14">
        <f>'[1]TCE - ANEXO III - Preencher'!I774</f>
        <v>0</v>
      </c>
      <c r="I765" s="14">
        <f>'[1]TCE - ANEXO III - Preencher'!J774</f>
        <v>232.9888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1.22</v>
      </c>
      <c r="O765" s="15">
        <f>'[1]TCE - ANEXO III - Preencher'!P774</f>
        <v>0</v>
      </c>
      <c r="P765" s="16">
        <f t="shared" si="68"/>
        <v>1.22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234.2088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LUANA GENUINO AUGUSTO LACERDA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5174-10</v>
      </c>
      <c r="G766" s="13" t="str">
        <f>IF('[1]TCE - ANEXO III - Preencher'!H775="","",'[1]TCE - ANEXO III - Preencher'!H775)</f>
        <v>11/2022</v>
      </c>
      <c r="H766" s="14">
        <f>'[1]TCE - ANEXO III - Preencher'!I775</f>
        <v>0</v>
      </c>
      <c r="I766" s="14">
        <f>'[1]TCE - ANEXO III - Preencher'!J775</f>
        <v>162.44479999999999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1.22</v>
      </c>
      <c r="O766" s="15">
        <f>'[1]TCE - ANEXO III - Preencher'!P775</f>
        <v>0</v>
      </c>
      <c r="P766" s="16">
        <f t="shared" si="68"/>
        <v>1.22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163.66479999999999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LUCIA VICENTE CAMPELO DE HOLANDA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5211-30</v>
      </c>
      <c r="G767" s="13" t="str">
        <f>IF('[1]TCE - ANEXO III - Preencher'!H776="","",'[1]TCE - ANEXO III - Preencher'!H776)</f>
        <v>11/2022</v>
      </c>
      <c r="H767" s="14">
        <f>'[1]TCE - ANEXO III - Preencher'!I776</f>
        <v>0</v>
      </c>
      <c r="I767" s="14">
        <f>'[1]TCE - ANEXO III - Preencher'!J776</f>
        <v>105.7848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1.22</v>
      </c>
      <c r="O767" s="15">
        <f>'[1]TCE - ANEXO III - Preencher'!P776</f>
        <v>0</v>
      </c>
      <c r="P767" s="16">
        <f t="shared" si="68"/>
        <v>1.22</v>
      </c>
      <c r="Q767" s="15">
        <f>'[1]TCE - ANEXO III - Preencher'!R776</f>
        <v>185.05</v>
      </c>
      <c r="R767" s="15">
        <f>'[1]TCE - ANEXO III - Preencher'!S776</f>
        <v>67.53</v>
      </c>
      <c r="S767" s="16">
        <f t="shared" si="69"/>
        <v>117.52000000000001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224.52480000000003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LUCIENE CAVALCANTI DE FONTES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3241-15</v>
      </c>
      <c r="G768" s="13" t="str">
        <f>IF('[1]TCE - ANEXO III - Preencher'!H777="","",'[1]TCE - ANEXO III - Preencher'!H777)</f>
        <v>11/2022</v>
      </c>
      <c r="H768" s="14">
        <f>'[1]TCE - ANEXO III - Preencher'!I777</f>
        <v>0</v>
      </c>
      <c r="I768" s="14">
        <f>'[1]TCE - ANEXO III - Preencher'!J777</f>
        <v>273.39359999999999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1.22</v>
      </c>
      <c r="O768" s="15">
        <f>'[1]TCE - ANEXO III - Preencher'!P777</f>
        <v>0</v>
      </c>
      <c r="P768" s="16">
        <f t="shared" si="68"/>
        <v>1.22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274.61360000000002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LUCIENE JACINTO DE SOUZA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11/2022</v>
      </c>
      <c r="H769" s="14">
        <f>'[1]TCE - ANEXO III - Preencher'!I778</f>
        <v>0</v>
      </c>
      <c r="I769" s="14">
        <f>'[1]TCE - ANEXO III - Preencher'!J778</f>
        <v>135.744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1.22</v>
      </c>
      <c r="O769" s="15">
        <f>'[1]TCE - ANEXO III - Preencher'!P778</f>
        <v>0</v>
      </c>
      <c r="P769" s="16">
        <f t="shared" si="68"/>
        <v>1.22</v>
      </c>
      <c r="Q769" s="15">
        <f>'[1]TCE - ANEXO III - Preencher'!R778</f>
        <v>0</v>
      </c>
      <c r="R769" s="15">
        <f>'[1]TCE - ANEXO III - Preencher'!S778</f>
        <v>66.900000000000006</v>
      </c>
      <c r="S769" s="16">
        <f t="shared" si="69"/>
        <v>-66.900000000000006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70.063999999999993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RUTH PADILHA DE MEDEIROS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2251-25</v>
      </c>
      <c r="G770" s="13" t="str">
        <f>IF('[1]TCE - ANEXO III - Preencher'!H779="","",'[1]TCE - ANEXO III - Preencher'!H779)</f>
        <v>11/2022</v>
      </c>
      <c r="H770" s="14">
        <f>'[1]TCE - ANEXO III - Preencher'!I779</f>
        <v>0</v>
      </c>
      <c r="I770" s="14">
        <f>'[1]TCE - ANEXO III - Preencher'!J779</f>
        <v>399.95519999999999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9.76</v>
      </c>
      <c r="O770" s="15">
        <f>'[1]TCE - ANEXO III - Preencher'!P779</f>
        <v>0</v>
      </c>
      <c r="P770" s="16">
        <f t="shared" si="68"/>
        <v>9.76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409.71519999999998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RUTH TAVARES ARARUNA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2251-25</v>
      </c>
      <c r="G771" s="13" t="str">
        <f>IF('[1]TCE - ANEXO III - Preencher'!H780="","",'[1]TCE - ANEXO III - Preencher'!H780)</f>
        <v>11/2022</v>
      </c>
      <c r="H771" s="14">
        <f>'[1]TCE - ANEXO III - Preencher'!I780</f>
        <v>0</v>
      </c>
      <c r="I771" s="14">
        <f>'[1]TCE - ANEXO III - Preencher'!J780</f>
        <v>400.46719999999988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9.76</v>
      </c>
      <c r="O771" s="15">
        <f>'[1]TCE - ANEXO III - Preencher'!P780</f>
        <v>0</v>
      </c>
      <c r="P771" s="16">
        <f t="shared" si="68"/>
        <v>9.76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410.22719999999987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SALOME JOSEFA DA SILVA OLIVEIRA VIDAL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11/2022</v>
      </c>
      <c r="H772" s="14">
        <f>'[1]TCE - ANEXO III - Preencher'!I781</f>
        <v>0</v>
      </c>
      <c r="I772" s="14">
        <f>'[1]TCE - ANEXO III - Preencher'!J781</f>
        <v>155.91999999999999</v>
      </c>
      <c r="J772" s="14">
        <f>'[1]TCE - ANEXO III - Preencher'!K781</f>
        <v>0</v>
      </c>
      <c r="K772" s="15">
        <f>'[1]TCE - ANEXO III - Preencher'!L781</f>
        <v>77.58</v>
      </c>
      <c r="L772" s="15">
        <f>'[1]TCE - ANEXO III - Preencher'!M781</f>
        <v>24.24</v>
      </c>
      <c r="M772" s="15">
        <f t="shared" ref="M772:M835" si="73">K772-L772</f>
        <v>53.34</v>
      </c>
      <c r="N772" s="15">
        <f>'[1]TCE - ANEXO III - Preencher'!O781</f>
        <v>1.22</v>
      </c>
      <c r="O772" s="15">
        <f>'[1]TCE - ANEXO III - Preencher'!P781</f>
        <v>0</v>
      </c>
      <c r="P772" s="16">
        <f t="shared" ref="P772:P835" si="74">N772-O772</f>
        <v>1.22</v>
      </c>
      <c r="Q772" s="15">
        <f>'[1]TCE - ANEXO III - Preencher'!R781</f>
        <v>172.65</v>
      </c>
      <c r="R772" s="15">
        <f>'[1]TCE - ANEXO III - Preencher'!S781</f>
        <v>71.02</v>
      </c>
      <c r="S772" s="16">
        <f t="shared" ref="S772:S835" si="75">Q772-R772</f>
        <v>101.63000000000001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312.11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SANDRA DA COSTA DO 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11/2022</v>
      </c>
      <c r="H773" s="14">
        <f>'[1]TCE - ANEXO III - Preencher'!I782</f>
        <v>0</v>
      </c>
      <c r="I773" s="14">
        <f>'[1]TCE - ANEXO III - Preencher'!J782</f>
        <v>150.55199999999999</v>
      </c>
      <c r="J773" s="14">
        <f>'[1]TCE - ANEXO III - Preencher'!K782</f>
        <v>0</v>
      </c>
      <c r="K773" s="15">
        <f>'[1]TCE - ANEXO III - Preencher'!L782</f>
        <v>77.58</v>
      </c>
      <c r="L773" s="15">
        <f>'[1]TCE - ANEXO III - Preencher'!M782</f>
        <v>24.24</v>
      </c>
      <c r="M773" s="15">
        <f t="shared" si="73"/>
        <v>53.34</v>
      </c>
      <c r="N773" s="15">
        <f>'[1]TCE - ANEXO III - Preencher'!O782</f>
        <v>1.22</v>
      </c>
      <c r="O773" s="15">
        <f>'[1]TCE - ANEXO III - Preencher'!P782</f>
        <v>0</v>
      </c>
      <c r="P773" s="16">
        <f t="shared" si="74"/>
        <v>1.22</v>
      </c>
      <c r="Q773" s="15">
        <f>'[1]TCE - ANEXO III - Preencher'!R782</f>
        <v>172.65</v>
      </c>
      <c r="R773" s="15">
        <f>'[1]TCE - ANEXO III - Preencher'!S782</f>
        <v>72.72</v>
      </c>
      <c r="S773" s="16">
        <f t="shared" si="75"/>
        <v>99.93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305.04200000000003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SOLANGE HERCULANO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11/2022</v>
      </c>
      <c r="H774" s="14">
        <f>'[1]TCE - ANEXO III - Preencher'!I783</f>
        <v>0</v>
      </c>
      <c r="I774" s="14">
        <f>'[1]TCE - ANEXO III - Preencher'!J783</f>
        <v>235.3432</v>
      </c>
      <c r="J774" s="14">
        <f>'[1]TCE - ANEXO III - Preencher'!K783</f>
        <v>0</v>
      </c>
      <c r="K774" s="15">
        <f>'[1]TCE - ANEXO III - Preencher'!L783</f>
        <v>77.58</v>
      </c>
      <c r="L774" s="15">
        <f>'[1]TCE - ANEXO III - Preencher'!M783</f>
        <v>24.24</v>
      </c>
      <c r="M774" s="15">
        <f t="shared" si="73"/>
        <v>53.34</v>
      </c>
      <c r="N774" s="15">
        <f>'[1]TCE - ANEXO III - Preencher'!O783</f>
        <v>1.22</v>
      </c>
      <c r="O774" s="15">
        <f>'[1]TCE - ANEXO III - Preencher'!P783</f>
        <v>0</v>
      </c>
      <c r="P774" s="16">
        <f t="shared" si="74"/>
        <v>1.22</v>
      </c>
      <c r="Q774" s="15">
        <f>'[1]TCE - ANEXO III - Preencher'!R783</f>
        <v>0</v>
      </c>
      <c r="R774" s="15">
        <f>'[1]TCE - ANEXO III - Preencher'!S783</f>
        <v>2.42</v>
      </c>
      <c r="S774" s="16">
        <f t="shared" si="75"/>
        <v>-2.42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287.48320000000001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VALERIA TORRES SANTOS</v>
      </c>
      <c r="E775" s="9" t="str">
        <f>IF('[1]TCE - ANEXO III - Preencher'!F784="4 - Assistência Odontológica","2 - Outros Profissionais da Saúde",'[1]TCE - ANEXO III - Preencher'!F784)</f>
        <v>1 - Médico</v>
      </c>
      <c r="F775" s="12" t="str">
        <f>'[1]TCE - ANEXO III - Preencher'!G784</f>
        <v>2251-25</v>
      </c>
      <c r="G775" s="13" t="str">
        <f>IF('[1]TCE - ANEXO III - Preencher'!H784="","",'[1]TCE - ANEXO III - Preencher'!H784)</f>
        <v>11/2022</v>
      </c>
      <c r="H775" s="14">
        <f>'[1]TCE - ANEXO III - Preencher'!I784</f>
        <v>0</v>
      </c>
      <c r="I775" s="14">
        <f>'[1]TCE - ANEXO III - Preencher'!J784</f>
        <v>388.45280000000002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9.76</v>
      </c>
      <c r="O775" s="15">
        <f>'[1]TCE - ANEXO III - Preencher'!P784</f>
        <v>0</v>
      </c>
      <c r="P775" s="16">
        <f t="shared" si="74"/>
        <v>9.76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398.21280000000002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MARIANA ABREU ANDRADE CIRILO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11/2022</v>
      </c>
      <c r="H776" s="14">
        <f>'[1]TCE - ANEXO III - Preencher'!I785</f>
        <v>0</v>
      </c>
      <c r="I776" s="14">
        <f>'[1]TCE - ANEXO III - Preencher'!J785</f>
        <v>273.89839999999998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2.56</v>
      </c>
      <c r="O776" s="15">
        <f>'[1]TCE - ANEXO III - Preencher'!P785</f>
        <v>0</v>
      </c>
      <c r="P776" s="16">
        <f t="shared" si="74"/>
        <v>2.56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62.62</v>
      </c>
      <c r="U776" s="15">
        <f>'[1]TCE - ANEXO III - Preencher'!V785</f>
        <v>0</v>
      </c>
      <c r="V776" s="16">
        <f t="shared" si="76"/>
        <v>62.62</v>
      </c>
      <c r="W776" s="17" t="str">
        <f>IF('[1]TCE - ANEXO III - Preencher'!X785="","",'[1]TCE - ANEXO III - Preencher'!X785)</f>
        <v>AUXÍLIO CRECHE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339.07839999999999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MARIANA CHEVROLLIER ORIA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2251-25</v>
      </c>
      <c r="G777" s="13" t="str">
        <f>IF('[1]TCE - ANEXO III - Preencher'!H786="","",'[1]TCE - ANEXO III - Preencher'!H786)</f>
        <v>11/2022</v>
      </c>
      <c r="H777" s="14">
        <f>'[1]TCE - ANEXO III - Preencher'!I786</f>
        <v>0</v>
      </c>
      <c r="I777" s="14">
        <f>'[1]TCE - ANEXO III - Preencher'!J786</f>
        <v>342.95280000000002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9.76</v>
      </c>
      <c r="O777" s="15">
        <f>'[1]TCE - ANEXO III - Preencher'!P786</f>
        <v>0</v>
      </c>
      <c r="P777" s="16">
        <f t="shared" si="74"/>
        <v>9.76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352.71280000000002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MARIANA DE ARAUJO MARANHAO LIMA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3241-15</v>
      </c>
      <c r="G778" s="13" t="str">
        <f>IF('[1]TCE - ANEXO III - Preencher'!H787="","",'[1]TCE - ANEXO III - Preencher'!H787)</f>
        <v>11/2022</v>
      </c>
      <c r="H778" s="14">
        <f>'[1]TCE - ANEXO III - Preencher'!I787</f>
        <v>0</v>
      </c>
      <c r="I778" s="14">
        <f>'[1]TCE - ANEXO III - Preencher'!J787</f>
        <v>273.1352</v>
      </c>
      <c r="J778" s="14">
        <f>'[1]TCE - ANEXO III - Preencher'!K787</f>
        <v>0</v>
      </c>
      <c r="K778" s="15">
        <f>'[1]TCE - ANEXO III - Preencher'!L787</f>
        <v>77.58</v>
      </c>
      <c r="L778" s="15">
        <f>'[1]TCE - ANEXO III - Preencher'!M787</f>
        <v>44.31</v>
      </c>
      <c r="M778" s="15">
        <f t="shared" si="73"/>
        <v>33.269999999999996</v>
      </c>
      <c r="N778" s="15">
        <f>'[1]TCE - ANEXO III - Preencher'!O787</f>
        <v>1.22</v>
      </c>
      <c r="O778" s="15">
        <f>'[1]TCE - ANEXO III - Preencher'!P787</f>
        <v>0</v>
      </c>
      <c r="P778" s="16">
        <f t="shared" si="74"/>
        <v>1.22</v>
      </c>
      <c r="Q778" s="15">
        <f>'[1]TCE - ANEXO III - Preencher'!R787</f>
        <v>159.85</v>
      </c>
      <c r="R778" s="15">
        <f>'[1]TCE - ANEXO III - Preencher'!S787</f>
        <v>63.14</v>
      </c>
      <c r="S778" s="16">
        <f t="shared" si="75"/>
        <v>96.71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404.33519999999999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MARIANA DE SOUZA MEDEIROS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11/2022</v>
      </c>
      <c r="H779" s="14">
        <f>'[1]TCE - ANEXO III - Preencher'!I788</f>
        <v>0</v>
      </c>
      <c r="I779" s="14">
        <f>'[1]TCE - ANEXO III - Preencher'!J788</f>
        <v>352.76319999999998</v>
      </c>
      <c r="J779" s="14">
        <f>'[1]TCE - ANEXO III - Preencher'!K788</f>
        <v>0</v>
      </c>
      <c r="K779" s="15">
        <f>'[1]TCE - ANEXO III - Preencher'!L788</f>
        <v>77.58</v>
      </c>
      <c r="L779" s="15">
        <f>'[1]TCE - ANEXO III - Preencher'!M788</f>
        <v>3.3</v>
      </c>
      <c r="M779" s="15">
        <f t="shared" si="73"/>
        <v>74.28</v>
      </c>
      <c r="N779" s="15">
        <f>'[1]TCE - ANEXO III - Preencher'!O788</f>
        <v>2.56</v>
      </c>
      <c r="O779" s="15">
        <f>'[1]TCE - ANEXO III - Preencher'!P788</f>
        <v>0</v>
      </c>
      <c r="P779" s="16">
        <f t="shared" si="74"/>
        <v>2.56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110.51</v>
      </c>
      <c r="U779" s="15">
        <f>'[1]TCE - ANEXO III - Preencher'!V788</f>
        <v>0</v>
      </c>
      <c r="V779" s="16">
        <f t="shared" si="76"/>
        <v>110.51</v>
      </c>
      <c r="W779" s="17" t="str">
        <f>IF('[1]TCE - ANEXO III - Preencher'!X788="","",'[1]TCE - ANEXO III - Preencher'!X788)</f>
        <v>AUXÍLIO CRECHE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540.11320000000001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MARIANGELA NOBREGA DA CRUZ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11/2022</v>
      </c>
      <c r="H780" s="14">
        <f>'[1]TCE - ANEXO III - Preencher'!I789</f>
        <v>0</v>
      </c>
      <c r="I780" s="14">
        <f>'[1]TCE - ANEXO III - Preencher'!J789</f>
        <v>139.55600000000001</v>
      </c>
      <c r="J780" s="14">
        <f>'[1]TCE - ANEXO III - Preencher'!K789</f>
        <v>0</v>
      </c>
      <c r="K780" s="15">
        <f>'[1]TCE - ANEXO III - Preencher'!L789</f>
        <v>77.58</v>
      </c>
      <c r="L780" s="15">
        <f>'[1]TCE - ANEXO III - Preencher'!M789</f>
        <v>24.24</v>
      </c>
      <c r="M780" s="15">
        <f t="shared" si="73"/>
        <v>53.34</v>
      </c>
      <c r="N780" s="15">
        <f>'[1]TCE - ANEXO III - Preencher'!O789</f>
        <v>1.22</v>
      </c>
      <c r="O780" s="15">
        <f>'[1]TCE - ANEXO III - Preencher'!P789</f>
        <v>0</v>
      </c>
      <c r="P780" s="16">
        <f t="shared" si="74"/>
        <v>1.22</v>
      </c>
      <c r="Q780" s="15">
        <f>'[1]TCE - ANEXO III - Preencher'!R789</f>
        <v>172.65</v>
      </c>
      <c r="R780" s="15">
        <f>'[1]TCE - ANEXO III - Preencher'!S789</f>
        <v>72.72</v>
      </c>
      <c r="S780" s="16">
        <f t="shared" si="75"/>
        <v>99.93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294.04600000000005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MARIELZA DA SILVA CARNEIRO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11/2022</v>
      </c>
      <c r="H781" s="14">
        <f>'[1]TCE - ANEXO III - Preencher'!I790</f>
        <v>0</v>
      </c>
      <c r="I781" s="14">
        <f>'[1]TCE - ANEXO III - Preencher'!J790</f>
        <v>127.52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1.22</v>
      </c>
      <c r="O781" s="15">
        <f>'[1]TCE - ANEXO III - Preencher'!P790</f>
        <v>0</v>
      </c>
      <c r="P781" s="16">
        <f t="shared" si="74"/>
        <v>1.22</v>
      </c>
      <c r="Q781" s="15">
        <f>'[1]TCE - ANEXO III - Preencher'!R790</f>
        <v>172.65</v>
      </c>
      <c r="R781" s="15">
        <f>'[1]TCE - ANEXO III - Preencher'!S790</f>
        <v>66.900000000000006</v>
      </c>
      <c r="S781" s="16">
        <f t="shared" si="75"/>
        <v>105.75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234.49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MARILDA MARQUES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3242-05</v>
      </c>
      <c r="G782" s="13" t="str">
        <f>IF('[1]TCE - ANEXO III - Preencher'!H791="","",'[1]TCE - ANEXO III - Preencher'!H791)</f>
        <v>11/2022</v>
      </c>
      <c r="H782" s="14">
        <f>'[1]TCE - ANEXO III - Preencher'!I791</f>
        <v>0</v>
      </c>
      <c r="I782" s="14">
        <f>'[1]TCE - ANEXO III - Preencher'!J791</f>
        <v>250.00399999999999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1.22</v>
      </c>
      <c r="O782" s="15">
        <f>'[1]TCE - ANEXO III - Preencher'!P791</f>
        <v>0</v>
      </c>
      <c r="P782" s="16">
        <f t="shared" si="74"/>
        <v>1.22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251.22399999999999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MARILIA BEATRIZ DE SOUSA FERREIRA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11/2022</v>
      </c>
      <c r="H783" s="14">
        <f>'[1]TCE - ANEXO III - Preencher'!I792</f>
        <v>0</v>
      </c>
      <c r="I783" s="14">
        <f>'[1]TCE - ANEXO III - Preencher'!J792</f>
        <v>135.04320000000001</v>
      </c>
      <c r="J783" s="14">
        <f>'[1]TCE - ANEXO III - Preencher'!K792</f>
        <v>0</v>
      </c>
      <c r="K783" s="15">
        <f>'[1]TCE - ANEXO III - Preencher'!L792</f>
        <v>77.58</v>
      </c>
      <c r="L783" s="15">
        <f>'[1]TCE - ANEXO III - Preencher'!M792</f>
        <v>24.24</v>
      </c>
      <c r="M783" s="15">
        <f t="shared" si="73"/>
        <v>53.34</v>
      </c>
      <c r="N783" s="15">
        <f>'[1]TCE - ANEXO III - Preencher'!O792</f>
        <v>1.22</v>
      </c>
      <c r="O783" s="15">
        <f>'[1]TCE - ANEXO III - Preencher'!P792</f>
        <v>0</v>
      </c>
      <c r="P783" s="16">
        <f t="shared" si="74"/>
        <v>1.22</v>
      </c>
      <c r="Q783" s="15">
        <f>'[1]TCE - ANEXO III - Preencher'!R792</f>
        <v>161.45000000000002</v>
      </c>
      <c r="R783" s="15">
        <f>'[1]TCE - ANEXO III - Preencher'!S792</f>
        <v>72.72</v>
      </c>
      <c r="S783" s="16">
        <f t="shared" si="75"/>
        <v>88.730000000000018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278.33320000000003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MARILIA DOS SANTOS SILVA FALCAO TAVARES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11/2022</v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2.56</v>
      </c>
      <c r="O784" s="15">
        <f>'[1]TCE - ANEXO III - Preencher'!P793</f>
        <v>0</v>
      </c>
      <c r="P784" s="16">
        <f t="shared" si="74"/>
        <v>2.56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2.56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MARILIA MICHAELY PAIVA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11/2022</v>
      </c>
      <c r="H785" s="14">
        <f>'[1]TCE - ANEXO III - Preencher'!I794</f>
        <v>0</v>
      </c>
      <c r="I785" s="14">
        <f>'[1]TCE - ANEXO III - Preencher'!J794</f>
        <v>128.29040000000001</v>
      </c>
      <c r="J785" s="14">
        <f>'[1]TCE - ANEXO III - Preencher'!K794</f>
        <v>0</v>
      </c>
      <c r="K785" s="15">
        <f>'[1]TCE - ANEXO III - Preencher'!L794</f>
        <v>77.58</v>
      </c>
      <c r="L785" s="15">
        <f>'[1]TCE - ANEXO III - Preencher'!M794</f>
        <v>24.87</v>
      </c>
      <c r="M785" s="15">
        <f t="shared" si="73"/>
        <v>52.709999999999994</v>
      </c>
      <c r="N785" s="15">
        <f>'[1]TCE - ANEXO III - Preencher'!O794</f>
        <v>1.22</v>
      </c>
      <c r="O785" s="15">
        <f>'[1]TCE - ANEXO III - Preencher'!P794</f>
        <v>0</v>
      </c>
      <c r="P785" s="16">
        <f t="shared" si="74"/>
        <v>1.22</v>
      </c>
      <c r="Q785" s="15">
        <f>'[1]TCE - ANEXO III - Preencher'!R794</f>
        <v>172.65</v>
      </c>
      <c r="R785" s="15">
        <f>'[1]TCE - ANEXO III - Preencher'!S794</f>
        <v>64.67</v>
      </c>
      <c r="S785" s="16">
        <f t="shared" si="75"/>
        <v>107.98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290.2004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MARILIA PAULA CAVALCANTI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11/2022</v>
      </c>
      <c r="H786" s="14">
        <f>'[1]TCE - ANEXO III - Preencher'!I795</f>
        <v>0</v>
      </c>
      <c r="I786" s="14">
        <f>'[1]TCE - ANEXO III - Preencher'!J795</f>
        <v>128.60560000000001</v>
      </c>
      <c r="J786" s="14">
        <f>'[1]TCE - ANEXO III - Preencher'!K795</f>
        <v>0</v>
      </c>
      <c r="K786" s="15">
        <f>'[1]TCE - ANEXO III - Preencher'!L795</f>
        <v>77.58</v>
      </c>
      <c r="L786" s="15">
        <f>'[1]TCE - ANEXO III - Preencher'!M795</f>
        <v>24.24</v>
      </c>
      <c r="M786" s="15">
        <f t="shared" si="73"/>
        <v>53.34</v>
      </c>
      <c r="N786" s="15">
        <f>'[1]TCE - ANEXO III - Preencher'!O795</f>
        <v>1.22</v>
      </c>
      <c r="O786" s="15">
        <f>'[1]TCE - ANEXO III - Preencher'!P795</f>
        <v>0</v>
      </c>
      <c r="P786" s="16">
        <f t="shared" si="74"/>
        <v>1.22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57.84</v>
      </c>
      <c r="U786" s="15">
        <f>'[1]TCE - ANEXO III - Preencher'!V795</f>
        <v>0</v>
      </c>
      <c r="V786" s="16">
        <f t="shared" si="76"/>
        <v>57.84</v>
      </c>
      <c r="W786" s="17" t="str">
        <f>IF('[1]TCE - ANEXO III - Preencher'!X795="","",'[1]TCE - ANEXO III - Preencher'!X795)</f>
        <v>AUXÍLIO CRECHE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241.00560000000002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MARINA FERREIRA PASSOS ROCHA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2251-25</v>
      </c>
      <c r="G787" s="13" t="str">
        <f>IF('[1]TCE - ANEXO III - Preencher'!H796="","",'[1]TCE - ANEXO III - Preencher'!H796)</f>
        <v>11/2022</v>
      </c>
      <c r="H787" s="14">
        <f>'[1]TCE - ANEXO III - Preencher'!I796</f>
        <v>0</v>
      </c>
      <c r="I787" s="14">
        <f>'[1]TCE - ANEXO III - Preencher'!J796</f>
        <v>388.29119999999989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9.76</v>
      </c>
      <c r="O787" s="15">
        <f>'[1]TCE - ANEXO III - Preencher'!P796</f>
        <v>0</v>
      </c>
      <c r="P787" s="16">
        <f t="shared" si="74"/>
        <v>9.76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398.05119999999988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MARINA FRANCISCA DOS ANJOS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11/2022</v>
      </c>
      <c r="H788" s="14">
        <f>'[1]TCE - ANEXO III - Preencher'!I797</f>
        <v>0</v>
      </c>
      <c r="I788" s="14">
        <f>'[1]TCE - ANEXO III - Preencher'!J797</f>
        <v>134.72559999999999</v>
      </c>
      <c r="J788" s="14">
        <f>'[1]TCE - ANEXO III - Preencher'!K797</f>
        <v>0</v>
      </c>
      <c r="K788" s="15">
        <f>'[1]TCE - ANEXO III - Preencher'!L797</f>
        <v>77.58</v>
      </c>
      <c r="L788" s="15">
        <f>'[1]TCE - ANEXO III - Preencher'!M797</f>
        <v>24.24</v>
      </c>
      <c r="M788" s="15">
        <f t="shared" si="73"/>
        <v>53.34</v>
      </c>
      <c r="N788" s="15">
        <f>'[1]TCE - ANEXO III - Preencher'!O797</f>
        <v>1.22</v>
      </c>
      <c r="O788" s="15">
        <f>'[1]TCE - ANEXO III - Preencher'!P797</f>
        <v>0</v>
      </c>
      <c r="P788" s="16">
        <f t="shared" si="74"/>
        <v>1.22</v>
      </c>
      <c r="Q788" s="15">
        <f>'[1]TCE - ANEXO III - Preencher'!R797</f>
        <v>172.65</v>
      </c>
      <c r="R788" s="15">
        <f>'[1]TCE - ANEXO III - Preencher'!S797</f>
        <v>71.02</v>
      </c>
      <c r="S788" s="16">
        <f t="shared" si="75"/>
        <v>101.63000000000001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290.91559999999998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MARINALVA AUGUSTA DA SILVA RODRIGUES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5134-30</v>
      </c>
      <c r="G789" s="13" t="str">
        <f>IF('[1]TCE - ANEXO III - Preencher'!H798="","",'[1]TCE - ANEXO III - Preencher'!H798)</f>
        <v>11/2022</v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1.22</v>
      </c>
      <c r="O789" s="15">
        <f>'[1]TCE - ANEXO III - Preencher'!P798</f>
        <v>0</v>
      </c>
      <c r="P789" s="16">
        <f t="shared" si="74"/>
        <v>1.22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1.22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MARINALVA DA SILVA VICENTE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11/2022</v>
      </c>
      <c r="H790" s="14">
        <f>'[1]TCE - ANEXO III - Preencher'!I799</f>
        <v>0</v>
      </c>
      <c r="I790" s="14">
        <f>'[1]TCE - ANEXO III - Preencher'!J799</f>
        <v>146.4496</v>
      </c>
      <c r="J790" s="14">
        <f>'[1]TCE - ANEXO III - Preencher'!K799</f>
        <v>0</v>
      </c>
      <c r="K790" s="15">
        <f>'[1]TCE - ANEXO III - Preencher'!L799</f>
        <v>77.58</v>
      </c>
      <c r="L790" s="15">
        <f>'[1]TCE - ANEXO III - Preencher'!M799</f>
        <v>24.24</v>
      </c>
      <c r="M790" s="15">
        <f t="shared" si="73"/>
        <v>53.34</v>
      </c>
      <c r="N790" s="15">
        <f>'[1]TCE - ANEXO III - Preencher'!O799</f>
        <v>1.22</v>
      </c>
      <c r="O790" s="15">
        <f>'[1]TCE - ANEXO III - Preencher'!P799</f>
        <v>0</v>
      </c>
      <c r="P790" s="16">
        <f t="shared" si="74"/>
        <v>1.22</v>
      </c>
      <c r="Q790" s="15">
        <f>'[1]TCE - ANEXO III - Preencher'!R799</f>
        <v>161.45000000000002</v>
      </c>
      <c r="R790" s="15">
        <f>'[1]TCE - ANEXO III - Preencher'!S799</f>
        <v>72.72</v>
      </c>
      <c r="S790" s="16">
        <f t="shared" si="75"/>
        <v>88.730000000000018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289.7396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MARIO JOSE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5174-10</v>
      </c>
      <c r="G791" s="13" t="str">
        <f>IF('[1]TCE - ANEXO III - Preencher'!H800="","",'[1]TCE - ANEXO III - Preencher'!H800)</f>
        <v>11/2022</v>
      </c>
      <c r="H791" s="14">
        <f>'[1]TCE - ANEXO III - Preencher'!I800</f>
        <v>0</v>
      </c>
      <c r="I791" s="14">
        <f>'[1]TCE - ANEXO III - Preencher'!J800</f>
        <v>139.5728</v>
      </c>
      <c r="J791" s="14">
        <f>'[1]TCE - ANEXO III - Preencher'!K800</f>
        <v>0</v>
      </c>
      <c r="K791" s="15">
        <f>'[1]TCE - ANEXO III - Preencher'!L800</f>
        <v>77.58</v>
      </c>
      <c r="L791" s="15">
        <f>'[1]TCE - ANEXO III - Preencher'!M800</f>
        <v>24.87</v>
      </c>
      <c r="M791" s="15">
        <f t="shared" si="73"/>
        <v>52.709999999999994</v>
      </c>
      <c r="N791" s="15">
        <f>'[1]TCE - ANEXO III - Preencher'!O800</f>
        <v>1.22</v>
      </c>
      <c r="O791" s="15">
        <f>'[1]TCE - ANEXO III - Preencher'!P800</f>
        <v>0</v>
      </c>
      <c r="P791" s="16">
        <f t="shared" si="74"/>
        <v>1.22</v>
      </c>
      <c r="Q791" s="15">
        <f>'[1]TCE - ANEXO III - Preencher'!R800</f>
        <v>172.65</v>
      </c>
      <c r="R791" s="15">
        <f>'[1]TCE - ANEXO III - Preencher'!S800</f>
        <v>72.25</v>
      </c>
      <c r="S791" s="16">
        <f t="shared" si="75"/>
        <v>100.4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293.90280000000001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MARIO PETRONIO DOWSLEY DE FREITAS NETO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2251-25</v>
      </c>
      <c r="G792" s="13" t="str">
        <f>IF('[1]TCE - ANEXO III - Preencher'!H801="","",'[1]TCE - ANEXO III - Preencher'!H801)</f>
        <v>11/2022</v>
      </c>
      <c r="H792" s="14">
        <f>'[1]TCE - ANEXO III - Preencher'!I801</f>
        <v>0</v>
      </c>
      <c r="I792" s="14">
        <f>'[1]TCE - ANEXO III - Preencher'!J801</f>
        <v>863.87199999999996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9.76</v>
      </c>
      <c r="O792" s="15">
        <f>'[1]TCE - ANEXO III - Preencher'!P801</f>
        <v>0</v>
      </c>
      <c r="P792" s="16">
        <f t="shared" si="74"/>
        <v>9.76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873.63199999999995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MARKEDONIS ALMEIDA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2236-05</v>
      </c>
      <c r="G793" s="13" t="str">
        <f>IF('[1]TCE - ANEXO III - Preencher'!H802="","",'[1]TCE - ANEXO III - Preencher'!H802)</f>
        <v>11/2022</v>
      </c>
      <c r="H793" s="14">
        <f>'[1]TCE - ANEXO III - Preencher'!I802</f>
        <v>0</v>
      </c>
      <c r="I793" s="14">
        <f>'[1]TCE - ANEXO III - Preencher'!J802</f>
        <v>242.76240000000001</v>
      </c>
      <c r="J793" s="14">
        <f>'[1]TCE - ANEXO III - Preencher'!K802</f>
        <v>0</v>
      </c>
      <c r="K793" s="15">
        <f>'[1]TCE - ANEXO III - Preencher'!L802</f>
        <v>77.58</v>
      </c>
      <c r="L793" s="15">
        <f>'[1]TCE - ANEXO III - Preencher'!M802</f>
        <v>2.6</v>
      </c>
      <c r="M793" s="15">
        <f t="shared" si="73"/>
        <v>74.98</v>
      </c>
      <c r="N793" s="15">
        <f>'[1]TCE - ANEXO III - Preencher'!O802</f>
        <v>2.56</v>
      </c>
      <c r="O793" s="15">
        <f>'[1]TCE - ANEXO III - Preencher'!P802</f>
        <v>0</v>
      </c>
      <c r="P793" s="16">
        <f t="shared" si="74"/>
        <v>2.56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320.30240000000003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MARLA GIZANE NECO BOTELHO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11/2022</v>
      </c>
      <c r="H794" s="14">
        <f>'[1]TCE - ANEXO III - Preencher'!I803</f>
        <v>0</v>
      </c>
      <c r="I794" s="14">
        <f>'[1]TCE - ANEXO III - Preencher'!J803</f>
        <v>320.99439999999998</v>
      </c>
      <c r="J794" s="14">
        <f>'[1]TCE - ANEXO III - Preencher'!K803</f>
        <v>0</v>
      </c>
      <c r="K794" s="15">
        <f>'[1]TCE - ANEXO III - Preencher'!L803</f>
        <v>77.58</v>
      </c>
      <c r="L794" s="15">
        <f>'[1]TCE - ANEXO III - Preencher'!M803</f>
        <v>3.3</v>
      </c>
      <c r="M794" s="15">
        <f t="shared" si="73"/>
        <v>74.28</v>
      </c>
      <c r="N794" s="15">
        <f>'[1]TCE - ANEXO III - Preencher'!O803</f>
        <v>2.56</v>
      </c>
      <c r="O794" s="15">
        <f>'[1]TCE - ANEXO III - Preencher'!P803</f>
        <v>0</v>
      </c>
      <c r="P794" s="16">
        <f t="shared" si="74"/>
        <v>2.56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397.83440000000002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MARLENE CORREIA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11/2022</v>
      </c>
      <c r="H795" s="14">
        <f>'[1]TCE - ANEXO III - Preencher'!I804</f>
        <v>0</v>
      </c>
      <c r="I795" s="14">
        <f>'[1]TCE - ANEXO III - Preencher'!J804</f>
        <v>134.0984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1.22</v>
      </c>
      <c r="O795" s="15">
        <f>'[1]TCE - ANEXO III - Preencher'!P804</f>
        <v>0</v>
      </c>
      <c r="P795" s="16">
        <f t="shared" si="74"/>
        <v>1.22</v>
      </c>
      <c r="Q795" s="15">
        <f>'[1]TCE - ANEXO III - Preencher'!R804</f>
        <v>172.65</v>
      </c>
      <c r="R795" s="15">
        <f>'[1]TCE - ANEXO III - Preencher'!S804</f>
        <v>72.72</v>
      </c>
      <c r="S795" s="16">
        <f t="shared" si="75"/>
        <v>99.93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235.2484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MARLENE GOMES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11/2022</v>
      </c>
      <c r="H796" s="14">
        <f>'[1]TCE - ANEXO III - Preencher'!I805</f>
        <v>0</v>
      </c>
      <c r="I796" s="14">
        <f>'[1]TCE - ANEXO III - Preencher'!J805</f>
        <v>136.89439999999999</v>
      </c>
      <c r="J796" s="14">
        <f>'[1]TCE - ANEXO III - Preencher'!K805</f>
        <v>0</v>
      </c>
      <c r="K796" s="15">
        <f>'[1]TCE - ANEXO III - Preencher'!L805</f>
        <v>77.58</v>
      </c>
      <c r="L796" s="15">
        <f>'[1]TCE - ANEXO III - Preencher'!M805</f>
        <v>24.24</v>
      </c>
      <c r="M796" s="15">
        <f t="shared" si="73"/>
        <v>53.34</v>
      </c>
      <c r="N796" s="15">
        <f>'[1]TCE - ANEXO III - Preencher'!O805</f>
        <v>1.22</v>
      </c>
      <c r="O796" s="15">
        <f>'[1]TCE - ANEXO III - Preencher'!P805</f>
        <v>0</v>
      </c>
      <c r="P796" s="16">
        <f t="shared" si="74"/>
        <v>1.22</v>
      </c>
      <c r="Q796" s="15">
        <f>'[1]TCE - ANEXO III - Preencher'!R805</f>
        <v>172.65</v>
      </c>
      <c r="R796" s="15">
        <f>'[1]TCE - ANEXO III - Preencher'!S805</f>
        <v>69.33</v>
      </c>
      <c r="S796" s="16">
        <f t="shared" si="75"/>
        <v>103.32000000000001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294.77440000000001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MARLI SEVERINA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11/2022</v>
      </c>
      <c r="H797" s="14">
        <f>'[1]TCE - ANEXO III - Preencher'!I806</f>
        <v>0</v>
      </c>
      <c r="I797" s="14">
        <f>'[1]TCE - ANEXO III - Preencher'!J806</f>
        <v>55.267200000000003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1.22</v>
      </c>
      <c r="O797" s="15">
        <f>'[1]TCE - ANEXO III - Preencher'!P806</f>
        <v>0</v>
      </c>
      <c r="P797" s="16">
        <f t="shared" si="74"/>
        <v>1.22</v>
      </c>
      <c r="Q797" s="15">
        <f>'[1]TCE - ANEXO III - Preencher'!R806</f>
        <v>83.080000000000013</v>
      </c>
      <c r="R797" s="15">
        <f>'[1]TCE - ANEXO III - Preencher'!S806</f>
        <v>31.51</v>
      </c>
      <c r="S797" s="16">
        <f t="shared" si="75"/>
        <v>51.570000000000007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108.05720000000001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MARTA CRISTOVAO DA SILVA MELO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11/2022</v>
      </c>
      <c r="H798" s="14">
        <f>'[1]TCE - ANEXO III - Preencher'!I807</f>
        <v>0</v>
      </c>
      <c r="I798" s="14">
        <f>'[1]TCE - ANEXO III - Preencher'!J807</f>
        <v>201.19200000000001</v>
      </c>
      <c r="J798" s="14">
        <f>'[1]TCE - ANEXO III - Preencher'!K807</f>
        <v>0</v>
      </c>
      <c r="K798" s="15">
        <f>'[1]TCE - ANEXO III - Preencher'!L807</f>
        <v>77.58</v>
      </c>
      <c r="L798" s="15">
        <f>'[1]TCE - ANEXO III - Preencher'!M807</f>
        <v>24.24</v>
      </c>
      <c r="M798" s="15">
        <f t="shared" si="73"/>
        <v>53.34</v>
      </c>
      <c r="N798" s="15">
        <f>'[1]TCE - ANEXO III - Preencher'!O807</f>
        <v>1.22</v>
      </c>
      <c r="O798" s="15">
        <f>'[1]TCE - ANEXO III - Preencher'!P807</f>
        <v>0</v>
      </c>
      <c r="P798" s="16">
        <f t="shared" si="74"/>
        <v>1.22</v>
      </c>
      <c r="Q798" s="15">
        <f>'[1]TCE - ANEXO III - Preencher'!R807</f>
        <v>139.05000000000001</v>
      </c>
      <c r="R798" s="15">
        <f>'[1]TCE - ANEXO III - Preencher'!S807</f>
        <v>72.72</v>
      </c>
      <c r="S798" s="16">
        <f t="shared" si="75"/>
        <v>66.330000000000013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322.08199999999999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MARTA MOREIRA DA SILVA JULIAO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11/2022</v>
      </c>
      <c r="H799" s="14">
        <f>'[1]TCE - ANEXO III - Preencher'!I808</f>
        <v>0</v>
      </c>
      <c r="I799" s="14">
        <f>'[1]TCE - ANEXO III - Preencher'!J808</f>
        <v>170.51439999999999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1.22</v>
      </c>
      <c r="O799" s="15">
        <f>'[1]TCE - ANEXO III - Preencher'!P808</f>
        <v>0</v>
      </c>
      <c r="P799" s="16">
        <f t="shared" si="74"/>
        <v>1.22</v>
      </c>
      <c r="Q799" s="15">
        <f>'[1]TCE - ANEXO III - Preencher'!R808</f>
        <v>172.65</v>
      </c>
      <c r="R799" s="15">
        <f>'[1]TCE - ANEXO III - Preencher'!S808</f>
        <v>81.52</v>
      </c>
      <c r="S799" s="16">
        <f t="shared" si="75"/>
        <v>91.13000000000001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262.86439999999999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MARTA SIMONE GOMES DE OLIVEIRA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11/2022</v>
      </c>
      <c r="H800" s="14">
        <f>'[1]TCE - ANEXO III - Preencher'!I809</f>
        <v>0</v>
      </c>
      <c r="I800" s="14">
        <f>'[1]TCE - ANEXO III - Preencher'!J809</f>
        <v>133.02879999999999</v>
      </c>
      <c r="J800" s="14">
        <f>'[1]TCE - ANEXO III - Preencher'!K809</f>
        <v>0</v>
      </c>
      <c r="K800" s="15">
        <f>'[1]TCE - ANEXO III - Preencher'!L809</f>
        <v>77.58</v>
      </c>
      <c r="L800" s="15">
        <f>'[1]TCE - ANEXO III - Preencher'!M809</f>
        <v>24.24</v>
      </c>
      <c r="M800" s="15">
        <f t="shared" si="73"/>
        <v>53.34</v>
      </c>
      <c r="N800" s="15">
        <f>'[1]TCE - ANEXO III - Preencher'!O809</f>
        <v>1.22</v>
      </c>
      <c r="O800" s="15">
        <f>'[1]TCE - ANEXO III - Preencher'!P809</f>
        <v>0</v>
      </c>
      <c r="P800" s="16">
        <f t="shared" si="74"/>
        <v>1.22</v>
      </c>
      <c r="Q800" s="15">
        <f>'[1]TCE - ANEXO III - Preencher'!R809</f>
        <v>127.85000000000001</v>
      </c>
      <c r="R800" s="15">
        <f>'[1]TCE - ANEXO III - Preencher'!S809</f>
        <v>60.84</v>
      </c>
      <c r="S800" s="16">
        <f t="shared" si="75"/>
        <v>67.010000000000005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254.59879999999998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MATHEUS DE MELO AZIZ CARDOSO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11/2022</v>
      </c>
      <c r="H801" s="14">
        <f>'[1]TCE - ANEXO III - Preencher'!I810</f>
        <v>0</v>
      </c>
      <c r="I801" s="14">
        <f>'[1]TCE - ANEXO III - Preencher'!J810</f>
        <v>400.2672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9.76</v>
      </c>
      <c r="O801" s="15">
        <f>'[1]TCE - ANEXO III - Preencher'!P810</f>
        <v>0</v>
      </c>
      <c r="P801" s="16">
        <f t="shared" si="74"/>
        <v>9.76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410.02719999999999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MAURICEA SEVERINA DA SILVA GOMES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11/2022</v>
      </c>
      <c r="H802" s="14">
        <f>'[1]TCE - ANEXO III - Preencher'!I811</f>
        <v>0</v>
      </c>
      <c r="I802" s="14">
        <f>'[1]TCE - ANEXO III - Preencher'!J811</f>
        <v>126.9016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1.22</v>
      </c>
      <c r="O802" s="15">
        <f>'[1]TCE - ANEXO III - Preencher'!P811</f>
        <v>0</v>
      </c>
      <c r="P802" s="16">
        <f t="shared" si="74"/>
        <v>1.22</v>
      </c>
      <c r="Q802" s="15">
        <f>'[1]TCE - ANEXO III - Preencher'!R811</f>
        <v>150.25</v>
      </c>
      <c r="R802" s="15">
        <f>'[1]TCE - ANEXO III - Preencher'!S811</f>
        <v>60.84</v>
      </c>
      <c r="S802" s="16">
        <f t="shared" si="75"/>
        <v>89.41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217.5316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MAURICELIA MARIA ALVES MACIEL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11/2022</v>
      </c>
      <c r="H803" s="14">
        <f>'[1]TCE - ANEXO III - Preencher'!I812</f>
        <v>0</v>
      </c>
      <c r="I803" s="14">
        <f>'[1]TCE - ANEXO III - Preencher'!J812</f>
        <v>367.88799999999998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2.56</v>
      </c>
      <c r="O803" s="15">
        <f>'[1]TCE - ANEXO III - Preencher'!P812</f>
        <v>0</v>
      </c>
      <c r="P803" s="16">
        <f t="shared" si="74"/>
        <v>2.56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370.44799999999998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MAYARA ALVES MENDES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11/2022</v>
      </c>
      <c r="H804" s="14">
        <f>'[1]TCE - ANEXO III - Preencher'!I813</f>
        <v>0</v>
      </c>
      <c r="I804" s="14">
        <f>'[1]TCE - ANEXO III - Preencher'!J813</f>
        <v>114.3312</v>
      </c>
      <c r="J804" s="14">
        <f>'[1]TCE - ANEXO III - Preencher'!K813</f>
        <v>0</v>
      </c>
      <c r="K804" s="15">
        <f>'[1]TCE - ANEXO III - Preencher'!L813</f>
        <v>77.58</v>
      </c>
      <c r="L804" s="15">
        <f>'[1]TCE - ANEXO III - Preencher'!M813</f>
        <v>24.87</v>
      </c>
      <c r="M804" s="15">
        <f t="shared" si="73"/>
        <v>52.709999999999994</v>
      </c>
      <c r="N804" s="15">
        <f>'[1]TCE - ANEXO III - Preencher'!O813</f>
        <v>1.22</v>
      </c>
      <c r="O804" s="15">
        <f>'[1]TCE - ANEXO III - Preencher'!P813</f>
        <v>0</v>
      </c>
      <c r="P804" s="16">
        <f t="shared" si="74"/>
        <v>1.22</v>
      </c>
      <c r="Q804" s="15">
        <f>'[1]TCE - ANEXO III - Preencher'!R813</f>
        <v>256.84999999999997</v>
      </c>
      <c r="R804" s="15">
        <f>'[1]TCE - ANEXO III - Preencher'!S813</f>
        <v>67.53</v>
      </c>
      <c r="S804" s="16">
        <f t="shared" si="75"/>
        <v>189.31999999999996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357.58119999999997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MAYARA DOS SANTOS CORREIA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11/2022</v>
      </c>
      <c r="H805" s="14">
        <f>'[1]TCE - ANEXO III - Preencher'!I814</f>
        <v>0</v>
      </c>
      <c r="I805" s="14">
        <f>'[1]TCE - ANEXO III - Preencher'!J814</f>
        <v>253.28479999999999</v>
      </c>
      <c r="J805" s="14">
        <f>'[1]TCE - ANEXO III - Preencher'!K814</f>
        <v>0</v>
      </c>
      <c r="K805" s="15">
        <f>'[1]TCE - ANEXO III - Preencher'!L814</f>
        <v>77.58</v>
      </c>
      <c r="L805" s="15">
        <f>'[1]TCE - ANEXO III - Preencher'!M814</f>
        <v>24.24</v>
      </c>
      <c r="M805" s="15">
        <f t="shared" si="73"/>
        <v>53.34</v>
      </c>
      <c r="N805" s="15">
        <f>'[1]TCE - ANEXO III - Preencher'!O814</f>
        <v>1.22</v>
      </c>
      <c r="O805" s="15">
        <f>'[1]TCE - ANEXO III - Preencher'!P814</f>
        <v>0</v>
      </c>
      <c r="P805" s="16">
        <f t="shared" si="74"/>
        <v>1.22</v>
      </c>
      <c r="Q805" s="15">
        <f>'[1]TCE - ANEXO III - Preencher'!R814</f>
        <v>0</v>
      </c>
      <c r="R805" s="15">
        <f>'[1]TCE - ANEXO III - Preencher'!S814</f>
        <v>2.42</v>
      </c>
      <c r="S805" s="16">
        <f t="shared" si="75"/>
        <v>-2.42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305.4248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MAYARA GOMES DE MELO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3516-05</v>
      </c>
      <c r="G806" s="13" t="str">
        <f>IF('[1]TCE - ANEXO III - Preencher'!H815="","",'[1]TCE - ANEXO III - Preencher'!H815)</f>
        <v>11/2022</v>
      </c>
      <c r="H806" s="14">
        <f>'[1]TCE - ANEXO III - Preencher'!I815</f>
        <v>0</v>
      </c>
      <c r="I806" s="14">
        <f>'[1]TCE - ANEXO III - Preencher'!J815</f>
        <v>260.68239999999997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1.22</v>
      </c>
      <c r="O806" s="15">
        <f>'[1]TCE - ANEXO III - Preencher'!P815</f>
        <v>0</v>
      </c>
      <c r="P806" s="16">
        <f t="shared" si="74"/>
        <v>1.22</v>
      </c>
      <c r="Q806" s="15">
        <f>'[1]TCE - ANEXO III - Preencher'!R815</f>
        <v>38.25</v>
      </c>
      <c r="R806" s="15">
        <f>'[1]TCE - ANEXO III - Preencher'!S815</f>
        <v>21.19</v>
      </c>
      <c r="S806" s="16">
        <f t="shared" si="75"/>
        <v>17.059999999999999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278.9624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MAYRA EDUARDA LUIZA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11/2022</v>
      </c>
      <c r="H807" s="14">
        <f>'[1]TCE - ANEXO III - Preencher'!I816</f>
        <v>0</v>
      </c>
      <c r="I807" s="14">
        <f>'[1]TCE - ANEXO III - Preencher'!J816</f>
        <v>15.15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1.22</v>
      </c>
      <c r="O807" s="15">
        <f>'[1]TCE - ANEXO III - Preencher'!P816</f>
        <v>0</v>
      </c>
      <c r="P807" s="16">
        <f t="shared" si="74"/>
        <v>1.22</v>
      </c>
      <c r="Q807" s="15">
        <f>'[1]TCE - ANEXO III - Preencher'!R816</f>
        <v>0</v>
      </c>
      <c r="R807" s="15">
        <f>'[1]TCE - ANEXO III - Preencher'!S816</f>
        <v>33.94</v>
      </c>
      <c r="S807" s="16">
        <f t="shared" si="75"/>
        <v>-33.94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-17.569999999999997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MAYSKA NATASHA SANTOS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5211-30</v>
      </c>
      <c r="G808" s="13" t="str">
        <f>IF('[1]TCE - ANEXO III - Preencher'!H817="","",'[1]TCE - ANEXO III - Preencher'!H817)</f>
        <v>11/2022</v>
      </c>
      <c r="H808" s="14">
        <f>'[1]TCE - ANEXO III - Preencher'!I817</f>
        <v>0</v>
      </c>
      <c r="I808" s="14">
        <f>'[1]TCE - ANEXO III - Preencher'!J817</f>
        <v>140.29679999999999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1.22</v>
      </c>
      <c r="O808" s="15">
        <f>'[1]TCE - ANEXO III - Preencher'!P817</f>
        <v>0</v>
      </c>
      <c r="P808" s="16">
        <f t="shared" si="74"/>
        <v>1.22</v>
      </c>
      <c r="Q808" s="15">
        <f>'[1]TCE - ANEXO III - Preencher'!R817</f>
        <v>172.65</v>
      </c>
      <c r="R808" s="15">
        <f>'[1]TCE - ANEXO III - Preencher'!S817</f>
        <v>74.61</v>
      </c>
      <c r="S808" s="16">
        <f t="shared" si="75"/>
        <v>98.04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239.55680000000001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MICHELE ROBERTA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11/2022</v>
      </c>
      <c r="H809" s="14">
        <f>'[1]TCE - ANEXO III - Preencher'!I818</f>
        <v>0</v>
      </c>
      <c r="I809" s="14">
        <f>'[1]TCE - ANEXO III - Preencher'!J818</f>
        <v>135.72800000000001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1.22</v>
      </c>
      <c r="O809" s="15">
        <f>'[1]TCE - ANEXO III - Preencher'!P818</f>
        <v>0</v>
      </c>
      <c r="P809" s="16">
        <f t="shared" si="74"/>
        <v>1.22</v>
      </c>
      <c r="Q809" s="15">
        <f>'[1]TCE - ANEXO III - Preencher'!R818</f>
        <v>172.65</v>
      </c>
      <c r="R809" s="15">
        <f>'[1]TCE - ANEXO III - Preencher'!S818</f>
        <v>69.08</v>
      </c>
      <c r="S809" s="16">
        <f t="shared" si="75"/>
        <v>103.57000000000001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240.51800000000003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MICHELLA SOUZA DE LIMA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11/2022</v>
      </c>
      <c r="H810" s="14">
        <f>'[1]TCE - ANEXO III - Preencher'!I819</f>
        <v>0</v>
      </c>
      <c r="I810" s="14">
        <f>'[1]TCE - ANEXO III - Preencher'!J819</f>
        <v>145.44</v>
      </c>
      <c r="J810" s="14">
        <f>'[1]TCE - ANEXO III - Preencher'!K819</f>
        <v>0</v>
      </c>
      <c r="K810" s="15">
        <f>'[1]TCE - ANEXO III - Preencher'!L819</f>
        <v>77.58</v>
      </c>
      <c r="L810" s="15">
        <f>'[1]TCE - ANEXO III - Preencher'!M819</f>
        <v>24.24</v>
      </c>
      <c r="M810" s="15">
        <f t="shared" si="73"/>
        <v>53.34</v>
      </c>
      <c r="N810" s="15">
        <f>'[1]TCE - ANEXO III - Preencher'!O819</f>
        <v>1.22</v>
      </c>
      <c r="O810" s="15">
        <f>'[1]TCE - ANEXO III - Preencher'!P819</f>
        <v>0</v>
      </c>
      <c r="P810" s="16">
        <f t="shared" si="74"/>
        <v>1.22</v>
      </c>
      <c r="Q810" s="15">
        <f>'[1]TCE - ANEXO III - Preencher'!R819</f>
        <v>228.65</v>
      </c>
      <c r="R810" s="15">
        <f>'[1]TCE - ANEXO III - Preencher'!S819</f>
        <v>72.72</v>
      </c>
      <c r="S810" s="16">
        <f t="shared" si="75"/>
        <v>155.93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355.93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MICHELLE BRASIL DO NASCIMENTO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11/2022</v>
      </c>
      <c r="H811" s="14">
        <f>'[1]TCE - ANEXO III - Preencher'!I820</f>
        <v>0</v>
      </c>
      <c r="I811" s="14">
        <f>'[1]TCE - ANEXO III - Preencher'!J820</f>
        <v>144.42400000000001</v>
      </c>
      <c r="J811" s="14">
        <f>'[1]TCE - ANEXO III - Preencher'!K820</f>
        <v>0</v>
      </c>
      <c r="K811" s="15">
        <f>'[1]TCE - ANEXO III - Preencher'!L820</f>
        <v>77.58</v>
      </c>
      <c r="L811" s="15">
        <f>'[1]TCE - ANEXO III - Preencher'!M820</f>
        <v>24.24</v>
      </c>
      <c r="M811" s="15">
        <f t="shared" si="73"/>
        <v>53.34</v>
      </c>
      <c r="N811" s="15">
        <f>'[1]TCE - ANEXO III - Preencher'!O820</f>
        <v>1.22</v>
      </c>
      <c r="O811" s="15">
        <f>'[1]TCE - ANEXO III - Preencher'!P820</f>
        <v>0</v>
      </c>
      <c r="P811" s="16">
        <f t="shared" si="74"/>
        <v>1.22</v>
      </c>
      <c r="Q811" s="15">
        <f>'[1]TCE - ANEXO III - Preencher'!R820</f>
        <v>127.85000000000001</v>
      </c>
      <c r="R811" s="15">
        <f>'[1]TCE - ANEXO III - Preencher'!S820</f>
        <v>71.02</v>
      </c>
      <c r="S811" s="16">
        <f t="shared" si="75"/>
        <v>56.830000000000013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255.81400000000002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MICILVANIA PEREIRA DE ARAUJO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1423-40</v>
      </c>
      <c r="G812" s="13" t="str">
        <f>IF('[1]TCE - ANEXO III - Preencher'!H821="","",'[1]TCE - ANEXO III - Preencher'!H821)</f>
        <v>11/2022</v>
      </c>
      <c r="H812" s="14">
        <f>'[1]TCE - ANEXO III - Preencher'!I821</f>
        <v>0</v>
      </c>
      <c r="I812" s="14">
        <f>'[1]TCE - ANEXO III - Preencher'!J821</f>
        <v>297.976</v>
      </c>
      <c r="J812" s="14">
        <f>'[1]TCE - ANEXO III - Preencher'!K821</f>
        <v>0</v>
      </c>
      <c r="K812" s="15">
        <f>'[1]TCE - ANEXO III - Preencher'!L821</f>
        <v>77.58</v>
      </c>
      <c r="L812" s="15">
        <f>'[1]TCE - ANEXO III - Preencher'!M821</f>
        <v>30</v>
      </c>
      <c r="M812" s="15">
        <f t="shared" si="73"/>
        <v>47.58</v>
      </c>
      <c r="N812" s="15">
        <f>'[1]TCE - ANEXO III - Preencher'!O821</f>
        <v>1.22</v>
      </c>
      <c r="O812" s="15">
        <f>'[1]TCE - ANEXO III - Preencher'!P821</f>
        <v>0</v>
      </c>
      <c r="P812" s="16">
        <f t="shared" si="74"/>
        <v>1.22</v>
      </c>
      <c r="Q812" s="15">
        <f>'[1]TCE - ANEXO III - Preencher'!R821</f>
        <v>168.65</v>
      </c>
      <c r="R812" s="15">
        <f>'[1]TCE - ANEXO III - Preencher'!S821</f>
        <v>142.18</v>
      </c>
      <c r="S812" s="16">
        <f t="shared" si="75"/>
        <v>26.47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373.24599999999998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MIDIAN BEZERRA DA SILVA BRITO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11/2022</v>
      </c>
      <c r="H813" s="14">
        <f>'[1]TCE - ANEXO III - Preencher'!I822</f>
        <v>0</v>
      </c>
      <c r="I813" s="14">
        <f>'[1]TCE - ANEXO III - Preencher'!J822</f>
        <v>271.488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2.56</v>
      </c>
      <c r="O813" s="15">
        <f>'[1]TCE - ANEXO III - Preencher'!P822</f>
        <v>0</v>
      </c>
      <c r="P813" s="16">
        <f t="shared" si="74"/>
        <v>2.56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274.048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MIDIZAN ABIA DA PAIXAO AMARANTE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11/2022</v>
      </c>
      <c r="H814" s="14">
        <f>'[1]TCE - ANEXO III - Preencher'!I823</f>
        <v>0</v>
      </c>
      <c r="I814" s="14">
        <f>'[1]TCE - ANEXO III - Preencher'!J823</f>
        <v>140.59200000000001</v>
      </c>
      <c r="J814" s="14">
        <f>'[1]TCE - ANEXO III - Preencher'!K823</f>
        <v>0</v>
      </c>
      <c r="K814" s="15">
        <f>'[1]TCE - ANEXO III - Preencher'!L823</f>
        <v>77.58</v>
      </c>
      <c r="L814" s="15">
        <f>'[1]TCE - ANEXO III - Preencher'!M823</f>
        <v>24.24</v>
      </c>
      <c r="M814" s="15">
        <f t="shared" si="73"/>
        <v>53.34</v>
      </c>
      <c r="N814" s="15">
        <f>'[1]TCE - ANEXO III - Preencher'!O823</f>
        <v>1.22</v>
      </c>
      <c r="O814" s="15">
        <f>'[1]TCE - ANEXO III - Preencher'!P823</f>
        <v>0</v>
      </c>
      <c r="P814" s="16">
        <f t="shared" si="74"/>
        <v>1.22</v>
      </c>
      <c r="Q814" s="15">
        <f>'[1]TCE - ANEXO III - Preencher'!R823</f>
        <v>150.15</v>
      </c>
      <c r="R814" s="15">
        <f>'[1]TCE - ANEXO III - Preencher'!S823</f>
        <v>72.72</v>
      </c>
      <c r="S814" s="16">
        <f t="shared" si="75"/>
        <v>77.430000000000007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272.58199999999999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MIKAELLA BUARQUE CORDEIRO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2516-05</v>
      </c>
      <c r="G815" s="13" t="str">
        <f>IF('[1]TCE - ANEXO III - Preencher'!H824="","",'[1]TCE - ANEXO III - Preencher'!H824)</f>
        <v>11/2022</v>
      </c>
      <c r="H815" s="14">
        <f>'[1]TCE - ANEXO III - Preencher'!I824</f>
        <v>0</v>
      </c>
      <c r="I815" s="14">
        <f>'[1]TCE - ANEXO III - Preencher'!J824</f>
        <v>283.01600000000002</v>
      </c>
      <c r="J815" s="14">
        <f>'[1]TCE - ANEXO III - Preencher'!K824</f>
        <v>0</v>
      </c>
      <c r="K815" s="15">
        <f>'[1]TCE - ANEXO III - Preencher'!L824</f>
        <v>77.58</v>
      </c>
      <c r="L815" s="15">
        <f>'[1]TCE - ANEXO III - Preencher'!M824</f>
        <v>30</v>
      </c>
      <c r="M815" s="15">
        <f t="shared" si="73"/>
        <v>47.58</v>
      </c>
      <c r="N815" s="15">
        <f>'[1]TCE - ANEXO III - Preencher'!O824</f>
        <v>1.22</v>
      </c>
      <c r="O815" s="15">
        <f>'[1]TCE - ANEXO III - Preencher'!P824</f>
        <v>0</v>
      </c>
      <c r="P815" s="16">
        <f t="shared" si="74"/>
        <v>1.22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331.81600000000003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MILENA TORRES ARAUJO CAVALCANTI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2251-25</v>
      </c>
      <c r="G816" s="13" t="str">
        <f>IF('[1]TCE - ANEXO III - Preencher'!H825="","",'[1]TCE - ANEXO III - Preencher'!H825)</f>
        <v>11/2022</v>
      </c>
      <c r="H816" s="14">
        <f>'[1]TCE - ANEXO III - Preencher'!I825</f>
        <v>0</v>
      </c>
      <c r="I816" s="14">
        <f>'[1]TCE - ANEXO III - Preencher'!J825</f>
        <v>484.77760000000001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9.76</v>
      </c>
      <c r="O816" s="15">
        <f>'[1]TCE - ANEXO III - Preencher'!P825</f>
        <v>0</v>
      </c>
      <c r="P816" s="16">
        <f t="shared" si="74"/>
        <v>9.76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494.5376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MILTON MATIAS GOMES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5142-25</v>
      </c>
      <c r="G817" s="13" t="str">
        <f>IF('[1]TCE - ANEXO III - Preencher'!H826="","",'[1]TCE - ANEXO III - Preencher'!H826)</f>
        <v>11/2022</v>
      </c>
      <c r="H817" s="14">
        <f>'[1]TCE - ANEXO III - Preencher'!I826</f>
        <v>0</v>
      </c>
      <c r="I817" s="14">
        <f>'[1]TCE - ANEXO III - Preencher'!J826</f>
        <v>25.743200000000002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1.22</v>
      </c>
      <c r="O817" s="15">
        <f>'[1]TCE - ANEXO III - Preencher'!P826</f>
        <v>0</v>
      </c>
      <c r="P817" s="16">
        <f t="shared" si="74"/>
        <v>1.22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26.963200000000001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MIRELA GALVAO DE BARROS PEREIRA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2234-05</v>
      </c>
      <c r="G818" s="13" t="str">
        <f>IF('[1]TCE - ANEXO III - Preencher'!H827="","",'[1]TCE - ANEXO III - Preencher'!H827)</f>
        <v>11/2022</v>
      </c>
      <c r="H818" s="14">
        <f>'[1]TCE - ANEXO III - Preencher'!I827</f>
        <v>0</v>
      </c>
      <c r="I818" s="14">
        <f>'[1]TCE - ANEXO III - Preencher'!J827</f>
        <v>309.1936</v>
      </c>
      <c r="J818" s="14">
        <f>'[1]TCE - ANEXO III - Preencher'!K827</f>
        <v>0</v>
      </c>
      <c r="K818" s="15">
        <f>'[1]TCE - ANEXO III - Preencher'!L827</f>
        <v>77.58</v>
      </c>
      <c r="L818" s="15">
        <f>'[1]TCE - ANEXO III - Preencher'!M827</f>
        <v>14.3</v>
      </c>
      <c r="M818" s="15">
        <f t="shared" si="73"/>
        <v>63.28</v>
      </c>
      <c r="N818" s="15">
        <f>'[1]TCE - ANEXO III - Preencher'!O827</f>
        <v>1.22</v>
      </c>
      <c r="O818" s="15">
        <f>'[1]TCE - ANEXO III - Preencher'!P827</f>
        <v>0</v>
      </c>
      <c r="P818" s="16">
        <f t="shared" si="74"/>
        <v>1.22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373.69360000000006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MIRELLA RAMOS DO NASCIMENTO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11/2022</v>
      </c>
      <c r="H819" s="14">
        <f>'[1]TCE - ANEXO III - Preencher'!I828</f>
        <v>0</v>
      </c>
      <c r="I819" s="14">
        <f>'[1]TCE - ANEXO III - Preencher'!J828</f>
        <v>382.69439999999997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2.56</v>
      </c>
      <c r="O819" s="15">
        <f>'[1]TCE - ANEXO III - Preencher'!P828</f>
        <v>0</v>
      </c>
      <c r="P819" s="16">
        <f t="shared" si="74"/>
        <v>2.56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385.25439999999998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MIRELLE FRANCISCA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2516-05</v>
      </c>
      <c r="G820" s="13" t="str">
        <f>IF('[1]TCE - ANEXO III - Preencher'!H829="","",'[1]TCE - ANEXO III - Preencher'!H829)</f>
        <v>11/2022</v>
      </c>
      <c r="H820" s="14">
        <f>'[1]TCE - ANEXO III - Preencher'!I829</f>
        <v>0</v>
      </c>
      <c r="I820" s="14">
        <f>'[1]TCE - ANEXO III - Preencher'!J829</f>
        <v>359.28480000000002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1.22</v>
      </c>
      <c r="O820" s="15">
        <f>'[1]TCE - ANEXO III - Preencher'!P829</f>
        <v>0</v>
      </c>
      <c r="P820" s="16">
        <f t="shared" si="74"/>
        <v>1.22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360.50480000000005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MIRIAM LEILA TEIXEIRA DE OLIVEIRA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2237-10</v>
      </c>
      <c r="G821" s="13" t="str">
        <f>IF('[1]TCE - ANEXO III - Preencher'!H830="","",'[1]TCE - ANEXO III - Preencher'!H830)</f>
        <v>11/2022</v>
      </c>
      <c r="H821" s="14">
        <f>'[1]TCE - ANEXO III - Preencher'!I830</f>
        <v>0</v>
      </c>
      <c r="I821" s="14">
        <f>'[1]TCE - ANEXO III - Preencher'!J830</f>
        <v>356.20960000000002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1.22</v>
      </c>
      <c r="O821" s="15">
        <f>'[1]TCE - ANEXO III - Preencher'!P830</f>
        <v>0</v>
      </c>
      <c r="P821" s="16">
        <f t="shared" si="74"/>
        <v>1.22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357.42960000000005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 xml:space="preserve">MIRTES MARTINIANO DA SILVA DE LIMA 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5143-10</v>
      </c>
      <c r="G822" s="13" t="str">
        <f>IF('[1]TCE - ANEXO III - Preencher'!H831="","",'[1]TCE - ANEXO III - Preencher'!H831)</f>
        <v>11/2022</v>
      </c>
      <c r="H822" s="14">
        <f>'[1]TCE - ANEXO III - Preencher'!I831</f>
        <v>0</v>
      </c>
      <c r="I822" s="14">
        <f>'[1]TCE - ANEXO III - Preencher'!J831</f>
        <v>222.54159999999999</v>
      </c>
      <c r="J822" s="14">
        <f>'[1]TCE - ANEXO III - Preencher'!K831</f>
        <v>0</v>
      </c>
      <c r="K822" s="15">
        <f>'[1]TCE - ANEXO III - Preencher'!L831</f>
        <v>77.58</v>
      </c>
      <c r="L822" s="15">
        <f>'[1]TCE - ANEXO III - Preencher'!M831</f>
        <v>30</v>
      </c>
      <c r="M822" s="15">
        <f t="shared" si="73"/>
        <v>47.58</v>
      </c>
      <c r="N822" s="15">
        <f>'[1]TCE - ANEXO III - Preencher'!O831</f>
        <v>1.22</v>
      </c>
      <c r="O822" s="15">
        <f>'[1]TCE - ANEXO III - Preencher'!P831</f>
        <v>0</v>
      </c>
      <c r="P822" s="16">
        <f t="shared" si="74"/>
        <v>1.22</v>
      </c>
      <c r="Q822" s="15">
        <f>'[1]TCE - ANEXO III - Preencher'!R831</f>
        <v>228.65</v>
      </c>
      <c r="R822" s="15">
        <f>'[1]TCE - ANEXO III - Preencher'!S831</f>
        <v>130.76</v>
      </c>
      <c r="S822" s="16">
        <f t="shared" si="75"/>
        <v>97.890000000000015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369.23160000000007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MOISES JOSE FELIPE DE SOUZA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5132-20</v>
      </c>
      <c r="G823" s="13" t="str">
        <f>IF('[1]TCE - ANEXO III - Preencher'!H832="","",'[1]TCE - ANEXO III - Preencher'!H832)</f>
        <v>11/2022</v>
      </c>
      <c r="H823" s="14">
        <f>'[1]TCE - ANEXO III - Preencher'!I832</f>
        <v>0</v>
      </c>
      <c r="I823" s="14">
        <f>'[1]TCE - ANEXO III - Preencher'!J832</f>
        <v>246.04239999999999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1.22</v>
      </c>
      <c r="O823" s="15">
        <f>'[1]TCE - ANEXO III - Preencher'!P832</f>
        <v>0</v>
      </c>
      <c r="P823" s="16">
        <f t="shared" si="74"/>
        <v>1.22</v>
      </c>
      <c r="Q823" s="15">
        <f>'[1]TCE - ANEXO III - Preencher'!R832</f>
        <v>228.65</v>
      </c>
      <c r="R823" s="15">
        <f>'[1]TCE - ANEXO III - Preencher'!S832</f>
        <v>76.72</v>
      </c>
      <c r="S823" s="16">
        <f t="shared" si="75"/>
        <v>151.93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399.19240000000002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MOISES VENTURA DE ALMEIDA JUNIOR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5174-10</v>
      </c>
      <c r="G824" s="13" t="str">
        <f>IF('[1]TCE - ANEXO III - Preencher'!H833="","",'[1]TCE - ANEXO III - Preencher'!H833)</f>
        <v>11/2022</v>
      </c>
      <c r="H824" s="14">
        <f>'[1]TCE - ANEXO III - Preencher'!I833</f>
        <v>0</v>
      </c>
      <c r="I824" s="14">
        <f>'[1]TCE - ANEXO III - Preencher'!J833</f>
        <v>100.74720000000001</v>
      </c>
      <c r="J824" s="14">
        <f>'[1]TCE - ANEXO III - Preencher'!K833</f>
        <v>0</v>
      </c>
      <c r="K824" s="15">
        <f>'[1]TCE - ANEXO III - Preencher'!L833</f>
        <v>77.58</v>
      </c>
      <c r="L824" s="15">
        <f>'[1]TCE - ANEXO III - Preencher'!M833</f>
        <v>24.87</v>
      </c>
      <c r="M824" s="15">
        <f t="shared" si="73"/>
        <v>52.709999999999994</v>
      </c>
      <c r="N824" s="15">
        <f>'[1]TCE - ANEXO III - Preencher'!O833</f>
        <v>1.22</v>
      </c>
      <c r="O824" s="15">
        <f>'[1]TCE - ANEXO III - Preencher'!P833</f>
        <v>0</v>
      </c>
      <c r="P824" s="16">
        <f t="shared" si="74"/>
        <v>1.22</v>
      </c>
      <c r="Q824" s="15">
        <f>'[1]TCE - ANEXO III - Preencher'!R833</f>
        <v>161.45000000000002</v>
      </c>
      <c r="R824" s="15">
        <f>'[1]TCE - ANEXO III - Preencher'!S833</f>
        <v>59.69</v>
      </c>
      <c r="S824" s="16">
        <f t="shared" si="75"/>
        <v>101.76000000000002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256.43720000000002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MONICA AUGUSTA ALVES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11/2022</v>
      </c>
      <c r="H825" s="14">
        <f>'[1]TCE - ANEXO III - Preencher'!I834</f>
        <v>0</v>
      </c>
      <c r="I825" s="14">
        <f>'[1]TCE - ANEXO III - Preencher'!J834</f>
        <v>193.98159999999999</v>
      </c>
      <c r="J825" s="14">
        <f>'[1]TCE - ANEXO III - Preencher'!K834</f>
        <v>0</v>
      </c>
      <c r="K825" s="15">
        <f>'[1]TCE - ANEXO III - Preencher'!L834</f>
        <v>77.58</v>
      </c>
      <c r="L825" s="15">
        <f>'[1]TCE - ANEXO III - Preencher'!M834</f>
        <v>24.24</v>
      </c>
      <c r="M825" s="15">
        <f t="shared" si="73"/>
        <v>53.34</v>
      </c>
      <c r="N825" s="15">
        <f>'[1]TCE - ANEXO III - Preencher'!O834</f>
        <v>1.22</v>
      </c>
      <c r="O825" s="15">
        <f>'[1]TCE - ANEXO III - Preencher'!P834</f>
        <v>0</v>
      </c>
      <c r="P825" s="16">
        <f t="shared" si="74"/>
        <v>1.22</v>
      </c>
      <c r="Q825" s="15">
        <f>'[1]TCE - ANEXO III - Preencher'!R834</f>
        <v>172.65</v>
      </c>
      <c r="R825" s="15">
        <f>'[1]TCE - ANEXO III - Preencher'!S834</f>
        <v>72.72</v>
      </c>
      <c r="S825" s="16">
        <f t="shared" si="75"/>
        <v>99.93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348.47159999999997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MONICA BARBOSA DOS SANTOS LIMA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4110-10</v>
      </c>
      <c r="G826" s="13" t="str">
        <f>IF('[1]TCE - ANEXO III - Preencher'!H835="","",'[1]TCE - ANEXO III - Preencher'!H835)</f>
        <v>11/2022</v>
      </c>
      <c r="H826" s="14">
        <f>'[1]TCE - ANEXO III - Preencher'!I835</f>
        <v>0</v>
      </c>
      <c r="I826" s="14">
        <f>'[1]TCE - ANEXO III - Preencher'!J835</f>
        <v>110.4576</v>
      </c>
      <c r="J826" s="14">
        <f>'[1]TCE - ANEXO III - Preencher'!K835</f>
        <v>0</v>
      </c>
      <c r="K826" s="15">
        <f>'[1]TCE - ANEXO III - Preencher'!L835</f>
        <v>77.58</v>
      </c>
      <c r="L826" s="15">
        <f>'[1]TCE - ANEXO III - Preencher'!M835</f>
        <v>24.87</v>
      </c>
      <c r="M826" s="15">
        <f t="shared" si="73"/>
        <v>52.709999999999994</v>
      </c>
      <c r="N826" s="15">
        <f>'[1]TCE - ANEXO III - Preencher'!O835</f>
        <v>1.22</v>
      </c>
      <c r="O826" s="15">
        <f>'[1]TCE - ANEXO III - Preencher'!P835</f>
        <v>0</v>
      </c>
      <c r="P826" s="16">
        <f t="shared" si="74"/>
        <v>1.22</v>
      </c>
      <c r="Q826" s="15">
        <f>'[1]TCE - ANEXO III - Preencher'!R835</f>
        <v>172.65</v>
      </c>
      <c r="R826" s="15">
        <f>'[1]TCE - ANEXO III - Preencher'!S835</f>
        <v>74.61</v>
      </c>
      <c r="S826" s="16">
        <f t="shared" si="75"/>
        <v>98.04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262.42759999999998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MONICA MARIA DA PAIXAO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11/2022</v>
      </c>
      <c r="H827" s="14">
        <f>'[1]TCE - ANEXO III - Preencher'!I836</f>
        <v>0</v>
      </c>
      <c r="I827" s="14">
        <f>'[1]TCE - ANEXO III - Preencher'!J836</f>
        <v>201.19200000000001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1.22</v>
      </c>
      <c r="O827" s="15">
        <f>'[1]TCE - ANEXO III - Preencher'!P836</f>
        <v>0</v>
      </c>
      <c r="P827" s="16">
        <f t="shared" si="74"/>
        <v>1.22</v>
      </c>
      <c r="Q827" s="15">
        <f>'[1]TCE - ANEXO III - Preencher'!R836</f>
        <v>250.65</v>
      </c>
      <c r="R827" s="15">
        <f>'[1]TCE - ANEXO III - Preencher'!S836</f>
        <v>72.72</v>
      </c>
      <c r="S827" s="16">
        <f t="shared" si="75"/>
        <v>177.93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380.34199999999998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MONICA MARIA DE AGUIAR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11/2022</v>
      </c>
      <c r="H828" s="14">
        <f>'[1]TCE - ANEXO III - Preencher'!I837</f>
        <v>0</v>
      </c>
      <c r="I828" s="14">
        <f>'[1]TCE - ANEXO III - Preencher'!J837</f>
        <v>65.9328</v>
      </c>
      <c r="J828" s="14">
        <f>'[1]TCE - ANEXO III - Preencher'!K837</f>
        <v>0</v>
      </c>
      <c r="K828" s="15">
        <f>'[1]TCE - ANEXO III - Preencher'!L837</f>
        <v>77.58</v>
      </c>
      <c r="L828" s="15">
        <f>'[1]TCE - ANEXO III - Preencher'!M837</f>
        <v>24.24</v>
      </c>
      <c r="M828" s="15">
        <f t="shared" si="73"/>
        <v>53.34</v>
      </c>
      <c r="N828" s="15">
        <f>'[1]TCE - ANEXO III - Preencher'!O837</f>
        <v>1.22</v>
      </c>
      <c r="O828" s="15">
        <f>'[1]TCE - ANEXO III - Preencher'!P837</f>
        <v>0</v>
      </c>
      <c r="P828" s="16">
        <f t="shared" si="74"/>
        <v>1.22</v>
      </c>
      <c r="Q828" s="15">
        <f>'[1]TCE - ANEXO III - Preencher'!R837</f>
        <v>172.65</v>
      </c>
      <c r="R828" s="15">
        <f>'[1]TCE - ANEXO III - Preencher'!S837</f>
        <v>10.18</v>
      </c>
      <c r="S828" s="16">
        <f t="shared" si="75"/>
        <v>162.47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282.96280000000002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MONICA MARIA DOS ANJOS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5163-45</v>
      </c>
      <c r="G829" s="13" t="str">
        <f>IF('[1]TCE - ANEXO III - Preencher'!H838="","",'[1]TCE - ANEXO III - Preencher'!H838)</f>
        <v>11/2022</v>
      </c>
      <c r="H829" s="14">
        <f>'[1]TCE - ANEXO III - Preencher'!I838</f>
        <v>0</v>
      </c>
      <c r="I829" s="14">
        <f>'[1]TCE - ANEXO III - Preencher'!J838</f>
        <v>146.12880000000001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1.22</v>
      </c>
      <c r="O829" s="15">
        <f>'[1]TCE - ANEXO III - Preencher'!P838</f>
        <v>0</v>
      </c>
      <c r="P829" s="16">
        <f t="shared" si="74"/>
        <v>1.22</v>
      </c>
      <c r="Q829" s="15">
        <f>'[1]TCE - ANEXO III - Preencher'!R838</f>
        <v>172.65</v>
      </c>
      <c r="R829" s="15">
        <f>'[1]TCE - ANEXO III - Preencher'!S838</f>
        <v>74.41</v>
      </c>
      <c r="S829" s="16">
        <f t="shared" si="75"/>
        <v>98.240000000000009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245.58880000000002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MONICA SILVA DE ARAUJO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11/2022</v>
      </c>
      <c r="H830" s="14">
        <f>'[1]TCE - ANEXO III - Preencher'!I839</f>
        <v>0</v>
      </c>
      <c r="I830" s="14">
        <f>'[1]TCE - ANEXO III - Preencher'!J839</f>
        <v>194.67840000000001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1.22</v>
      </c>
      <c r="O830" s="15">
        <f>'[1]TCE - ANEXO III - Preencher'!P839</f>
        <v>0</v>
      </c>
      <c r="P830" s="16">
        <f t="shared" si="74"/>
        <v>1.22</v>
      </c>
      <c r="Q830" s="15">
        <f>'[1]TCE - ANEXO III - Preencher'!R839</f>
        <v>150.25</v>
      </c>
      <c r="R830" s="15">
        <f>'[1]TCE - ANEXO III - Preencher'!S839</f>
        <v>72.72</v>
      </c>
      <c r="S830" s="16">
        <f t="shared" si="75"/>
        <v>77.53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273.42840000000001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MONICA SILVA DO NASCIMENTO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2235-30</v>
      </c>
      <c r="G831" s="13" t="str">
        <f>IF('[1]TCE - ANEXO III - Preencher'!H840="","",'[1]TCE - ANEXO III - Preencher'!H840)</f>
        <v>11/2022</v>
      </c>
      <c r="H831" s="14">
        <f>'[1]TCE - ANEXO III - Preencher'!I840</f>
        <v>0</v>
      </c>
      <c r="I831" s="14">
        <f>'[1]TCE - ANEXO III - Preencher'!J840</f>
        <v>267.30079999999998</v>
      </c>
      <c r="J831" s="14">
        <f>'[1]TCE - ANEXO III - Preencher'!K840</f>
        <v>0</v>
      </c>
      <c r="K831" s="15">
        <f>'[1]TCE - ANEXO III - Preencher'!L840</f>
        <v>77.58</v>
      </c>
      <c r="L831" s="15">
        <f>'[1]TCE - ANEXO III - Preencher'!M840</f>
        <v>2.56</v>
      </c>
      <c r="M831" s="15">
        <f t="shared" si="73"/>
        <v>75.02</v>
      </c>
      <c r="N831" s="15">
        <f>'[1]TCE - ANEXO III - Preencher'!O840</f>
        <v>2.56</v>
      </c>
      <c r="O831" s="15">
        <f>'[1]TCE - ANEXO III - Preencher'!P840</f>
        <v>0</v>
      </c>
      <c r="P831" s="16">
        <f t="shared" si="74"/>
        <v>2.56</v>
      </c>
      <c r="Q831" s="15">
        <f>'[1]TCE - ANEXO III - Preencher'!R840</f>
        <v>299.84999999999997</v>
      </c>
      <c r="R831" s="15">
        <f>'[1]TCE - ANEXO III - Preencher'!S840</f>
        <v>102.49</v>
      </c>
      <c r="S831" s="16">
        <f t="shared" si="75"/>
        <v>197.35999999999996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542.24079999999992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MONICA VASCONCELOS FLORIO GONCALVES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2236-05</v>
      </c>
      <c r="G832" s="13" t="str">
        <f>IF('[1]TCE - ANEXO III - Preencher'!H841="","",'[1]TCE - ANEXO III - Preencher'!H841)</f>
        <v>11/2022</v>
      </c>
      <c r="H832" s="14">
        <f>'[1]TCE - ANEXO III - Preencher'!I841</f>
        <v>0</v>
      </c>
      <c r="I832" s="14">
        <f>'[1]TCE - ANEXO III - Preencher'!J841</f>
        <v>243.75919999999999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2.56</v>
      </c>
      <c r="O832" s="15">
        <f>'[1]TCE - ANEXO III - Preencher'!P841</f>
        <v>0</v>
      </c>
      <c r="P832" s="16">
        <f t="shared" si="74"/>
        <v>2.56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103.12</v>
      </c>
      <c r="U832" s="15">
        <f>'[1]TCE - ANEXO III - Preencher'!V841</f>
        <v>0</v>
      </c>
      <c r="V832" s="16">
        <f t="shared" si="76"/>
        <v>103.12</v>
      </c>
      <c r="W832" s="17" t="str">
        <f>IF('[1]TCE - ANEXO III - Preencher'!X841="","",'[1]TCE - ANEXO III - Preencher'!X841)</f>
        <v>AUXÍLIO CRECHE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349.43920000000003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MONIQUE AMORIM AUBERT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11/2022</v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1293.82</v>
      </c>
      <c r="K833" s="15">
        <f>'[1]TCE - ANEXO III - Preencher'!L842</f>
        <v>77.58</v>
      </c>
      <c r="L833" s="15">
        <f>'[1]TCE - ANEXO III - Preencher'!M842</f>
        <v>24.24</v>
      </c>
      <c r="M833" s="15">
        <f t="shared" si="73"/>
        <v>53.34</v>
      </c>
      <c r="N833" s="15">
        <f>'[1]TCE - ANEXO III - Preencher'!O842</f>
        <v>1.22</v>
      </c>
      <c r="O833" s="15">
        <f>'[1]TCE - ANEXO III - Preencher'!P842</f>
        <v>0</v>
      </c>
      <c r="P833" s="16">
        <f t="shared" si="74"/>
        <v>1.22</v>
      </c>
      <c r="Q833" s="15">
        <f>'[1]TCE - ANEXO III - Preencher'!R842</f>
        <v>172.65</v>
      </c>
      <c r="R833" s="15">
        <f>'[1]TCE - ANEXO III - Preencher'!S842</f>
        <v>155.30000000000001</v>
      </c>
      <c r="S833" s="16">
        <f t="shared" si="75"/>
        <v>17.349999999999994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1365.7299999999998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MONIQUE CLEIA DE PONTES BANDEIRA CARVALHO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1426-05</v>
      </c>
      <c r="G834" s="13" t="str">
        <f>IF('[1]TCE - ANEXO III - Preencher'!H843="","",'[1]TCE - ANEXO III - Preencher'!H843)</f>
        <v>11/2022</v>
      </c>
      <c r="H834" s="14">
        <f>'[1]TCE - ANEXO III - Preencher'!I843</f>
        <v>0</v>
      </c>
      <c r="I834" s="14">
        <f>'[1]TCE - ANEXO III - Preencher'!J843</f>
        <v>1039.5088000000001</v>
      </c>
      <c r="J834" s="14">
        <f>'[1]TCE - ANEXO III - Preencher'!K843</f>
        <v>0</v>
      </c>
      <c r="K834" s="15">
        <f>'[1]TCE - ANEXO III - Preencher'!L843</f>
        <v>77.58</v>
      </c>
      <c r="L834" s="15">
        <f>'[1]TCE - ANEXO III - Preencher'!M843</f>
        <v>30</v>
      </c>
      <c r="M834" s="15">
        <f t="shared" si="73"/>
        <v>47.58</v>
      </c>
      <c r="N834" s="15">
        <f>'[1]TCE - ANEXO III - Preencher'!O843</f>
        <v>1.22</v>
      </c>
      <c r="O834" s="15">
        <f>'[1]TCE - ANEXO III - Preencher'!P843</f>
        <v>0</v>
      </c>
      <c r="P834" s="16">
        <f t="shared" si="74"/>
        <v>1.22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77.569999999999993</v>
      </c>
      <c r="U834" s="15">
        <f>'[1]TCE - ANEXO III - Preencher'!V843</f>
        <v>0</v>
      </c>
      <c r="V834" s="16">
        <f t="shared" si="76"/>
        <v>77.569999999999993</v>
      </c>
      <c r="W834" s="17" t="str">
        <f>IF('[1]TCE - ANEXO III - Preencher'!X843="","",'[1]TCE - ANEXO III - Preencher'!X843)</f>
        <v>AUXÍLIO CRECHE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1165.8788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MORGANNA ANDREA GONCALVES LEAO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11/2022</v>
      </c>
      <c r="H835" s="14">
        <f>'[1]TCE - ANEXO III - Preencher'!I844</f>
        <v>0</v>
      </c>
      <c r="I835" s="14">
        <f>'[1]TCE - ANEXO III - Preencher'!J844</f>
        <v>363.53039999999999</v>
      </c>
      <c r="J835" s="14">
        <f>'[1]TCE - ANEXO III - Preencher'!K844</f>
        <v>0</v>
      </c>
      <c r="K835" s="15">
        <f>'[1]TCE - ANEXO III - Preencher'!L844</f>
        <v>77.58</v>
      </c>
      <c r="L835" s="15">
        <f>'[1]TCE - ANEXO III - Preencher'!M844</f>
        <v>3.3</v>
      </c>
      <c r="M835" s="15">
        <f t="shared" si="73"/>
        <v>74.28</v>
      </c>
      <c r="N835" s="15">
        <f>'[1]TCE - ANEXO III - Preencher'!O844</f>
        <v>2.56</v>
      </c>
      <c r="O835" s="15">
        <f>'[1]TCE - ANEXO III - Preencher'!P844</f>
        <v>0</v>
      </c>
      <c r="P835" s="16">
        <f t="shared" si="74"/>
        <v>2.56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440.37039999999996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MOZENITA BARBOSA DOS SANTOS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11/2022</v>
      </c>
      <c r="H836" s="14">
        <f>'[1]TCE - ANEXO III - Preencher'!I845</f>
        <v>0</v>
      </c>
      <c r="I836" s="14">
        <f>'[1]TCE - ANEXO III - Preencher'!J845</f>
        <v>135.744</v>
      </c>
      <c r="J836" s="14">
        <f>'[1]TCE - ANEXO III - Preencher'!K845</f>
        <v>0</v>
      </c>
      <c r="K836" s="15">
        <f>'[1]TCE - ANEXO III - Preencher'!L845</f>
        <v>77.58</v>
      </c>
      <c r="L836" s="15">
        <f>'[1]TCE - ANEXO III - Preencher'!M845</f>
        <v>24.24</v>
      </c>
      <c r="M836" s="15">
        <f t="shared" ref="M836:M899" si="79">K836-L836</f>
        <v>53.34</v>
      </c>
      <c r="N836" s="15">
        <f>'[1]TCE - ANEXO III - Preencher'!O845</f>
        <v>1.22</v>
      </c>
      <c r="O836" s="15">
        <f>'[1]TCE - ANEXO III - Preencher'!P845</f>
        <v>0</v>
      </c>
      <c r="P836" s="16">
        <f t="shared" ref="P836:P899" si="80">N836-O836</f>
        <v>1.22</v>
      </c>
      <c r="Q836" s="15">
        <f>'[1]TCE - ANEXO III - Preencher'!R845</f>
        <v>172.65</v>
      </c>
      <c r="R836" s="15">
        <f>'[1]TCE - ANEXO III - Preencher'!S845</f>
        <v>72.72</v>
      </c>
      <c r="S836" s="16">
        <f t="shared" ref="S836:S899" si="81">Q836-R836</f>
        <v>99.93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290.23400000000004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MURILO VIEIRA DE MIRANDA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2251-25</v>
      </c>
      <c r="G837" s="13" t="str">
        <f>IF('[1]TCE - ANEXO III - Preencher'!H846="","",'[1]TCE - ANEXO III - Preencher'!H846)</f>
        <v>11/2022</v>
      </c>
      <c r="H837" s="14">
        <f>'[1]TCE - ANEXO III - Preencher'!I846</f>
        <v>0</v>
      </c>
      <c r="I837" s="14">
        <f>'[1]TCE - ANEXO III - Preencher'!J846</f>
        <v>1015.3192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9.76</v>
      </c>
      <c r="O837" s="15">
        <f>'[1]TCE - ANEXO III - Preencher'!P846</f>
        <v>0</v>
      </c>
      <c r="P837" s="16">
        <f t="shared" si="80"/>
        <v>9.76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1025.0792000000001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NADIA JAQUELINE SILVA DE VASCONCELOS COELHO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11/2022</v>
      </c>
      <c r="H838" s="14">
        <f>'[1]TCE - ANEXO III - Preencher'!I847</f>
        <v>0</v>
      </c>
      <c r="I838" s="14">
        <f>'[1]TCE - ANEXO III - Preencher'!J847</f>
        <v>126.6592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126.6592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NADJA CRISTINA DE FREITAS SOUZA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5134-30</v>
      </c>
      <c r="G839" s="13" t="str">
        <f>IF('[1]TCE - ANEXO III - Preencher'!H848="","",'[1]TCE - ANEXO III - Preencher'!H848)</f>
        <v>11/2022</v>
      </c>
      <c r="H839" s="14">
        <f>'[1]TCE - ANEXO III - Preencher'!I848</f>
        <v>0</v>
      </c>
      <c r="I839" s="14">
        <f>'[1]TCE - ANEXO III - Preencher'!J848</f>
        <v>144.59360000000001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1.22</v>
      </c>
      <c r="O839" s="15">
        <f>'[1]TCE - ANEXO III - Preencher'!P848</f>
        <v>0</v>
      </c>
      <c r="P839" s="16">
        <f t="shared" si="80"/>
        <v>1.22</v>
      </c>
      <c r="Q839" s="15">
        <f>'[1]TCE - ANEXO III - Preencher'!R848</f>
        <v>172.65</v>
      </c>
      <c r="R839" s="15">
        <f>'[1]TCE - ANEXO III - Preencher'!S848</f>
        <v>74.41</v>
      </c>
      <c r="S839" s="16">
        <f t="shared" si="81"/>
        <v>98.240000000000009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244.05360000000002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NADJA DA SILVA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11/2022</v>
      </c>
      <c r="H840" s="14">
        <f>'[1]TCE - ANEXO III - Preencher'!I849</f>
        <v>0</v>
      </c>
      <c r="I840" s="14">
        <f>'[1]TCE - ANEXO III - Preencher'!J849</f>
        <v>371.24</v>
      </c>
      <c r="J840" s="14">
        <f>'[1]TCE - ANEXO III - Preencher'!K849</f>
        <v>0</v>
      </c>
      <c r="K840" s="15">
        <f>'[1]TCE - ANEXO III - Preencher'!L849</f>
        <v>77.58</v>
      </c>
      <c r="L840" s="15">
        <f>'[1]TCE - ANEXO III - Preencher'!M849</f>
        <v>3.3</v>
      </c>
      <c r="M840" s="15">
        <f t="shared" si="79"/>
        <v>74.28</v>
      </c>
      <c r="N840" s="15">
        <f>'[1]TCE - ANEXO III - Preencher'!O849</f>
        <v>2.56</v>
      </c>
      <c r="O840" s="15">
        <f>'[1]TCE - ANEXO III - Preencher'!P849</f>
        <v>0</v>
      </c>
      <c r="P840" s="16">
        <f t="shared" si="80"/>
        <v>2.56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448.08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NADJA ROBERTA OLIVEIRA DA SILVA FERREIRA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5174-10</v>
      </c>
      <c r="G841" s="13" t="str">
        <f>IF('[1]TCE - ANEXO III - Preencher'!H850="","",'[1]TCE - ANEXO III - Preencher'!H850)</f>
        <v>11/2022</v>
      </c>
      <c r="H841" s="14">
        <f>'[1]TCE - ANEXO III - Preencher'!I850</f>
        <v>0</v>
      </c>
      <c r="I841" s="14">
        <f>'[1]TCE - ANEXO III - Preencher'!J850</f>
        <v>13.057600000000001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1.22</v>
      </c>
      <c r="O841" s="15">
        <f>'[1]TCE - ANEXO III - Preencher'!P850</f>
        <v>0</v>
      </c>
      <c r="P841" s="16">
        <f t="shared" si="80"/>
        <v>1.22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14.277600000000001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NADJA SILVA DO NASCIMENTO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11/2022</v>
      </c>
      <c r="H842" s="14">
        <f>'[1]TCE - ANEXO III - Preencher'!I851</f>
        <v>0</v>
      </c>
      <c r="I842" s="14">
        <f>'[1]TCE - ANEXO III - Preencher'!J851</f>
        <v>148.244</v>
      </c>
      <c r="J842" s="14">
        <f>'[1]TCE - ANEXO III - Preencher'!K851</f>
        <v>0</v>
      </c>
      <c r="K842" s="15">
        <f>'[1]TCE - ANEXO III - Preencher'!L851</f>
        <v>77.58</v>
      </c>
      <c r="L842" s="15">
        <f>'[1]TCE - ANEXO III - Preencher'!M851</f>
        <v>24.24</v>
      </c>
      <c r="M842" s="15">
        <f t="shared" si="79"/>
        <v>53.34</v>
      </c>
      <c r="N842" s="15">
        <f>'[1]TCE - ANEXO III - Preencher'!O851</f>
        <v>1.22</v>
      </c>
      <c r="O842" s="15">
        <f>'[1]TCE - ANEXO III - Preencher'!P851</f>
        <v>0</v>
      </c>
      <c r="P842" s="16">
        <f t="shared" si="80"/>
        <v>1.22</v>
      </c>
      <c r="Q842" s="15">
        <f>'[1]TCE - ANEXO III - Preencher'!R851</f>
        <v>172.65</v>
      </c>
      <c r="R842" s="15">
        <f>'[1]TCE - ANEXO III - Preencher'!S851</f>
        <v>68.84</v>
      </c>
      <c r="S842" s="16">
        <f t="shared" si="81"/>
        <v>103.81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306.61400000000003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NAILMA LOUISE MENDONCA DE ARAUJO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2237-10</v>
      </c>
      <c r="G843" s="13" t="str">
        <f>IF('[1]TCE - ANEXO III - Preencher'!H852="","",'[1]TCE - ANEXO III - Preencher'!H852)</f>
        <v>11/2022</v>
      </c>
      <c r="H843" s="14">
        <f>'[1]TCE - ANEXO III - Preencher'!I852</f>
        <v>0</v>
      </c>
      <c r="I843" s="14">
        <f>'[1]TCE - ANEXO III - Preencher'!J852</f>
        <v>260.48079999999999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1.22</v>
      </c>
      <c r="O843" s="15">
        <f>'[1]TCE - ANEXO III - Preencher'!P852</f>
        <v>0</v>
      </c>
      <c r="P843" s="16">
        <f t="shared" si="80"/>
        <v>1.22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261.70080000000002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NATALIA DANIELE NUNES DE MEDEIROS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2251-25</v>
      </c>
      <c r="G844" s="13" t="str">
        <f>IF('[1]TCE - ANEXO III - Preencher'!H853="","",'[1]TCE - ANEXO III - Preencher'!H853)</f>
        <v>11/2022</v>
      </c>
      <c r="H844" s="14">
        <f>'[1]TCE - ANEXO III - Preencher'!I853</f>
        <v>0</v>
      </c>
      <c r="I844" s="14">
        <f>'[1]TCE - ANEXO III - Preencher'!J853</f>
        <v>479.36800000000011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9.76</v>
      </c>
      <c r="O844" s="15">
        <f>'[1]TCE - ANEXO III - Preencher'!P853</f>
        <v>0</v>
      </c>
      <c r="P844" s="16">
        <f t="shared" si="80"/>
        <v>9.76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489.1280000000001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NATALIA FERNANDA SOARES DA SILVA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4110-10</v>
      </c>
      <c r="G845" s="13" t="str">
        <f>IF('[1]TCE - ANEXO III - Preencher'!H854="","",'[1]TCE - ANEXO III - Preencher'!H854)</f>
        <v>11/2022</v>
      </c>
      <c r="H845" s="14">
        <f>'[1]TCE - ANEXO III - Preencher'!I854</f>
        <v>0</v>
      </c>
      <c r="I845" s="14">
        <f>'[1]TCE - ANEXO III - Preencher'!J854</f>
        <v>101.9696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1.22</v>
      </c>
      <c r="O845" s="15">
        <f>'[1]TCE - ANEXO III - Preencher'!P854</f>
        <v>0</v>
      </c>
      <c r="P845" s="16">
        <f t="shared" si="80"/>
        <v>1.22</v>
      </c>
      <c r="Q845" s="15">
        <f>'[1]TCE - ANEXO III - Preencher'!R854</f>
        <v>228.65</v>
      </c>
      <c r="R845" s="15">
        <f>'[1]TCE - ANEXO III - Preencher'!S854</f>
        <v>72.13</v>
      </c>
      <c r="S845" s="16">
        <f t="shared" si="81"/>
        <v>156.52000000000001</v>
      </c>
      <c r="T845" s="15">
        <f>'[1]TCE - ANEXO III - Preencher'!U854</f>
        <v>149.97</v>
      </c>
      <c r="U845" s="15">
        <f>'[1]TCE - ANEXO III - Preencher'!V854</f>
        <v>0</v>
      </c>
      <c r="V845" s="16">
        <f t="shared" si="82"/>
        <v>149.97</v>
      </c>
      <c r="W845" s="17" t="str">
        <f>IF('[1]TCE - ANEXO III - Preencher'!X854="","",'[1]TCE - ANEXO III - Preencher'!X854)</f>
        <v>AUXÍLIO CRECHE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409.67960000000005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NATALIA FERREIRA CAVALCANTI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3242-05</v>
      </c>
      <c r="G846" s="13" t="str">
        <f>IF('[1]TCE - ANEXO III - Preencher'!H855="","",'[1]TCE - ANEXO III - Preencher'!H855)</f>
        <v>11/2022</v>
      </c>
      <c r="H846" s="14">
        <f>'[1]TCE - ANEXO III - Preencher'!I855</f>
        <v>0</v>
      </c>
      <c r="I846" s="14">
        <f>'[1]TCE - ANEXO III - Preencher'!J855</f>
        <v>234.9008</v>
      </c>
      <c r="J846" s="14">
        <f>'[1]TCE - ANEXO III - Preencher'!K855</f>
        <v>0</v>
      </c>
      <c r="K846" s="15">
        <f>'[1]TCE - ANEXO III - Preencher'!L855</f>
        <v>77.58</v>
      </c>
      <c r="L846" s="15">
        <f>'[1]TCE - ANEXO III - Preencher'!M855</f>
        <v>30</v>
      </c>
      <c r="M846" s="15">
        <f t="shared" si="79"/>
        <v>47.58</v>
      </c>
      <c r="N846" s="15">
        <f>'[1]TCE - ANEXO III - Preencher'!O855</f>
        <v>1.22</v>
      </c>
      <c r="O846" s="15">
        <f>'[1]TCE - ANEXO III - Preencher'!P855</f>
        <v>0</v>
      </c>
      <c r="P846" s="16">
        <f t="shared" si="80"/>
        <v>1.22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61</v>
      </c>
      <c r="U846" s="15">
        <f>'[1]TCE - ANEXO III - Preencher'!V855</f>
        <v>0</v>
      </c>
      <c r="V846" s="16">
        <f t="shared" si="82"/>
        <v>61</v>
      </c>
      <c r="W846" s="17" t="str">
        <f>IF('[1]TCE - ANEXO III - Preencher'!X855="","",'[1]TCE - ANEXO III - Preencher'!X855)</f>
        <v>AUXÍLIO CRECHE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344.70080000000002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NATALIA FERREIRA GOMES VASCONCELOS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2237-10</v>
      </c>
      <c r="G847" s="13" t="str">
        <f>IF('[1]TCE - ANEXO III - Preencher'!H856="","",'[1]TCE - ANEXO III - Preencher'!H856)</f>
        <v>11/2022</v>
      </c>
      <c r="H847" s="14">
        <f>'[1]TCE - ANEXO III - Preencher'!I856</f>
        <v>0</v>
      </c>
      <c r="I847" s="14">
        <f>'[1]TCE - ANEXO III - Preencher'!J856</f>
        <v>261.10879999999997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1.22</v>
      </c>
      <c r="O847" s="15">
        <f>'[1]TCE - ANEXO III - Preencher'!P856</f>
        <v>0</v>
      </c>
      <c r="P847" s="16">
        <f t="shared" si="80"/>
        <v>1.22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262.3288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NATALIA GOMES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11/2022</v>
      </c>
      <c r="H848" s="14">
        <f>'[1]TCE - ANEXO III - Preencher'!I857</f>
        <v>0</v>
      </c>
      <c r="I848" s="14">
        <f>'[1]TCE - ANEXO III - Preencher'!J857</f>
        <v>129.22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1.22</v>
      </c>
      <c r="O848" s="15">
        <f>'[1]TCE - ANEXO III - Preencher'!P857</f>
        <v>0</v>
      </c>
      <c r="P848" s="16">
        <f t="shared" si="80"/>
        <v>1.22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130.44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NATALIA HOLANDA SODRE PRADO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2251-25</v>
      </c>
      <c r="G849" s="13" t="str">
        <f>IF('[1]TCE - ANEXO III - Preencher'!H858="","",'[1]TCE - ANEXO III - Preencher'!H858)</f>
        <v>11/2022</v>
      </c>
      <c r="H849" s="14">
        <f>'[1]TCE - ANEXO III - Preencher'!I858</f>
        <v>0</v>
      </c>
      <c r="I849" s="14">
        <f>'[1]TCE - ANEXO III - Preencher'!J858</f>
        <v>436.99520000000001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9.76</v>
      </c>
      <c r="O849" s="15">
        <f>'[1]TCE - ANEXO III - Preencher'!P858</f>
        <v>0</v>
      </c>
      <c r="P849" s="16">
        <f t="shared" si="80"/>
        <v>9.76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446.7552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NATALIA LOURENCO CAMARA GOMES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2236-05</v>
      </c>
      <c r="G850" s="13" t="str">
        <f>IF('[1]TCE - ANEXO III - Preencher'!H859="","",'[1]TCE - ANEXO III - Preencher'!H859)</f>
        <v>11/2022</v>
      </c>
      <c r="H850" s="14">
        <f>'[1]TCE - ANEXO III - Preencher'!I859</f>
        <v>0</v>
      </c>
      <c r="I850" s="14">
        <f>'[1]TCE - ANEXO III - Preencher'!J859</f>
        <v>335.35520000000002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2.56</v>
      </c>
      <c r="O850" s="15">
        <f>'[1]TCE - ANEXO III - Preencher'!P859</f>
        <v>0</v>
      </c>
      <c r="P850" s="16">
        <f t="shared" si="80"/>
        <v>2.56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337.91520000000003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NATALIA MARIA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11/2022</v>
      </c>
      <c r="H851" s="14">
        <f>'[1]TCE - ANEXO III - Preencher'!I860</f>
        <v>0</v>
      </c>
      <c r="I851" s="14">
        <f>'[1]TCE - ANEXO III - Preencher'!J860</f>
        <v>151.78639999999999</v>
      </c>
      <c r="J851" s="14">
        <f>'[1]TCE - ANEXO III - Preencher'!K860</f>
        <v>0</v>
      </c>
      <c r="K851" s="15">
        <f>'[1]TCE - ANEXO III - Preencher'!L860</f>
        <v>77.58</v>
      </c>
      <c r="L851" s="15">
        <f>'[1]TCE - ANEXO III - Preencher'!M860</f>
        <v>24.24</v>
      </c>
      <c r="M851" s="15">
        <f t="shared" si="79"/>
        <v>53.34</v>
      </c>
      <c r="N851" s="15">
        <f>'[1]TCE - ANEXO III - Preencher'!O860</f>
        <v>1.22</v>
      </c>
      <c r="O851" s="15">
        <f>'[1]TCE - ANEXO III - Preencher'!P860</f>
        <v>0</v>
      </c>
      <c r="P851" s="16">
        <f t="shared" si="80"/>
        <v>1.22</v>
      </c>
      <c r="Q851" s="15">
        <f>'[1]TCE - ANEXO III - Preencher'!R860</f>
        <v>273.14999999999998</v>
      </c>
      <c r="R851" s="15">
        <f>'[1]TCE - ANEXO III - Preencher'!S860</f>
        <v>72.72</v>
      </c>
      <c r="S851" s="16">
        <f t="shared" si="81"/>
        <v>200.42999999999998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406.77639999999997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NATALIA MAYARA MENEZES DE SOUZA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2237-10</v>
      </c>
      <c r="G852" s="13" t="str">
        <f>IF('[1]TCE - ANEXO III - Preencher'!H861="","",'[1]TCE - ANEXO III - Preencher'!H861)</f>
        <v>11/2022</v>
      </c>
      <c r="H852" s="14">
        <f>'[1]TCE - ANEXO III - Preencher'!I861</f>
        <v>0</v>
      </c>
      <c r="I852" s="14">
        <f>'[1]TCE - ANEXO III - Preencher'!J861</f>
        <v>258.98239999999998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1.22</v>
      </c>
      <c r="O852" s="15">
        <f>'[1]TCE - ANEXO III - Preencher'!P861</f>
        <v>0</v>
      </c>
      <c r="P852" s="16">
        <f t="shared" si="80"/>
        <v>1.22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260.20240000000001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NATALIA OLIVEIRA BANJA</v>
      </c>
      <c r="E853" s="9" t="str">
        <f>IF('[1]TCE - ANEXO III - Preencher'!F862="4 - Assistência Odontológica","2 - Outros Profissionais da Saúde",'[1]TCE - ANEXO III - Preencher'!F862)</f>
        <v>1 - Médico</v>
      </c>
      <c r="F853" s="12" t="str">
        <f>'[1]TCE - ANEXO III - Preencher'!G862</f>
        <v>2252-25</v>
      </c>
      <c r="G853" s="13" t="str">
        <f>IF('[1]TCE - ANEXO III - Preencher'!H862="","",'[1]TCE - ANEXO III - Preencher'!H862)</f>
        <v>11/2022</v>
      </c>
      <c r="H853" s="14">
        <f>'[1]TCE - ANEXO III - Preencher'!I862</f>
        <v>0</v>
      </c>
      <c r="I853" s="14">
        <f>'[1]TCE - ANEXO III - Preencher'!J862</f>
        <v>335.44080000000002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9.76</v>
      </c>
      <c r="O853" s="15">
        <f>'[1]TCE - ANEXO III - Preencher'!P862</f>
        <v>0</v>
      </c>
      <c r="P853" s="16">
        <f t="shared" si="80"/>
        <v>9.76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345.20080000000002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NATALIA SILVA DE ALMEIDA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11/2022</v>
      </c>
      <c r="H854" s="14">
        <f>'[1]TCE - ANEXO III - Preencher'!I863</f>
        <v>0</v>
      </c>
      <c r="I854" s="14">
        <f>'[1]TCE - ANEXO III - Preencher'!J863</f>
        <v>257.50479999999999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1.22</v>
      </c>
      <c r="O854" s="15">
        <f>'[1]TCE - ANEXO III - Preencher'!P863</f>
        <v>0</v>
      </c>
      <c r="P854" s="16">
        <f t="shared" si="80"/>
        <v>1.22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258.72480000000002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NATAN FILIPI DE SANTANA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5174-10</v>
      </c>
      <c r="G855" s="13" t="str">
        <f>IF('[1]TCE - ANEXO III - Preencher'!H864="","",'[1]TCE - ANEXO III - Preencher'!H864)</f>
        <v>11/2022</v>
      </c>
      <c r="H855" s="14">
        <f>'[1]TCE - ANEXO III - Preencher'!I864</f>
        <v>0</v>
      </c>
      <c r="I855" s="14">
        <f>'[1]TCE - ANEXO III - Preencher'!J864</f>
        <v>185.55279999999999</v>
      </c>
      <c r="J855" s="14">
        <f>'[1]TCE - ANEXO III - Preencher'!K864</f>
        <v>0</v>
      </c>
      <c r="K855" s="15">
        <f>'[1]TCE - ANEXO III - Preencher'!L864</f>
        <v>77.58</v>
      </c>
      <c r="L855" s="15">
        <f>'[1]TCE - ANEXO III - Preencher'!M864</f>
        <v>24.87</v>
      </c>
      <c r="M855" s="15">
        <f t="shared" si="79"/>
        <v>52.709999999999994</v>
      </c>
      <c r="N855" s="15">
        <f>'[1]TCE - ANEXO III - Preencher'!O864</f>
        <v>1.22</v>
      </c>
      <c r="O855" s="15">
        <f>'[1]TCE - ANEXO III - Preencher'!P864</f>
        <v>0</v>
      </c>
      <c r="P855" s="16">
        <f t="shared" si="80"/>
        <v>1.22</v>
      </c>
      <c r="Q855" s="15">
        <f>'[1]TCE - ANEXO III - Preencher'!R864</f>
        <v>295.64999999999998</v>
      </c>
      <c r="R855" s="15">
        <f>'[1]TCE - ANEXO III - Preencher'!S864</f>
        <v>74.61</v>
      </c>
      <c r="S855" s="16">
        <f t="shared" si="81"/>
        <v>221.03999999999996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460.52279999999996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NATHALIA MARTINS DE MENDONCA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11/2022</v>
      </c>
      <c r="H856" s="14">
        <f>'[1]TCE - ANEXO III - Preencher'!I865</f>
        <v>0</v>
      </c>
      <c r="I856" s="14">
        <f>'[1]TCE - ANEXO III - Preencher'!J865</f>
        <v>208.464</v>
      </c>
      <c r="J856" s="14">
        <f>'[1]TCE - ANEXO III - Preencher'!K865</f>
        <v>0</v>
      </c>
      <c r="K856" s="15">
        <f>'[1]TCE - ANEXO III - Preencher'!L865</f>
        <v>77.58</v>
      </c>
      <c r="L856" s="15">
        <f>'[1]TCE - ANEXO III - Preencher'!M865</f>
        <v>24.24</v>
      </c>
      <c r="M856" s="15">
        <f t="shared" si="79"/>
        <v>53.34</v>
      </c>
      <c r="N856" s="15">
        <f>'[1]TCE - ANEXO III - Preencher'!O865</f>
        <v>1.22</v>
      </c>
      <c r="O856" s="15">
        <f>'[1]TCE - ANEXO III - Preencher'!P865</f>
        <v>0</v>
      </c>
      <c r="P856" s="16">
        <f t="shared" si="80"/>
        <v>1.22</v>
      </c>
      <c r="Q856" s="15">
        <f>'[1]TCE - ANEXO III - Preencher'!R865</f>
        <v>172.65</v>
      </c>
      <c r="R856" s="15">
        <f>'[1]TCE - ANEXO III - Preencher'!S865</f>
        <v>67.63</v>
      </c>
      <c r="S856" s="16">
        <f t="shared" si="81"/>
        <v>105.02000000000001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368.04399999999998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NAYARA ROSANE VASCONCELOS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1312-05</v>
      </c>
      <c r="G857" s="13" t="str">
        <f>IF('[1]TCE - ANEXO III - Preencher'!H866="","",'[1]TCE - ANEXO III - Preencher'!H866)</f>
        <v>11/2022</v>
      </c>
      <c r="H857" s="14">
        <f>'[1]TCE - ANEXO III - Preencher'!I866</f>
        <v>0</v>
      </c>
      <c r="I857" s="14">
        <f>'[1]TCE - ANEXO III - Preencher'!J866</f>
        <v>1450.4592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1.22</v>
      </c>
      <c r="O857" s="15">
        <f>'[1]TCE - ANEXO III - Preencher'!P866</f>
        <v>0</v>
      </c>
      <c r="P857" s="16">
        <f t="shared" si="80"/>
        <v>1.22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1451.6792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NEUDENIZA MOREIRA DE FARIAS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11/2022</v>
      </c>
      <c r="H858" s="14">
        <f>'[1]TCE - ANEXO III - Preencher'!I867</f>
        <v>0</v>
      </c>
      <c r="I858" s="14">
        <f>'[1]TCE - ANEXO III - Preencher'!J867</f>
        <v>342.40320000000003</v>
      </c>
      <c r="J858" s="14">
        <f>'[1]TCE - ANEXO III - Preencher'!K867</f>
        <v>0</v>
      </c>
      <c r="K858" s="15">
        <f>'[1]TCE - ANEXO III - Preencher'!L867</f>
        <v>77.58</v>
      </c>
      <c r="L858" s="15">
        <f>'[1]TCE - ANEXO III - Preencher'!M867</f>
        <v>3.3</v>
      </c>
      <c r="M858" s="15">
        <f t="shared" si="79"/>
        <v>74.28</v>
      </c>
      <c r="N858" s="15">
        <f>'[1]TCE - ANEXO III - Preencher'!O867</f>
        <v>2.56</v>
      </c>
      <c r="O858" s="15">
        <f>'[1]TCE - ANEXO III - Preencher'!P867</f>
        <v>0</v>
      </c>
      <c r="P858" s="16">
        <f t="shared" si="80"/>
        <v>2.56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419.24320000000006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NILMA HERCULANO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11/2022</v>
      </c>
      <c r="H859" s="14">
        <f>'[1]TCE - ANEXO III - Preencher'!I868</f>
        <v>0</v>
      </c>
      <c r="I859" s="14">
        <f>'[1]TCE - ANEXO III - Preencher'!J868</f>
        <v>319.56959999999998</v>
      </c>
      <c r="J859" s="14">
        <f>'[1]TCE - ANEXO III - Preencher'!K868</f>
        <v>0</v>
      </c>
      <c r="K859" s="15">
        <f>'[1]TCE - ANEXO III - Preencher'!L868</f>
        <v>77.58</v>
      </c>
      <c r="L859" s="15">
        <f>'[1]TCE - ANEXO III - Preencher'!M868</f>
        <v>3.3</v>
      </c>
      <c r="M859" s="15">
        <f t="shared" si="79"/>
        <v>74.28</v>
      </c>
      <c r="N859" s="15">
        <f>'[1]TCE - ANEXO III - Preencher'!O868</f>
        <v>2.56</v>
      </c>
      <c r="O859" s="15">
        <f>'[1]TCE - ANEXO III - Preencher'!P868</f>
        <v>0</v>
      </c>
      <c r="P859" s="16">
        <f t="shared" si="80"/>
        <v>2.56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396.40960000000001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NILSON ALVES DA SILVA NETO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5211-30</v>
      </c>
      <c r="G860" s="13" t="str">
        <f>IF('[1]TCE - ANEXO III - Preencher'!H869="","",'[1]TCE - ANEXO III - Preencher'!H869)</f>
        <v>11/2022</v>
      </c>
      <c r="H860" s="14">
        <f>'[1]TCE - ANEXO III - Preencher'!I869</f>
        <v>0</v>
      </c>
      <c r="I860" s="14">
        <f>'[1]TCE - ANEXO III - Preencher'!J869</f>
        <v>106.53440000000001</v>
      </c>
      <c r="J860" s="14">
        <f>'[1]TCE - ANEXO III - Preencher'!K869</f>
        <v>0</v>
      </c>
      <c r="K860" s="15">
        <f>'[1]TCE - ANEXO III - Preencher'!L869</f>
        <v>77.58</v>
      </c>
      <c r="L860" s="15">
        <f>'[1]TCE - ANEXO III - Preencher'!M869</f>
        <v>24.87</v>
      </c>
      <c r="M860" s="15">
        <f t="shared" si="79"/>
        <v>52.709999999999994</v>
      </c>
      <c r="N860" s="15">
        <f>'[1]TCE - ANEXO III - Preencher'!O869</f>
        <v>1.22</v>
      </c>
      <c r="O860" s="15">
        <f>'[1]TCE - ANEXO III - Preencher'!P869</f>
        <v>0</v>
      </c>
      <c r="P860" s="16">
        <f t="shared" si="80"/>
        <v>1.22</v>
      </c>
      <c r="Q860" s="15">
        <f>'[1]TCE - ANEXO III - Preencher'!R869</f>
        <v>228.65</v>
      </c>
      <c r="R860" s="15">
        <f>'[1]TCE - ANEXO III - Preencher'!S869</f>
        <v>74.61</v>
      </c>
      <c r="S860" s="16">
        <f t="shared" si="81"/>
        <v>154.04000000000002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314.50440000000003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NOEL GUEDES LOUREIRO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2251-50</v>
      </c>
      <c r="G861" s="13" t="str">
        <f>IF('[1]TCE - ANEXO III - Preencher'!H870="","",'[1]TCE - ANEXO III - Preencher'!H870)</f>
        <v>11/2022</v>
      </c>
      <c r="H861" s="14">
        <f>'[1]TCE - ANEXO III - Preencher'!I870</f>
        <v>0</v>
      </c>
      <c r="I861" s="14">
        <f>'[1]TCE - ANEXO III - Preencher'!J870</f>
        <v>1082.5328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9.76</v>
      </c>
      <c r="O861" s="15">
        <f>'[1]TCE - ANEXO III - Preencher'!P870</f>
        <v>0</v>
      </c>
      <c r="P861" s="16">
        <f t="shared" si="80"/>
        <v>9.76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1092.2927999999999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ORLANDIA FARIAS DE AGUIAR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11/2022</v>
      </c>
      <c r="H862" s="14">
        <f>'[1]TCE - ANEXO III - Preencher'!I871</f>
        <v>0</v>
      </c>
      <c r="I862" s="14">
        <f>'[1]TCE - ANEXO III - Preencher'!J871</f>
        <v>372.94880000000001</v>
      </c>
      <c r="J862" s="14">
        <f>'[1]TCE - ANEXO III - Preencher'!K871</f>
        <v>0</v>
      </c>
      <c r="K862" s="15">
        <f>'[1]TCE - ANEXO III - Preencher'!L871</f>
        <v>77.58</v>
      </c>
      <c r="L862" s="15">
        <f>'[1]TCE - ANEXO III - Preencher'!M871</f>
        <v>3.3</v>
      </c>
      <c r="M862" s="15">
        <f t="shared" si="79"/>
        <v>74.28</v>
      </c>
      <c r="N862" s="15">
        <f>'[1]TCE - ANEXO III - Preencher'!O871</f>
        <v>2.56</v>
      </c>
      <c r="O862" s="15">
        <f>'[1]TCE - ANEXO III - Preencher'!P871</f>
        <v>0</v>
      </c>
      <c r="P862" s="16">
        <f t="shared" si="80"/>
        <v>2.56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449.78879999999998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OSCALENY REIS DE OLIVEIRA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11/2022</v>
      </c>
      <c r="H863" s="14">
        <f>'[1]TCE - ANEXO III - Preencher'!I872</f>
        <v>0</v>
      </c>
      <c r="I863" s="14">
        <f>'[1]TCE - ANEXO III - Preencher'!J872</f>
        <v>352.91359999999997</v>
      </c>
      <c r="J863" s="14">
        <f>'[1]TCE - ANEXO III - Preencher'!K872</f>
        <v>0</v>
      </c>
      <c r="K863" s="15">
        <f>'[1]TCE - ANEXO III - Preencher'!L872</f>
        <v>77.58</v>
      </c>
      <c r="L863" s="15">
        <f>'[1]TCE - ANEXO III - Preencher'!M872</f>
        <v>3.3</v>
      </c>
      <c r="M863" s="15">
        <f t="shared" si="79"/>
        <v>74.28</v>
      </c>
      <c r="N863" s="15">
        <f>'[1]TCE - ANEXO III - Preencher'!O872</f>
        <v>2.56</v>
      </c>
      <c r="O863" s="15">
        <f>'[1]TCE - ANEXO III - Preencher'!P872</f>
        <v>0</v>
      </c>
      <c r="P863" s="16">
        <f t="shared" si="80"/>
        <v>2.56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429.75359999999995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OSVALDO CARLOS RODRIGUES JUNIOR</v>
      </c>
      <c r="E864" s="9" t="str">
        <f>IF('[1]TCE - ANEXO III - Preencher'!F873="4 - Assistência Odontológica","2 - Outros Profissionais da Saúde",'[1]TCE - ANEXO III - Preencher'!F873)</f>
        <v>1 - Médico</v>
      </c>
      <c r="F864" s="12" t="str">
        <f>'[1]TCE - ANEXO III - Preencher'!G873</f>
        <v>2251-25</v>
      </c>
      <c r="G864" s="13" t="str">
        <f>IF('[1]TCE - ANEXO III - Preencher'!H873="","",'[1]TCE - ANEXO III - Preencher'!H873)</f>
        <v>11/2022</v>
      </c>
      <c r="H864" s="14">
        <f>'[1]TCE - ANEXO III - Preencher'!I873</f>
        <v>0</v>
      </c>
      <c r="I864" s="14">
        <f>'[1]TCE - ANEXO III - Preencher'!J873</f>
        <v>501.74720000000002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9.76</v>
      </c>
      <c r="O864" s="15">
        <f>'[1]TCE - ANEXO III - Preencher'!P873</f>
        <v>0</v>
      </c>
      <c r="P864" s="16">
        <f t="shared" si="80"/>
        <v>9.76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511.50720000000001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OZIANE MARIA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11/2022</v>
      </c>
      <c r="H865" s="14">
        <f>'[1]TCE - ANEXO III - Preencher'!I874</f>
        <v>0</v>
      </c>
      <c r="I865" s="14">
        <f>'[1]TCE - ANEXO III - Preencher'!J874</f>
        <v>195.43600000000001</v>
      </c>
      <c r="J865" s="14">
        <f>'[1]TCE - ANEXO III - Preencher'!K874</f>
        <v>0</v>
      </c>
      <c r="K865" s="15">
        <f>'[1]TCE - ANEXO III - Preencher'!L874</f>
        <v>77.58</v>
      </c>
      <c r="L865" s="15">
        <f>'[1]TCE - ANEXO III - Preencher'!M874</f>
        <v>24.24</v>
      </c>
      <c r="M865" s="15">
        <f t="shared" si="79"/>
        <v>53.34</v>
      </c>
      <c r="N865" s="15">
        <f>'[1]TCE - ANEXO III - Preencher'!O874</f>
        <v>1.22</v>
      </c>
      <c r="O865" s="15">
        <f>'[1]TCE - ANEXO III - Preencher'!P874</f>
        <v>0</v>
      </c>
      <c r="P865" s="16">
        <f t="shared" si="80"/>
        <v>1.22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249.99600000000001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PAMELA KARINNE FERREIRA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2234-05</v>
      </c>
      <c r="G866" s="13" t="str">
        <f>IF('[1]TCE - ANEXO III - Preencher'!H875="","",'[1]TCE - ANEXO III - Preencher'!H875)</f>
        <v>11/2022</v>
      </c>
      <c r="H866" s="14">
        <f>'[1]TCE - ANEXO III - Preencher'!I875</f>
        <v>0</v>
      </c>
      <c r="I866" s="14">
        <f>'[1]TCE - ANEXO III - Preencher'!J875</f>
        <v>371.94560000000001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1.22</v>
      </c>
      <c r="O866" s="15">
        <f>'[1]TCE - ANEXO III - Preencher'!P875</f>
        <v>0</v>
      </c>
      <c r="P866" s="16">
        <f t="shared" si="80"/>
        <v>1.22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373.16560000000004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PATRICIA GOMES DE FREITAS SOUZA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11/2022</v>
      </c>
      <c r="H867" s="14">
        <f>'[1]TCE - ANEXO III - Preencher'!I876</f>
        <v>0</v>
      </c>
      <c r="I867" s="14">
        <f>'[1]TCE - ANEXO III - Preencher'!J876</f>
        <v>174.52799999999999</v>
      </c>
      <c r="J867" s="14">
        <f>'[1]TCE - ANEXO III - Preencher'!K876</f>
        <v>0</v>
      </c>
      <c r="K867" s="15">
        <f>'[1]TCE - ANEXO III - Preencher'!L876</f>
        <v>77.58</v>
      </c>
      <c r="L867" s="15">
        <f>'[1]TCE - ANEXO III - Preencher'!M876</f>
        <v>24.24</v>
      </c>
      <c r="M867" s="15">
        <f t="shared" si="79"/>
        <v>53.34</v>
      </c>
      <c r="N867" s="15">
        <f>'[1]TCE - ANEXO III - Preencher'!O876</f>
        <v>1.22</v>
      </c>
      <c r="O867" s="15">
        <f>'[1]TCE - ANEXO III - Preencher'!P876</f>
        <v>0</v>
      </c>
      <c r="P867" s="16">
        <f t="shared" si="80"/>
        <v>1.22</v>
      </c>
      <c r="Q867" s="15">
        <f>'[1]TCE - ANEXO III - Preencher'!R876</f>
        <v>172.65</v>
      </c>
      <c r="R867" s="15">
        <f>'[1]TCE - ANEXO III - Preencher'!S876</f>
        <v>72.72</v>
      </c>
      <c r="S867" s="16">
        <f t="shared" si="81"/>
        <v>99.93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329.01800000000003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PATRICIA GUERRA CAVALCANTI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11/2022</v>
      </c>
      <c r="H868" s="14">
        <f>'[1]TCE - ANEXO III - Preencher'!I877</f>
        <v>0</v>
      </c>
      <c r="I868" s="14">
        <f>'[1]TCE - ANEXO III - Preencher'!J877</f>
        <v>336.30239999999998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2.56</v>
      </c>
      <c r="O868" s="15">
        <f>'[1]TCE - ANEXO III - Preencher'!P877</f>
        <v>0</v>
      </c>
      <c r="P868" s="16">
        <f t="shared" si="80"/>
        <v>2.56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338.86239999999998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PATRICIA JANE FERREIRA DE ALENCAR GUIMARAES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11/2022</v>
      </c>
      <c r="H869" s="14">
        <f>'[1]TCE - ANEXO III - Preencher'!I878</f>
        <v>0</v>
      </c>
      <c r="I869" s="14">
        <f>'[1]TCE - ANEXO III - Preencher'!J878</f>
        <v>126.048</v>
      </c>
      <c r="J869" s="14">
        <f>'[1]TCE - ANEXO III - Preencher'!K878</f>
        <v>0</v>
      </c>
      <c r="K869" s="15">
        <f>'[1]TCE - ANEXO III - Preencher'!L878</f>
        <v>77.58</v>
      </c>
      <c r="L869" s="15">
        <f>'[1]TCE - ANEXO III - Preencher'!M878</f>
        <v>24.24</v>
      </c>
      <c r="M869" s="15">
        <f t="shared" si="79"/>
        <v>53.34</v>
      </c>
      <c r="N869" s="15">
        <f>'[1]TCE - ANEXO III - Preencher'!O878</f>
        <v>1.22</v>
      </c>
      <c r="O869" s="15">
        <f>'[1]TCE - ANEXO III - Preencher'!P878</f>
        <v>0</v>
      </c>
      <c r="P869" s="16">
        <f t="shared" si="80"/>
        <v>1.22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180.608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PATRICIA KALLINE QUEIROZ DE BRITO ARAUJO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11/2022</v>
      </c>
      <c r="H870" s="14">
        <f>'[1]TCE - ANEXO III - Preencher'!I879</f>
        <v>0</v>
      </c>
      <c r="I870" s="14">
        <f>'[1]TCE - ANEXO III - Preencher'!J879</f>
        <v>97.484799999999993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2.56</v>
      </c>
      <c r="O870" s="15">
        <f>'[1]TCE - ANEXO III - Preencher'!P879</f>
        <v>0</v>
      </c>
      <c r="P870" s="16">
        <f t="shared" si="80"/>
        <v>2.56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100.0448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PATRICIA MARIA DA FONSECA DE OLIVEIRA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11/2022</v>
      </c>
      <c r="H871" s="14">
        <f>'[1]TCE - ANEXO III - Preencher'!I880</f>
        <v>0</v>
      </c>
      <c r="I871" s="14">
        <f>'[1]TCE - ANEXO III - Preencher'!J880</f>
        <v>208.464</v>
      </c>
      <c r="J871" s="14">
        <f>'[1]TCE - ANEXO III - Preencher'!K880</f>
        <v>0</v>
      </c>
      <c r="K871" s="15">
        <f>'[1]TCE - ANEXO III - Preencher'!L880</f>
        <v>77.58</v>
      </c>
      <c r="L871" s="15">
        <f>'[1]TCE - ANEXO III - Preencher'!M880</f>
        <v>24.24</v>
      </c>
      <c r="M871" s="15">
        <f t="shared" si="79"/>
        <v>53.34</v>
      </c>
      <c r="N871" s="15">
        <f>'[1]TCE - ANEXO III - Preencher'!O880</f>
        <v>1.22</v>
      </c>
      <c r="O871" s="15">
        <f>'[1]TCE - ANEXO III - Preencher'!P880</f>
        <v>0</v>
      </c>
      <c r="P871" s="16">
        <f t="shared" si="80"/>
        <v>1.22</v>
      </c>
      <c r="Q871" s="15">
        <f>'[1]TCE - ANEXO III - Preencher'!R880</f>
        <v>150.25</v>
      </c>
      <c r="R871" s="15">
        <f>'[1]TCE - ANEXO III - Preencher'!S880</f>
        <v>62.54</v>
      </c>
      <c r="S871" s="16">
        <f t="shared" si="81"/>
        <v>87.710000000000008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350.73400000000004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PATRICIA MARIA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5211-30</v>
      </c>
      <c r="G872" s="13" t="str">
        <f>IF('[1]TCE - ANEXO III - Preencher'!H881="","",'[1]TCE - ANEXO III - Preencher'!H881)</f>
        <v>11/2022</v>
      </c>
      <c r="H872" s="14">
        <f>'[1]TCE - ANEXO III - Preencher'!I881</f>
        <v>0</v>
      </c>
      <c r="I872" s="14">
        <f>'[1]TCE - ANEXO III - Preencher'!J881</f>
        <v>136.6944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1.22</v>
      </c>
      <c r="O872" s="15">
        <f>'[1]TCE - ANEXO III - Preencher'!P881</f>
        <v>0</v>
      </c>
      <c r="P872" s="16">
        <f t="shared" si="80"/>
        <v>1.22</v>
      </c>
      <c r="Q872" s="15">
        <f>'[1]TCE - ANEXO III - Preencher'!R881</f>
        <v>228.65</v>
      </c>
      <c r="R872" s="15">
        <f>'[1]TCE - ANEXO III - Preencher'!S881</f>
        <v>74.61</v>
      </c>
      <c r="S872" s="16">
        <f t="shared" si="81"/>
        <v>154.04000000000002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291.95440000000002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PATRICIA MARIA DO NASCIMENTO FRANCA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11/2022</v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1.22</v>
      </c>
      <c r="O873" s="15">
        <f>'[1]TCE - ANEXO III - Preencher'!P882</f>
        <v>0</v>
      </c>
      <c r="P873" s="16">
        <f t="shared" si="80"/>
        <v>1.22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1.22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PATRICIA MARIA SACRAMENTO DE SANTANA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11/2022</v>
      </c>
      <c r="H874" s="14">
        <f>'[1]TCE - ANEXO III - Preencher'!I883</f>
        <v>0</v>
      </c>
      <c r="I874" s="14">
        <f>'[1]TCE - ANEXO III - Preencher'!J883</f>
        <v>216.27199999999999</v>
      </c>
      <c r="J874" s="14">
        <f>'[1]TCE - ANEXO III - Preencher'!K883</f>
        <v>0</v>
      </c>
      <c r="K874" s="15">
        <f>'[1]TCE - ANEXO III - Preencher'!L883</f>
        <v>77.58</v>
      </c>
      <c r="L874" s="15">
        <f>'[1]TCE - ANEXO III - Preencher'!M883</f>
        <v>24.24</v>
      </c>
      <c r="M874" s="15">
        <f t="shared" si="79"/>
        <v>53.34</v>
      </c>
      <c r="N874" s="15">
        <f>'[1]TCE - ANEXO III - Preencher'!O883</f>
        <v>1.22</v>
      </c>
      <c r="O874" s="15">
        <f>'[1]TCE - ANEXO III - Preencher'!P883</f>
        <v>0</v>
      </c>
      <c r="P874" s="16">
        <f t="shared" si="80"/>
        <v>1.22</v>
      </c>
      <c r="Q874" s="15">
        <f>'[1]TCE - ANEXO III - Preencher'!R883</f>
        <v>172.65</v>
      </c>
      <c r="R874" s="15">
        <f>'[1]TCE - ANEXO III - Preencher'!S883</f>
        <v>50.9</v>
      </c>
      <c r="S874" s="16">
        <f t="shared" si="81"/>
        <v>121.75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392.58199999999999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PATRICIA TADEU DE BRITO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11/2022</v>
      </c>
      <c r="H875" s="14">
        <f>'[1]TCE - ANEXO III - Preencher'!I884</f>
        <v>0</v>
      </c>
      <c r="I875" s="14">
        <f>'[1]TCE - ANEXO III - Preencher'!J884</f>
        <v>173.91120000000001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1.22</v>
      </c>
      <c r="O875" s="15">
        <f>'[1]TCE - ANEXO III - Preencher'!P884</f>
        <v>0</v>
      </c>
      <c r="P875" s="16">
        <f t="shared" si="80"/>
        <v>1.22</v>
      </c>
      <c r="Q875" s="15">
        <f>'[1]TCE - ANEXO III - Preencher'!R884</f>
        <v>172.65</v>
      </c>
      <c r="R875" s="15">
        <f>'[1]TCE - ANEXO III - Preencher'!S884</f>
        <v>72.72</v>
      </c>
      <c r="S875" s="16">
        <f t="shared" si="81"/>
        <v>99.93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275.06119999999999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PATRICIA VALERIA DANTAS DAS NEVES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5211-30</v>
      </c>
      <c r="G876" s="13" t="str">
        <f>IF('[1]TCE - ANEXO III - Preencher'!H885="","",'[1]TCE - ANEXO III - Preencher'!H885)</f>
        <v>11/2022</v>
      </c>
      <c r="H876" s="14">
        <f>'[1]TCE - ANEXO III - Preencher'!I885</f>
        <v>0</v>
      </c>
      <c r="I876" s="14">
        <f>'[1]TCE - ANEXO III - Preencher'!J885</f>
        <v>105.69759999999999</v>
      </c>
      <c r="J876" s="14">
        <f>'[1]TCE - ANEXO III - Preencher'!K885</f>
        <v>0</v>
      </c>
      <c r="K876" s="15">
        <f>'[1]TCE - ANEXO III - Preencher'!L885</f>
        <v>77.58</v>
      </c>
      <c r="L876" s="15">
        <f>'[1]TCE - ANEXO III - Preencher'!M885</f>
        <v>24.87</v>
      </c>
      <c r="M876" s="15">
        <f t="shared" si="79"/>
        <v>52.709999999999994</v>
      </c>
      <c r="N876" s="15">
        <f>'[1]TCE - ANEXO III - Preencher'!O885</f>
        <v>1.22</v>
      </c>
      <c r="O876" s="15">
        <f>'[1]TCE - ANEXO III - Preencher'!P885</f>
        <v>0</v>
      </c>
      <c r="P876" s="16">
        <f t="shared" si="80"/>
        <v>1.22</v>
      </c>
      <c r="Q876" s="15">
        <f>'[1]TCE - ANEXO III - Preencher'!R885</f>
        <v>234.15</v>
      </c>
      <c r="R876" s="15">
        <f>'[1]TCE - ANEXO III - Preencher'!S885</f>
        <v>74.61</v>
      </c>
      <c r="S876" s="16">
        <f t="shared" si="81"/>
        <v>159.54000000000002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319.16759999999999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PAULA ANDREA DA SILVA DE MACEDO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4110-10</v>
      </c>
      <c r="G877" s="13" t="str">
        <f>IF('[1]TCE - ANEXO III - Preencher'!H886="","",'[1]TCE - ANEXO III - Preencher'!H886)</f>
        <v>11/2022</v>
      </c>
      <c r="H877" s="14">
        <f>'[1]TCE - ANEXO III - Preencher'!I886</f>
        <v>0</v>
      </c>
      <c r="I877" s="14">
        <f>'[1]TCE - ANEXO III - Preencher'!J886</f>
        <v>124.3048</v>
      </c>
      <c r="J877" s="14">
        <f>'[1]TCE - ANEXO III - Preencher'!K886</f>
        <v>0</v>
      </c>
      <c r="K877" s="15">
        <f>'[1]TCE - ANEXO III - Preencher'!L886</f>
        <v>77.58</v>
      </c>
      <c r="L877" s="15">
        <f>'[1]TCE - ANEXO III - Preencher'!M886</f>
        <v>27.17</v>
      </c>
      <c r="M877" s="15">
        <f t="shared" si="79"/>
        <v>50.41</v>
      </c>
      <c r="N877" s="15">
        <f>'[1]TCE - ANEXO III - Preencher'!O886</f>
        <v>1.22</v>
      </c>
      <c r="O877" s="15">
        <f>'[1]TCE - ANEXO III - Preencher'!P886</f>
        <v>0</v>
      </c>
      <c r="P877" s="16">
        <f t="shared" si="80"/>
        <v>1.22</v>
      </c>
      <c r="Q877" s="15">
        <f>'[1]TCE - ANEXO III - Preencher'!R886</f>
        <v>228.65</v>
      </c>
      <c r="R877" s="15">
        <f>'[1]TCE - ANEXO III - Preencher'!S886</f>
        <v>81.52</v>
      </c>
      <c r="S877" s="16">
        <f t="shared" si="81"/>
        <v>147.13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323.06479999999999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PAULA FRANSSINETT DE SOUZA CASSIANO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4110-10</v>
      </c>
      <c r="G878" s="13" t="str">
        <f>IF('[1]TCE - ANEXO III - Preencher'!H887="","",'[1]TCE - ANEXO III - Preencher'!H887)</f>
        <v>11/2022</v>
      </c>
      <c r="H878" s="14">
        <f>'[1]TCE - ANEXO III - Preencher'!I887</f>
        <v>0</v>
      </c>
      <c r="I878" s="14">
        <f>'[1]TCE - ANEXO III - Preencher'!J887</f>
        <v>168.67760000000001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1.22</v>
      </c>
      <c r="O878" s="15">
        <f>'[1]TCE - ANEXO III - Preencher'!P887</f>
        <v>0</v>
      </c>
      <c r="P878" s="16">
        <f t="shared" si="80"/>
        <v>1.22</v>
      </c>
      <c r="Q878" s="15">
        <f>'[1]TCE - ANEXO III - Preencher'!R887</f>
        <v>172.65</v>
      </c>
      <c r="R878" s="15">
        <f>'[1]TCE - ANEXO III - Preencher'!S887</f>
        <v>74.61</v>
      </c>
      <c r="S878" s="16">
        <f t="shared" si="81"/>
        <v>98.04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267.93760000000003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PAULO FRANCISCO BEZERRA JUNIOR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11/2022</v>
      </c>
      <c r="H879" s="14">
        <f>'[1]TCE - ANEXO III - Preencher'!I888</f>
        <v>0</v>
      </c>
      <c r="I879" s="14">
        <f>'[1]TCE - ANEXO III - Preencher'!J888</f>
        <v>139.8648</v>
      </c>
      <c r="J879" s="14">
        <f>'[1]TCE - ANEXO III - Preencher'!K888</f>
        <v>0</v>
      </c>
      <c r="K879" s="15">
        <f>'[1]TCE - ANEXO III - Preencher'!L888</f>
        <v>77.58</v>
      </c>
      <c r="L879" s="15">
        <f>'[1]TCE - ANEXO III - Preencher'!M888</f>
        <v>24.24</v>
      </c>
      <c r="M879" s="15">
        <f t="shared" si="79"/>
        <v>53.34</v>
      </c>
      <c r="N879" s="15">
        <f>'[1]TCE - ANEXO III - Preencher'!O888</f>
        <v>1.22</v>
      </c>
      <c r="O879" s="15">
        <f>'[1]TCE - ANEXO III - Preencher'!P888</f>
        <v>0</v>
      </c>
      <c r="P879" s="16">
        <f t="shared" si="80"/>
        <v>1.22</v>
      </c>
      <c r="Q879" s="15">
        <f>'[1]TCE - ANEXO III - Preencher'!R888</f>
        <v>161.45000000000002</v>
      </c>
      <c r="R879" s="15">
        <f>'[1]TCE - ANEXO III - Preencher'!S888</f>
        <v>72.72</v>
      </c>
      <c r="S879" s="16">
        <f t="shared" si="81"/>
        <v>88.730000000000018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283.15480000000002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PAULO ROBERTO ANGEIRAS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3241-15</v>
      </c>
      <c r="G880" s="13" t="str">
        <f>IF('[1]TCE - ANEXO III - Preencher'!H889="","",'[1]TCE - ANEXO III - Preencher'!H889)</f>
        <v>11/2022</v>
      </c>
      <c r="H880" s="14">
        <f>'[1]TCE - ANEXO III - Preencher'!I889</f>
        <v>0</v>
      </c>
      <c r="I880" s="14">
        <f>'[1]TCE - ANEXO III - Preencher'!J889</f>
        <v>255.16720000000001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1.22</v>
      </c>
      <c r="O880" s="15">
        <f>'[1]TCE - ANEXO III - Preencher'!P889</f>
        <v>0</v>
      </c>
      <c r="P880" s="16">
        <f t="shared" si="80"/>
        <v>1.22</v>
      </c>
      <c r="Q880" s="15">
        <f>'[1]TCE - ANEXO III - Preencher'!R889</f>
        <v>198.65</v>
      </c>
      <c r="R880" s="15">
        <f>'[1]TCE - ANEXO III - Preencher'!S889</f>
        <v>66.47</v>
      </c>
      <c r="S880" s="16">
        <f t="shared" si="81"/>
        <v>132.18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388.56720000000001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PAULO ROBERTO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5135-05</v>
      </c>
      <c r="G881" s="13" t="str">
        <f>IF('[1]TCE - ANEXO III - Preencher'!H890="","",'[1]TCE - ANEXO III - Preencher'!H890)</f>
        <v>11/2022</v>
      </c>
      <c r="H881" s="14">
        <f>'[1]TCE - ANEXO III - Preencher'!I890</f>
        <v>0</v>
      </c>
      <c r="I881" s="14">
        <f>'[1]TCE - ANEXO III - Preencher'!J890</f>
        <v>178.64400000000001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1.22</v>
      </c>
      <c r="O881" s="15">
        <f>'[1]TCE - ANEXO III - Preencher'!P890</f>
        <v>0</v>
      </c>
      <c r="P881" s="16">
        <f t="shared" si="80"/>
        <v>1.22</v>
      </c>
      <c r="Q881" s="15">
        <f>'[1]TCE - ANEXO III - Preencher'!R890</f>
        <v>172.65</v>
      </c>
      <c r="R881" s="15">
        <f>'[1]TCE - ANEXO III - Preencher'!S890</f>
        <v>74.41</v>
      </c>
      <c r="S881" s="16">
        <f t="shared" si="81"/>
        <v>98.240000000000009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278.10400000000004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PAULO VITOR DE CARVALHO RIBEIRO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2251-25</v>
      </c>
      <c r="G882" s="13" t="str">
        <f>IF('[1]TCE - ANEXO III - Preencher'!H891="","",'[1]TCE - ANEXO III - Preencher'!H891)</f>
        <v>11/2022</v>
      </c>
      <c r="H882" s="14">
        <f>'[1]TCE - ANEXO III - Preencher'!I891</f>
        <v>0</v>
      </c>
      <c r="I882" s="14">
        <f>'[1]TCE - ANEXO III - Preencher'!J891</f>
        <v>367.024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9.76</v>
      </c>
      <c r="O882" s="15">
        <f>'[1]TCE - ANEXO III - Preencher'!P891</f>
        <v>0</v>
      </c>
      <c r="P882" s="16">
        <f t="shared" si="80"/>
        <v>9.76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376.78399999999999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PEDRO HENRIQUE DE PAULA LEMOS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2251-25</v>
      </c>
      <c r="G883" s="13" t="str">
        <f>IF('[1]TCE - ANEXO III - Preencher'!H892="","",'[1]TCE - ANEXO III - Preencher'!H892)</f>
        <v>11/2022</v>
      </c>
      <c r="H883" s="14">
        <f>'[1]TCE - ANEXO III - Preencher'!I892</f>
        <v>0</v>
      </c>
      <c r="I883" s="14">
        <f>'[1]TCE - ANEXO III - Preencher'!J892</f>
        <v>522.93280000000004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9.76</v>
      </c>
      <c r="O883" s="15">
        <f>'[1]TCE - ANEXO III - Preencher'!P892</f>
        <v>0</v>
      </c>
      <c r="P883" s="16">
        <f t="shared" si="80"/>
        <v>9.76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532.69280000000003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PEDRO HENRIQUE QUEIROZ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3226-05</v>
      </c>
      <c r="G884" s="13" t="str">
        <f>IF('[1]TCE - ANEXO III - Preencher'!H893="","",'[1]TCE - ANEXO III - Preencher'!H893)</f>
        <v>11/2022</v>
      </c>
      <c r="H884" s="14">
        <f>'[1]TCE - ANEXO III - Preencher'!I893</f>
        <v>0</v>
      </c>
      <c r="I884" s="14">
        <f>'[1]TCE - ANEXO III - Preencher'!J893</f>
        <v>158.29519999999999</v>
      </c>
      <c r="J884" s="14">
        <f>'[1]TCE - ANEXO III - Preencher'!K893</f>
        <v>0</v>
      </c>
      <c r="K884" s="15">
        <f>'[1]TCE - ANEXO III - Preencher'!L893</f>
        <v>77.58</v>
      </c>
      <c r="L884" s="15">
        <f>'[1]TCE - ANEXO III - Preencher'!M893</f>
        <v>24.87</v>
      </c>
      <c r="M884" s="15">
        <f t="shared" si="79"/>
        <v>52.709999999999994</v>
      </c>
      <c r="N884" s="15">
        <f>'[1]TCE - ANEXO III - Preencher'!O893</f>
        <v>1.22</v>
      </c>
      <c r="O884" s="15">
        <f>'[1]TCE - ANEXO III - Preencher'!P893</f>
        <v>0</v>
      </c>
      <c r="P884" s="16">
        <f t="shared" si="80"/>
        <v>1.22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212.2252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PEDRO HENRIQUE SATIRO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5151-10</v>
      </c>
      <c r="G885" s="13" t="str">
        <f>IF('[1]TCE - ANEXO III - Preencher'!H894="","",'[1]TCE - ANEXO III - Preencher'!H894)</f>
        <v>11/2022</v>
      </c>
      <c r="H885" s="14">
        <f>'[1]TCE - ANEXO III - Preencher'!I894</f>
        <v>0</v>
      </c>
      <c r="I885" s="14">
        <f>'[1]TCE - ANEXO III - Preencher'!J894</f>
        <v>223.16159999999999</v>
      </c>
      <c r="J885" s="14">
        <f>'[1]TCE - ANEXO III - Preencher'!K894</f>
        <v>0</v>
      </c>
      <c r="K885" s="15">
        <f>'[1]TCE - ANEXO III - Preencher'!L894</f>
        <v>77.58</v>
      </c>
      <c r="L885" s="15">
        <f>'[1]TCE - ANEXO III - Preencher'!M894</f>
        <v>24.8</v>
      </c>
      <c r="M885" s="15">
        <f t="shared" si="79"/>
        <v>52.78</v>
      </c>
      <c r="N885" s="15">
        <f>'[1]TCE - ANEXO III - Preencher'!O894</f>
        <v>1.22</v>
      </c>
      <c r="O885" s="15">
        <f>'[1]TCE - ANEXO III - Preencher'!P894</f>
        <v>0</v>
      </c>
      <c r="P885" s="16">
        <f t="shared" si="80"/>
        <v>1.22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277.16160000000002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PEDRO HENRIQUE XAVIER DA CUNHA</v>
      </c>
      <c r="E886" s="9" t="str">
        <f>IF('[1]TCE - ANEXO III - Preencher'!F895="4 - Assistência Odontológica","2 - Outros Profissionais da Saúde",'[1]TCE - ANEXO III - Preencher'!F895)</f>
        <v>1 - Médico</v>
      </c>
      <c r="F886" s="12" t="str">
        <f>'[1]TCE - ANEXO III - Preencher'!G895</f>
        <v>2252-70</v>
      </c>
      <c r="G886" s="13" t="str">
        <f>IF('[1]TCE - ANEXO III - Preencher'!H895="","",'[1]TCE - ANEXO III - Preencher'!H895)</f>
        <v>11/2022</v>
      </c>
      <c r="H886" s="14">
        <f>'[1]TCE - ANEXO III - Preencher'!I895</f>
        <v>0</v>
      </c>
      <c r="I886" s="14">
        <f>'[1]TCE - ANEXO III - Preencher'!J895</f>
        <v>885.68000000000006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9.76</v>
      </c>
      <c r="O886" s="15">
        <f>'[1]TCE - ANEXO III - Preencher'!P895</f>
        <v>0</v>
      </c>
      <c r="P886" s="16">
        <f t="shared" si="80"/>
        <v>9.76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895.44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PEDRO RAMOS DE FREITAS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11/2022</v>
      </c>
      <c r="H887" s="14">
        <f>'[1]TCE - ANEXO III - Preencher'!I896</f>
        <v>0</v>
      </c>
      <c r="I887" s="14">
        <f>'[1]TCE - ANEXO III - Preencher'!J896</f>
        <v>170.92</v>
      </c>
      <c r="J887" s="14">
        <f>'[1]TCE - ANEXO III - Preencher'!K896</f>
        <v>0</v>
      </c>
      <c r="K887" s="15">
        <f>'[1]TCE - ANEXO III - Preencher'!L896</f>
        <v>77.58</v>
      </c>
      <c r="L887" s="15">
        <f>'[1]TCE - ANEXO III - Preencher'!M896</f>
        <v>24.24</v>
      </c>
      <c r="M887" s="15">
        <f t="shared" si="79"/>
        <v>53.34</v>
      </c>
      <c r="N887" s="15">
        <f>'[1]TCE - ANEXO III - Preencher'!O896</f>
        <v>1.22</v>
      </c>
      <c r="O887" s="15">
        <f>'[1]TCE - ANEXO III - Preencher'!P896</f>
        <v>0</v>
      </c>
      <c r="P887" s="16">
        <f t="shared" si="80"/>
        <v>1.22</v>
      </c>
      <c r="Q887" s="15">
        <f>'[1]TCE - ANEXO III - Preencher'!R896</f>
        <v>172.65</v>
      </c>
      <c r="R887" s="15">
        <f>'[1]TCE - ANEXO III - Preencher'!S896</f>
        <v>64.959999999999994</v>
      </c>
      <c r="S887" s="16">
        <f t="shared" si="81"/>
        <v>107.69000000000001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333.17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PEDRO SOUZA FERREIRA DE MELO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11/2022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13.99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1.22</v>
      </c>
      <c r="O888" s="15">
        <f>'[1]TCE - ANEXO III - Preencher'!P897</f>
        <v>0</v>
      </c>
      <c r="P888" s="16">
        <f t="shared" si="80"/>
        <v>1.22</v>
      </c>
      <c r="Q888" s="15">
        <f>'[1]TCE - ANEXO III - Preencher'!R897</f>
        <v>0</v>
      </c>
      <c r="R888" s="15">
        <f>'[1]TCE - ANEXO III - Preencher'!S897</f>
        <v>11.88</v>
      </c>
      <c r="S888" s="16">
        <f t="shared" si="81"/>
        <v>-11.88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3.33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PEDRO WANDERLEY DE ARAUJO</v>
      </c>
      <c r="E889" s="9" t="str">
        <f>IF('[1]TCE - ANEXO III - Preencher'!F898="4 - Assistência Odontológica","2 - Outros Profissionais da Saúde",'[1]TCE - ANEXO III - Preencher'!F898)</f>
        <v>1 - Médico</v>
      </c>
      <c r="F889" s="12" t="str">
        <f>'[1]TCE - ANEXO III - Preencher'!G898</f>
        <v>2251-20</v>
      </c>
      <c r="G889" s="13" t="str">
        <f>IF('[1]TCE - ANEXO III - Preencher'!H898="","",'[1]TCE - ANEXO III - Preencher'!H898)</f>
        <v>11/2022</v>
      </c>
      <c r="H889" s="14">
        <f>'[1]TCE - ANEXO III - Preencher'!I898</f>
        <v>0</v>
      </c>
      <c r="I889" s="14">
        <f>'[1]TCE - ANEXO III - Preencher'!J898</f>
        <v>502.75200000000001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9.76</v>
      </c>
      <c r="O889" s="15">
        <f>'[1]TCE - ANEXO III - Preencher'!P898</f>
        <v>0</v>
      </c>
      <c r="P889" s="16">
        <f t="shared" si="80"/>
        <v>9.76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512.51200000000006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PETERSON CAVALCANTI HOLANDA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2252-25</v>
      </c>
      <c r="G890" s="13" t="str">
        <f>IF('[1]TCE - ANEXO III - Preencher'!H899="","",'[1]TCE - ANEXO III - Preencher'!H899)</f>
        <v>11/2022</v>
      </c>
      <c r="H890" s="14">
        <f>'[1]TCE - ANEXO III - Preencher'!I899</f>
        <v>0</v>
      </c>
      <c r="I890" s="14">
        <f>'[1]TCE - ANEXO III - Preencher'!J899</f>
        <v>1181.8255999999999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9.76</v>
      </c>
      <c r="O890" s="15">
        <f>'[1]TCE - ANEXO III - Preencher'!P899</f>
        <v>0</v>
      </c>
      <c r="P890" s="16">
        <f t="shared" si="80"/>
        <v>9.76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1191.5855999999999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PETRUS MOURA DE ANDRADE LIMA</v>
      </c>
      <c r="E891" s="9" t="str">
        <f>IF('[1]TCE - ANEXO III - Preencher'!F900="4 - Assistência Odontológica","2 - Outros Profissionais da Saúde",'[1]TCE - ANEXO III - Preencher'!F900)</f>
        <v>1 - Médico</v>
      </c>
      <c r="F891" s="12" t="str">
        <f>'[1]TCE - ANEXO III - Preencher'!G900</f>
        <v>2252-25</v>
      </c>
      <c r="G891" s="13" t="str">
        <f>IF('[1]TCE - ANEXO III - Preencher'!H900="","",'[1]TCE - ANEXO III - Preencher'!H900)</f>
        <v>11/2022</v>
      </c>
      <c r="H891" s="14">
        <f>'[1]TCE - ANEXO III - Preencher'!I900</f>
        <v>0</v>
      </c>
      <c r="I891" s="14">
        <f>'[1]TCE - ANEXO III - Preencher'!J900</f>
        <v>304.20479999999998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9.76</v>
      </c>
      <c r="O891" s="15">
        <f>'[1]TCE - ANEXO III - Preencher'!P900</f>
        <v>0</v>
      </c>
      <c r="P891" s="16">
        <f t="shared" si="80"/>
        <v>9.76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313.96479999999997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PIERLA RILIA SANTIAGO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11/2022</v>
      </c>
      <c r="H892" s="14">
        <f>'[1]TCE - ANEXO III - Preencher'!I901</f>
        <v>0</v>
      </c>
      <c r="I892" s="14">
        <f>'[1]TCE - ANEXO III - Preencher'!J901</f>
        <v>268.11120000000011</v>
      </c>
      <c r="J892" s="14">
        <f>'[1]TCE - ANEXO III - Preencher'!K901</f>
        <v>0</v>
      </c>
      <c r="K892" s="15">
        <f>'[1]TCE - ANEXO III - Preencher'!L901</f>
        <v>77.58</v>
      </c>
      <c r="L892" s="15">
        <f>'[1]TCE - ANEXO III - Preencher'!M901</f>
        <v>24.24</v>
      </c>
      <c r="M892" s="15">
        <f t="shared" si="79"/>
        <v>53.34</v>
      </c>
      <c r="N892" s="15">
        <f>'[1]TCE - ANEXO III - Preencher'!O901</f>
        <v>1.22</v>
      </c>
      <c r="O892" s="15">
        <f>'[1]TCE - ANEXO III - Preencher'!P901</f>
        <v>0</v>
      </c>
      <c r="P892" s="16">
        <f t="shared" si="80"/>
        <v>1.22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322.67120000000011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POLIANA MARIA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5211-30</v>
      </c>
      <c r="G893" s="13" t="str">
        <f>IF('[1]TCE - ANEXO III - Preencher'!H902="","",'[1]TCE - ANEXO III - Preencher'!H902)</f>
        <v>11/2022</v>
      </c>
      <c r="H893" s="14">
        <f>'[1]TCE - ANEXO III - Preencher'!I902</f>
        <v>0</v>
      </c>
      <c r="I893" s="14">
        <f>'[1]TCE - ANEXO III - Preencher'!J902</f>
        <v>146.5864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1.22</v>
      </c>
      <c r="O893" s="15">
        <f>'[1]TCE - ANEXO III - Preencher'!P902</f>
        <v>0</v>
      </c>
      <c r="P893" s="16">
        <f t="shared" si="80"/>
        <v>1.22</v>
      </c>
      <c r="Q893" s="15">
        <f>'[1]TCE - ANEXO III - Preencher'!R902</f>
        <v>150.15</v>
      </c>
      <c r="R893" s="15">
        <f>'[1]TCE - ANEXO III - Preencher'!S902</f>
        <v>74.61</v>
      </c>
      <c r="S893" s="16">
        <f t="shared" si="81"/>
        <v>75.540000000000006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223.34640000000002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POLIANA SILVESTRE CORDEIRO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2251-25</v>
      </c>
      <c r="G894" s="13" t="str">
        <f>IF('[1]TCE - ANEXO III - Preencher'!H903="","",'[1]TCE - ANEXO III - Preencher'!H903)</f>
        <v>11/2022</v>
      </c>
      <c r="H894" s="14">
        <f>'[1]TCE - ANEXO III - Preencher'!I903</f>
        <v>0</v>
      </c>
      <c r="I894" s="14">
        <f>'[1]TCE - ANEXO III - Preencher'!J903</f>
        <v>382.45119999999997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9.76</v>
      </c>
      <c r="O894" s="15">
        <f>'[1]TCE - ANEXO III - Preencher'!P903</f>
        <v>0</v>
      </c>
      <c r="P894" s="16">
        <f t="shared" si="80"/>
        <v>9.76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392.21119999999996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POLLYANA MARQUES GONCALVES SAMPAIO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11/2022</v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2.56</v>
      </c>
      <c r="O895" s="15">
        <f>'[1]TCE - ANEXO III - Preencher'!P904</f>
        <v>0</v>
      </c>
      <c r="P895" s="16">
        <f t="shared" si="80"/>
        <v>2.56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2.56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 xml:space="preserve">POLLYANNA GUILHERME VALENCA 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11/2022</v>
      </c>
      <c r="H896" s="14">
        <f>'[1]TCE - ANEXO III - Preencher'!I905</f>
        <v>0</v>
      </c>
      <c r="I896" s="14">
        <f>'[1]TCE - ANEXO III - Preencher'!J905</f>
        <v>228.57919999999999</v>
      </c>
      <c r="J896" s="14">
        <f>'[1]TCE - ANEXO III - Preencher'!K905</f>
        <v>0</v>
      </c>
      <c r="K896" s="15">
        <f>'[1]TCE - ANEXO III - Preencher'!L905</f>
        <v>77.58</v>
      </c>
      <c r="L896" s="15">
        <f>'[1]TCE - ANEXO III - Preencher'!M905</f>
        <v>24.24</v>
      </c>
      <c r="M896" s="15">
        <f t="shared" si="79"/>
        <v>53.34</v>
      </c>
      <c r="N896" s="15">
        <f>'[1]TCE - ANEXO III - Preencher'!O905</f>
        <v>1.22</v>
      </c>
      <c r="O896" s="15">
        <f>'[1]TCE - ANEXO III - Preencher'!P905</f>
        <v>0</v>
      </c>
      <c r="P896" s="16">
        <f t="shared" si="80"/>
        <v>1.22</v>
      </c>
      <c r="Q896" s="15">
        <f>'[1]TCE - ANEXO III - Preencher'!R905</f>
        <v>234.15</v>
      </c>
      <c r="R896" s="15">
        <f>'[1]TCE - ANEXO III - Preencher'!S905</f>
        <v>72.72</v>
      </c>
      <c r="S896" s="16">
        <f t="shared" si="81"/>
        <v>161.43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444.56920000000002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POLLYANNA MEDEIROS DA SILVA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2613-05</v>
      </c>
      <c r="G897" s="13" t="str">
        <f>IF('[1]TCE - ANEXO III - Preencher'!H906="","",'[1]TCE - ANEXO III - Preencher'!H906)</f>
        <v>11/2022</v>
      </c>
      <c r="H897" s="14">
        <f>'[1]TCE - ANEXO III - Preencher'!I906</f>
        <v>0</v>
      </c>
      <c r="I897" s="14">
        <f>'[1]TCE - ANEXO III - Preencher'!J906</f>
        <v>468.77519999999998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1.22</v>
      </c>
      <c r="O897" s="15">
        <f>'[1]TCE - ANEXO III - Preencher'!P906</f>
        <v>0</v>
      </c>
      <c r="P897" s="16">
        <f t="shared" si="80"/>
        <v>1.22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469.99520000000001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POLYANA BEZERRA DE MENEZES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11/2022</v>
      </c>
      <c r="H898" s="14">
        <f>'[1]TCE - ANEXO III - Preencher'!I907</f>
        <v>0</v>
      </c>
      <c r="I898" s="14">
        <f>'[1]TCE - ANEXO III - Preencher'!J907</f>
        <v>257.61040000000003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1.22</v>
      </c>
      <c r="O898" s="15">
        <f>'[1]TCE - ANEXO III - Preencher'!P907</f>
        <v>0</v>
      </c>
      <c r="P898" s="16">
        <f t="shared" si="80"/>
        <v>1.22</v>
      </c>
      <c r="Q898" s="15">
        <f>'[1]TCE - ANEXO III - Preencher'!R907</f>
        <v>0</v>
      </c>
      <c r="R898" s="15">
        <f>'[1]TCE - ANEXO III - Preencher'!S907</f>
        <v>2.42</v>
      </c>
      <c r="S898" s="16">
        <f t="shared" si="81"/>
        <v>-2.42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256.41040000000004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PRISCILA PEREIRA DE LIMA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4110-10</v>
      </c>
      <c r="G899" s="13" t="str">
        <f>IF('[1]TCE - ANEXO III - Preencher'!H908="","",'[1]TCE - ANEXO III - Preencher'!H908)</f>
        <v>11/2022</v>
      </c>
      <c r="H899" s="14">
        <f>'[1]TCE - ANEXO III - Preencher'!I908</f>
        <v>0</v>
      </c>
      <c r="I899" s="14">
        <f>'[1]TCE - ANEXO III - Preencher'!J908</f>
        <v>117.8064</v>
      </c>
      <c r="J899" s="14">
        <f>'[1]TCE - ANEXO III - Preencher'!K908</f>
        <v>0</v>
      </c>
      <c r="K899" s="15">
        <f>'[1]TCE - ANEXO III - Preencher'!L908</f>
        <v>77.58</v>
      </c>
      <c r="L899" s="15">
        <f>'[1]TCE - ANEXO III - Preencher'!M908</f>
        <v>24.87</v>
      </c>
      <c r="M899" s="15">
        <f t="shared" si="79"/>
        <v>52.709999999999994</v>
      </c>
      <c r="N899" s="15">
        <f>'[1]TCE - ANEXO III - Preencher'!O908</f>
        <v>1.22</v>
      </c>
      <c r="O899" s="15">
        <f>'[1]TCE - ANEXO III - Preencher'!P908</f>
        <v>0</v>
      </c>
      <c r="P899" s="16">
        <f t="shared" si="80"/>
        <v>1.22</v>
      </c>
      <c r="Q899" s="15">
        <f>'[1]TCE - ANEXO III - Preencher'!R908</f>
        <v>228.65</v>
      </c>
      <c r="R899" s="15">
        <f>'[1]TCE - ANEXO III - Preencher'!S908</f>
        <v>74.61</v>
      </c>
      <c r="S899" s="16">
        <f t="shared" si="81"/>
        <v>154.04000000000002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325.77639999999997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PRISCILA VANESSA FERREIRA DA SILVA DE LIMA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11/2022</v>
      </c>
      <c r="H900" s="14">
        <f>'[1]TCE - ANEXO III - Preencher'!I909</f>
        <v>0</v>
      </c>
      <c r="I900" s="14">
        <f>'[1]TCE - ANEXO III - Preencher'!J909</f>
        <v>125.1024</v>
      </c>
      <c r="J900" s="14">
        <f>'[1]TCE - ANEXO III - Preencher'!K909</f>
        <v>0</v>
      </c>
      <c r="K900" s="15">
        <f>'[1]TCE - ANEXO III - Preencher'!L909</f>
        <v>77.58</v>
      </c>
      <c r="L900" s="15">
        <f>'[1]TCE - ANEXO III - Preencher'!M909</f>
        <v>24.24</v>
      </c>
      <c r="M900" s="15">
        <f t="shared" ref="M900:M963" si="85">K900-L900</f>
        <v>53.34</v>
      </c>
      <c r="N900" s="15">
        <f>'[1]TCE - ANEXO III - Preencher'!O909</f>
        <v>1.22</v>
      </c>
      <c r="O900" s="15">
        <f>'[1]TCE - ANEXO III - Preencher'!P909</f>
        <v>0</v>
      </c>
      <c r="P900" s="16">
        <f t="shared" ref="P900:P963" si="86">N900-O900</f>
        <v>1.22</v>
      </c>
      <c r="Q900" s="15">
        <f>'[1]TCE - ANEXO III - Preencher'!R909</f>
        <v>172.65</v>
      </c>
      <c r="R900" s="15">
        <f>'[1]TCE - ANEXO III - Preencher'!S909</f>
        <v>72.72</v>
      </c>
      <c r="S900" s="16">
        <f t="shared" ref="S900:S963" si="87">Q900-R900</f>
        <v>99.93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279.5924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PRISCILLA DE SOUZA GONCALVES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11/2022</v>
      </c>
      <c r="H901" s="14">
        <f>'[1]TCE - ANEXO III - Preencher'!I910</f>
        <v>0</v>
      </c>
      <c r="I901" s="14">
        <f>'[1]TCE - ANEXO III - Preencher'!J910</f>
        <v>191.49600000000001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1.22</v>
      </c>
      <c r="O901" s="15">
        <f>'[1]TCE - ANEXO III - Preencher'!P910</f>
        <v>0</v>
      </c>
      <c r="P901" s="16">
        <f t="shared" si="86"/>
        <v>1.22</v>
      </c>
      <c r="Q901" s="15">
        <f>'[1]TCE - ANEXO III - Preencher'!R910</f>
        <v>256.84999999999997</v>
      </c>
      <c r="R901" s="15">
        <f>'[1]TCE - ANEXO III - Preencher'!S910</f>
        <v>70.900000000000006</v>
      </c>
      <c r="S901" s="16">
        <f t="shared" si="87"/>
        <v>185.94999999999996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378.66599999999994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PRISCILLA TAVARES RODRIGUES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2516-05</v>
      </c>
      <c r="G902" s="13" t="str">
        <f>IF('[1]TCE - ANEXO III - Preencher'!H911="","",'[1]TCE - ANEXO III - Preencher'!H911)</f>
        <v>11/2022</v>
      </c>
      <c r="H902" s="14">
        <f>'[1]TCE - ANEXO III - Preencher'!I911</f>
        <v>0</v>
      </c>
      <c r="I902" s="14">
        <f>'[1]TCE - ANEXO III - Preencher'!J911</f>
        <v>343.85039999999998</v>
      </c>
      <c r="J902" s="14">
        <f>'[1]TCE - ANEXO III - Preencher'!K911</f>
        <v>0</v>
      </c>
      <c r="K902" s="15">
        <f>'[1]TCE - ANEXO III - Preencher'!L911</f>
        <v>77.58</v>
      </c>
      <c r="L902" s="15">
        <f>'[1]TCE - ANEXO III - Preencher'!M911</f>
        <v>30</v>
      </c>
      <c r="M902" s="15">
        <f t="shared" si="85"/>
        <v>47.58</v>
      </c>
      <c r="N902" s="15">
        <f>'[1]TCE - ANEXO III - Preencher'!O911</f>
        <v>1.22</v>
      </c>
      <c r="O902" s="15">
        <f>'[1]TCE - ANEXO III - Preencher'!P911</f>
        <v>0</v>
      </c>
      <c r="P902" s="16">
        <f t="shared" si="86"/>
        <v>1.22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392.65039999999999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RAFAEL BARBOSA COUTINHO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5171-10</v>
      </c>
      <c r="G903" s="13" t="str">
        <f>IF('[1]TCE - ANEXO III - Preencher'!H912="","",'[1]TCE - ANEXO III - Preencher'!H912)</f>
        <v>11/2022</v>
      </c>
      <c r="H903" s="14">
        <f>'[1]TCE - ANEXO III - Preencher'!I912</f>
        <v>0</v>
      </c>
      <c r="I903" s="14">
        <f>'[1]TCE - ANEXO III - Preencher'!J912</f>
        <v>49.311999999999998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1.22</v>
      </c>
      <c r="O903" s="15">
        <f>'[1]TCE - ANEXO III - Preencher'!P912</f>
        <v>0</v>
      </c>
      <c r="P903" s="16">
        <f t="shared" si="86"/>
        <v>1.22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50.531999999999996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RAFAEL BARBOSA DOS SANTOS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5163-45</v>
      </c>
      <c r="G904" s="13" t="str">
        <f>IF('[1]TCE - ANEXO III - Preencher'!H913="","",'[1]TCE - ANEXO III - Preencher'!H913)</f>
        <v>11/2022</v>
      </c>
      <c r="H904" s="14">
        <f>'[1]TCE - ANEXO III - Preencher'!I913</f>
        <v>0</v>
      </c>
      <c r="I904" s="14">
        <f>'[1]TCE - ANEXO III - Preencher'!J913</f>
        <v>218.93680000000001</v>
      </c>
      <c r="J904" s="14">
        <f>'[1]TCE - ANEXO III - Preencher'!K913</f>
        <v>0</v>
      </c>
      <c r="K904" s="15">
        <f>'[1]TCE - ANEXO III - Preencher'!L913</f>
        <v>77.58</v>
      </c>
      <c r="L904" s="15">
        <f>'[1]TCE - ANEXO III - Preencher'!M913</f>
        <v>24.8</v>
      </c>
      <c r="M904" s="15">
        <f t="shared" si="85"/>
        <v>52.78</v>
      </c>
      <c r="N904" s="15">
        <f>'[1]TCE - ANEXO III - Preencher'!O913</f>
        <v>1.22</v>
      </c>
      <c r="O904" s="15">
        <f>'[1]TCE - ANEXO III - Preencher'!P913</f>
        <v>0</v>
      </c>
      <c r="P904" s="16">
        <f t="shared" si="86"/>
        <v>1.22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272.93680000000006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RAFAEL BARRETO MENDES DE ANDRADE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 t="str">
        <f>IF('[1]TCE - ANEXO III - Preencher'!H914="","",'[1]TCE - ANEXO III - Preencher'!H914)</f>
        <v>11/2022</v>
      </c>
      <c r="H905" s="14">
        <f>'[1]TCE - ANEXO III - Preencher'!I914</f>
        <v>0</v>
      </c>
      <c r="I905" s="14">
        <f>'[1]TCE - ANEXO III - Preencher'!J914</f>
        <v>378.7808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2.56</v>
      </c>
      <c r="O905" s="15">
        <f>'[1]TCE - ANEXO III - Preencher'!P914</f>
        <v>0</v>
      </c>
      <c r="P905" s="16">
        <f t="shared" si="86"/>
        <v>2.56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381.3408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RAFAEL MENEZES FIRMINO DE LIMA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2251-25</v>
      </c>
      <c r="G906" s="13" t="str">
        <f>IF('[1]TCE - ANEXO III - Preencher'!H915="","",'[1]TCE - ANEXO III - Preencher'!H915)</f>
        <v>11/2022</v>
      </c>
      <c r="H906" s="14">
        <f>'[1]TCE - ANEXO III - Preencher'!I915</f>
        <v>0</v>
      </c>
      <c r="I906" s="14">
        <f>'[1]TCE - ANEXO III - Preencher'!J915</f>
        <v>399.81040000000002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9.76</v>
      </c>
      <c r="O906" s="15">
        <f>'[1]TCE - ANEXO III - Preencher'!P915</f>
        <v>0</v>
      </c>
      <c r="P906" s="16">
        <f t="shared" si="86"/>
        <v>9.76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409.57040000000001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RAFAEL NOVAES LEAL JARDIM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2251-25</v>
      </c>
      <c r="G907" s="13" t="str">
        <f>IF('[1]TCE - ANEXO III - Preencher'!H916="","",'[1]TCE - ANEXO III - Preencher'!H916)</f>
        <v>11/2022</v>
      </c>
      <c r="H907" s="14">
        <f>'[1]TCE - ANEXO III - Preencher'!I916</f>
        <v>0</v>
      </c>
      <c r="I907" s="14">
        <f>'[1]TCE - ANEXO III - Preencher'!J916</f>
        <v>385.61920000000009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9.76</v>
      </c>
      <c r="O907" s="15">
        <f>'[1]TCE - ANEXO III - Preencher'!P916</f>
        <v>0</v>
      </c>
      <c r="P907" s="16">
        <f t="shared" si="86"/>
        <v>9.76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395.37920000000008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RAFAEL WANDERLEY DE ALBUQUERQUE</v>
      </c>
      <c r="E908" s="9" t="str">
        <f>IF('[1]TCE - ANEXO III - Preencher'!F917="4 - Assistência Odontológica","2 - Outros Profissionais da Saúde",'[1]TCE - ANEXO III - Preencher'!F917)</f>
        <v>1 - Médico</v>
      </c>
      <c r="F908" s="12" t="str">
        <f>'[1]TCE - ANEXO III - Preencher'!G917</f>
        <v>2252-35</v>
      </c>
      <c r="G908" s="13" t="str">
        <f>IF('[1]TCE - ANEXO III - Preencher'!H917="","",'[1]TCE - ANEXO III - Preencher'!H917)</f>
        <v>11/2022</v>
      </c>
      <c r="H908" s="14">
        <f>'[1]TCE - ANEXO III - Preencher'!I917</f>
        <v>0</v>
      </c>
      <c r="I908" s="14">
        <f>'[1]TCE - ANEXO III - Preencher'!J917</f>
        <v>884.99199999999996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9.76</v>
      </c>
      <c r="O908" s="15">
        <f>'[1]TCE - ANEXO III - Preencher'!P917</f>
        <v>0</v>
      </c>
      <c r="P908" s="16">
        <f t="shared" si="86"/>
        <v>9.76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894.75199999999995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RAFAELA DA SILVA RODRIGUES LIMA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11/2022</v>
      </c>
      <c r="H909" s="14">
        <f>'[1]TCE - ANEXO III - Preencher'!I918</f>
        <v>0</v>
      </c>
      <c r="I909" s="14">
        <f>'[1]TCE - ANEXO III - Preencher'!J918</f>
        <v>58.915199999999999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1.22</v>
      </c>
      <c r="O909" s="15">
        <f>'[1]TCE - ANEXO III - Preencher'!P918</f>
        <v>0</v>
      </c>
      <c r="P909" s="16">
        <f t="shared" si="86"/>
        <v>1.22</v>
      </c>
      <c r="Q909" s="15">
        <f>'[1]TCE - ANEXO III - Preencher'!R918</f>
        <v>172.65</v>
      </c>
      <c r="R909" s="15">
        <f>'[1]TCE - ANEXO III - Preencher'!S918</f>
        <v>170.42</v>
      </c>
      <c r="S909" s="16">
        <f t="shared" si="87"/>
        <v>2.2300000000000182</v>
      </c>
      <c r="T909" s="15">
        <f>'[1]TCE - ANEXO III - Preencher'!U918</f>
        <v>2.31</v>
      </c>
      <c r="U909" s="15">
        <f>'[1]TCE - ANEXO III - Preencher'!V918</f>
        <v>0</v>
      </c>
      <c r="V909" s="16">
        <f t="shared" si="88"/>
        <v>2.31</v>
      </c>
      <c r="W909" s="17" t="str">
        <f>IF('[1]TCE - ANEXO III - Preencher'!X918="","",'[1]TCE - ANEXO III - Preencher'!X918)</f>
        <v>AUXÍLIO CRECHE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64.675200000000018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RAFAELA PEREIRA DAS NEVES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11/2022</v>
      </c>
      <c r="H910" s="14">
        <f>'[1]TCE - ANEXO III - Preencher'!I919</f>
        <v>0</v>
      </c>
      <c r="I910" s="14">
        <f>'[1]TCE - ANEXO III - Preencher'!J919</f>
        <v>131.74639999999999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1.22</v>
      </c>
      <c r="O910" s="15">
        <f>'[1]TCE - ANEXO III - Preencher'!P919</f>
        <v>0</v>
      </c>
      <c r="P910" s="16">
        <f t="shared" si="86"/>
        <v>1.22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132.96639999999999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RAFAELA SANDRI BARROS ALVES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11/2022</v>
      </c>
      <c r="H911" s="14">
        <f>'[1]TCE - ANEXO III - Preencher'!I920</f>
        <v>0</v>
      </c>
      <c r="I911" s="14">
        <f>'[1]TCE - ANEXO III - Preencher'!J920</f>
        <v>337.6968</v>
      </c>
      <c r="J911" s="14">
        <f>'[1]TCE - ANEXO III - Preencher'!K920</f>
        <v>0</v>
      </c>
      <c r="K911" s="15">
        <f>'[1]TCE - ANEXO III - Preencher'!L920</f>
        <v>77.58</v>
      </c>
      <c r="L911" s="15">
        <f>'[1]TCE - ANEXO III - Preencher'!M920</f>
        <v>3.3</v>
      </c>
      <c r="M911" s="15">
        <f t="shared" si="85"/>
        <v>74.28</v>
      </c>
      <c r="N911" s="15">
        <f>'[1]TCE - ANEXO III - Preencher'!O920</f>
        <v>2.56</v>
      </c>
      <c r="O911" s="15">
        <f>'[1]TCE - ANEXO III - Preencher'!P920</f>
        <v>0</v>
      </c>
      <c r="P911" s="16">
        <f t="shared" si="86"/>
        <v>2.56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414.53680000000003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RAFAELE DA SILVA SOUZA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11/2022</v>
      </c>
      <c r="H912" s="14">
        <f>'[1]TCE - ANEXO III - Preencher'!I921</f>
        <v>0</v>
      </c>
      <c r="I912" s="14">
        <f>'[1]TCE - ANEXO III - Preencher'!J921</f>
        <v>127.0352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1.22</v>
      </c>
      <c r="O912" s="15">
        <f>'[1]TCE - ANEXO III - Preencher'!P921</f>
        <v>0</v>
      </c>
      <c r="P912" s="16">
        <f t="shared" si="86"/>
        <v>1.22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128.2552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RAI DE MORAIS E SANTIAGO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2251-25</v>
      </c>
      <c r="G913" s="13" t="str">
        <f>IF('[1]TCE - ANEXO III - Preencher'!H922="","",'[1]TCE - ANEXO III - Preencher'!H922)</f>
        <v>11/2022</v>
      </c>
      <c r="H913" s="14">
        <f>'[1]TCE - ANEXO III - Preencher'!I922</f>
        <v>0</v>
      </c>
      <c r="I913" s="14">
        <f>'[1]TCE - ANEXO III - Preencher'!J922</f>
        <v>446.39760000000001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9.76</v>
      </c>
      <c r="O913" s="15">
        <f>'[1]TCE - ANEXO III - Preencher'!P922</f>
        <v>0</v>
      </c>
      <c r="P913" s="16">
        <f t="shared" si="86"/>
        <v>9.76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456.1576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RAISSA OSIAS TOSCANO DE BRITO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2251-25</v>
      </c>
      <c r="G914" s="13" t="str">
        <f>IF('[1]TCE - ANEXO III - Preencher'!H923="","",'[1]TCE - ANEXO III - Preencher'!H923)</f>
        <v>11/2022</v>
      </c>
      <c r="H914" s="14">
        <f>'[1]TCE - ANEXO III - Preencher'!I923</f>
        <v>0</v>
      </c>
      <c r="I914" s="14">
        <f>'[1]TCE - ANEXO III - Preencher'!J923</f>
        <v>452.57040000000001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9.76</v>
      </c>
      <c r="O914" s="15">
        <f>'[1]TCE - ANEXO III - Preencher'!P923</f>
        <v>0</v>
      </c>
      <c r="P914" s="16">
        <f t="shared" si="86"/>
        <v>9.76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462.3304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RANDSON LIMA DE BARROS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7152-10</v>
      </c>
      <c r="G915" s="13" t="str">
        <f>IF('[1]TCE - ANEXO III - Preencher'!H924="","",'[1]TCE - ANEXO III - Preencher'!H924)</f>
        <v>11/2022</v>
      </c>
      <c r="H915" s="14">
        <f>'[1]TCE - ANEXO III - Preencher'!I924</f>
        <v>0</v>
      </c>
      <c r="I915" s="14">
        <f>'[1]TCE - ANEXO III - Preencher'!J924</f>
        <v>185.0472</v>
      </c>
      <c r="J915" s="14">
        <f>'[1]TCE - ANEXO III - Preencher'!K924</f>
        <v>0</v>
      </c>
      <c r="K915" s="15">
        <f>'[1]TCE - ANEXO III - Preencher'!L924</f>
        <v>77.58</v>
      </c>
      <c r="L915" s="15">
        <f>'[1]TCE - ANEXO III - Preencher'!M924</f>
        <v>27.59</v>
      </c>
      <c r="M915" s="15">
        <f t="shared" si="85"/>
        <v>49.989999999999995</v>
      </c>
      <c r="N915" s="15">
        <f>'[1]TCE - ANEXO III - Preencher'!O924</f>
        <v>1.22</v>
      </c>
      <c r="O915" s="15">
        <f>'[1]TCE - ANEXO III - Preencher'!P924</f>
        <v>0</v>
      </c>
      <c r="P915" s="16">
        <f t="shared" si="86"/>
        <v>1.22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236.25719999999998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RAQUEL FERREIRA LEANDRO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11/2022</v>
      </c>
      <c r="H916" s="14">
        <f>'[1]TCE - ANEXO III - Preencher'!I925</f>
        <v>0</v>
      </c>
      <c r="I916" s="14">
        <f>'[1]TCE - ANEXO III - Preencher'!J925</f>
        <v>126.048</v>
      </c>
      <c r="J916" s="14">
        <f>'[1]TCE - ANEXO III - Preencher'!K925</f>
        <v>0</v>
      </c>
      <c r="K916" s="15">
        <f>'[1]TCE - ANEXO III - Preencher'!L925</f>
        <v>77.58</v>
      </c>
      <c r="L916" s="15">
        <f>'[1]TCE - ANEXO III - Preencher'!M925</f>
        <v>24.24</v>
      </c>
      <c r="M916" s="15">
        <f t="shared" si="85"/>
        <v>53.34</v>
      </c>
      <c r="N916" s="15">
        <f>'[1]TCE - ANEXO III - Preencher'!O925</f>
        <v>1.22</v>
      </c>
      <c r="O916" s="15">
        <f>'[1]TCE - ANEXO III - Preencher'!P925</f>
        <v>0</v>
      </c>
      <c r="P916" s="16">
        <f t="shared" si="86"/>
        <v>1.22</v>
      </c>
      <c r="Q916" s="15">
        <f>'[1]TCE - ANEXO III - Preencher'!R925</f>
        <v>172.65</v>
      </c>
      <c r="R916" s="15">
        <f>'[1]TCE - ANEXO III - Preencher'!S925</f>
        <v>72.72</v>
      </c>
      <c r="S916" s="16">
        <f t="shared" si="87"/>
        <v>99.93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280.53800000000001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RAQUEL OLIVEIRA DE MORAIS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11/2022</v>
      </c>
      <c r="H917" s="14">
        <f>'[1]TCE - ANEXO III - Preencher'!I926</f>
        <v>0</v>
      </c>
      <c r="I917" s="14">
        <f>'[1]TCE - ANEXO III - Preencher'!J926</f>
        <v>126.048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1.22</v>
      </c>
      <c r="O917" s="15">
        <f>'[1]TCE - ANEXO III - Preencher'!P926</f>
        <v>0</v>
      </c>
      <c r="P917" s="16">
        <f t="shared" si="86"/>
        <v>1.22</v>
      </c>
      <c r="Q917" s="15">
        <f>'[1]TCE - ANEXO III - Preencher'!R926</f>
        <v>295.64999999999998</v>
      </c>
      <c r="R917" s="15">
        <f>'[1]TCE - ANEXO III - Preencher'!S926</f>
        <v>72.72</v>
      </c>
      <c r="S917" s="16">
        <f t="shared" si="87"/>
        <v>222.92999999999998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350.19799999999998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RASILMA DE MELO CABRAL SANTOS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4110-10</v>
      </c>
      <c r="G918" s="13" t="str">
        <f>IF('[1]TCE - ANEXO III - Preencher'!H927="","",'[1]TCE - ANEXO III - Preencher'!H927)</f>
        <v>11/2022</v>
      </c>
      <c r="H918" s="14">
        <f>'[1]TCE - ANEXO III - Preencher'!I927</f>
        <v>0</v>
      </c>
      <c r="I918" s="14">
        <f>'[1]TCE - ANEXO III - Preencher'!J927</f>
        <v>110.6816</v>
      </c>
      <c r="J918" s="14">
        <f>'[1]TCE - ANEXO III - Preencher'!K927</f>
        <v>0</v>
      </c>
      <c r="K918" s="15">
        <f>'[1]TCE - ANEXO III - Preencher'!L927</f>
        <v>77.58</v>
      </c>
      <c r="L918" s="15">
        <f>'[1]TCE - ANEXO III - Preencher'!M927</f>
        <v>24.87</v>
      </c>
      <c r="M918" s="15">
        <f t="shared" si="85"/>
        <v>52.709999999999994</v>
      </c>
      <c r="N918" s="15">
        <f>'[1]TCE - ANEXO III - Preencher'!O927</f>
        <v>1.22</v>
      </c>
      <c r="O918" s="15">
        <f>'[1]TCE - ANEXO III - Preencher'!P927</f>
        <v>0</v>
      </c>
      <c r="P918" s="16">
        <f t="shared" si="86"/>
        <v>1.22</v>
      </c>
      <c r="Q918" s="15">
        <f>'[1]TCE - ANEXO III - Preencher'!R927</f>
        <v>172.65</v>
      </c>
      <c r="R918" s="15">
        <f>'[1]TCE - ANEXO III - Preencher'!S927</f>
        <v>70.14</v>
      </c>
      <c r="S918" s="16">
        <f t="shared" si="87"/>
        <v>102.51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267.1216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RAYANE DE PAULA FRAGOSO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11/2022</v>
      </c>
      <c r="H919" s="14">
        <f>'[1]TCE - ANEXO III - Preencher'!I928</f>
        <v>0</v>
      </c>
      <c r="I919" s="14">
        <f>'[1]TCE - ANEXO III - Preencher'!J928</f>
        <v>14.8584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1.22</v>
      </c>
      <c r="O919" s="15">
        <f>'[1]TCE - ANEXO III - Preencher'!P928</f>
        <v>0</v>
      </c>
      <c r="P919" s="16">
        <f t="shared" si="86"/>
        <v>1.22</v>
      </c>
      <c r="Q919" s="15">
        <f>'[1]TCE - ANEXO III - Preencher'!R928</f>
        <v>0</v>
      </c>
      <c r="R919" s="15">
        <f>'[1]TCE - ANEXO III - Preencher'!S928</f>
        <v>33.450000000000003</v>
      </c>
      <c r="S919" s="16">
        <f t="shared" si="87"/>
        <v>-33.450000000000003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-17.371600000000004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RAYANE SOARES BRASILEIRO BARROS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11/2022</v>
      </c>
      <c r="H920" s="14">
        <f>'[1]TCE - ANEXO III - Preencher'!I929</f>
        <v>0</v>
      </c>
      <c r="I920" s="14">
        <f>'[1]TCE - ANEXO III - Preencher'!J929</f>
        <v>168.71039999999999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1.22</v>
      </c>
      <c r="O920" s="15">
        <f>'[1]TCE - ANEXO III - Preencher'!P929</f>
        <v>0</v>
      </c>
      <c r="P920" s="16">
        <f t="shared" si="86"/>
        <v>1.22</v>
      </c>
      <c r="Q920" s="15">
        <f>'[1]TCE - ANEXO III - Preencher'!R929</f>
        <v>0</v>
      </c>
      <c r="R920" s="15">
        <f>'[1]TCE - ANEXO III - Preencher'!S929</f>
        <v>14.54</v>
      </c>
      <c r="S920" s="16">
        <f t="shared" si="87"/>
        <v>-14.54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155.3904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RAYANNE MENDES DE SIQUEIRA DE SOUZA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2234-05</v>
      </c>
      <c r="G921" s="13" t="str">
        <f>IF('[1]TCE - ANEXO III - Preencher'!H930="","",'[1]TCE - ANEXO III - Preencher'!H930)</f>
        <v>11/2022</v>
      </c>
      <c r="H921" s="14">
        <f>'[1]TCE - ANEXO III - Preencher'!I930</f>
        <v>0</v>
      </c>
      <c r="I921" s="14">
        <f>'[1]TCE - ANEXO III - Preencher'!J930</f>
        <v>423.096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1.22</v>
      </c>
      <c r="O921" s="15">
        <f>'[1]TCE - ANEXO III - Preencher'!P930</f>
        <v>0</v>
      </c>
      <c r="P921" s="16">
        <f t="shared" si="86"/>
        <v>1.22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424.31600000000003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RAYANNE SOARES FERNANDES CARDONA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2516-05</v>
      </c>
      <c r="G922" s="13" t="str">
        <f>IF('[1]TCE - ANEXO III - Preencher'!H931="","",'[1]TCE - ANEXO III - Preencher'!H931)</f>
        <v>11/2022</v>
      </c>
      <c r="H922" s="14">
        <f>'[1]TCE - ANEXO III - Preencher'!I931</f>
        <v>0</v>
      </c>
      <c r="I922" s="14">
        <f>'[1]TCE - ANEXO III - Preencher'!J931</f>
        <v>246.7432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1.22</v>
      </c>
      <c r="O922" s="15">
        <f>'[1]TCE - ANEXO III - Preencher'!P931</f>
        <v>0</v>
      </c>
      <c r="P922" s="16">
        <f t="shared" si="86"/>
        <v>1.22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247.9632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RAYRA LAISSA LIMA ALBUQUERQUE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11/2022</v>
      </c>
      <c r="H923" s="14">
        <f>'[1]TCE - ANEXO III - Preencher'!I932</f>
        <v>0</v>
      </c>
      <c r="I923" s="14">
        <f>'[1]TCE - ANEXO III - Preencher'!J932</f>
        <v>138.49119999999999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1.22</v>
      </c>
      <c r="O923" s="15">
        <f>'[1]TCE - ANEXO III - Preencher'!P932</f>
        <v>0</v>
      </c>
      <c r="P923" s="16">
        <f t="shared" si="86"/>
        <v>1.22</v>
      </c>
      <c r="Q923" s="15">
        <f>'[1]TCE - ANEXO III - Preencher'!R932</f>
        <v>172.65</v>
      </c>
      <c r="R923" s="15">
        <f>'[1]TCE - ANEXO III - Preencher'!S932</f>
        <v>72.13</v>
      </c>
      <c r="S923" s="16">
        <f t="shared" si="87"/>
        <v>100.52000000000001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240.2312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REBECA BEZERRA MAFRA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4110-10</v>
      </c>
      <c r="G924" s="13" t="str">
        <f>IF('[1]TCE - ANEXO III - Preencher'!H933="","",'[1]TCE - ANEXO III - Preencher'!H933)</f>
        <v>11/2022</v>
      </c>
      <c r="H924" s="14">
        <f>'[1]TCE - ANEXO III - Preencher'!I933</f>
        <v>0</v>
      </c>
      <c r="I924" s="14">
        <f>'[1]TCE - ANEXO III - Preencher'!J933</f>
        <v>150.77760000000001</v>
      </c>
      <c r="J924" s="14">
        <f>'[1]TCE - ANEXO III - Preencher'!K933</f>
        <v>0</v>
      </c>
      <c r="K924" s="15">
        <f>'[1]TCE - ANEXO III - Preencher'!L933</f>
        <v>77.58</v>
      </c>
      <c r="L924" s="15">
        <f>'[1]TCE - ANEXO III - Preencher'!M933</f>
        <v>24.87</v>
      </c>
      <c r="M924" s="15">
        <f t="shared" si="85"/>
        <v>52.709999999999994</v>
      </c>
      <c r="N924" s="15">
        <f>'[1]TCE - ANEXO III - Preencher'!O933</f>
        <v>1.22</v>
      </c>
      <c r="O924" s="15">
        <f>'[1]TCE - ANEXO III - Preencher'!P933</f>
        <v>0</v>
      </c>
      <c r="P924" s="16">
        <f t="shared" si="86"/>
        <v>1.22</v>
      </c>
      <c r="Q924" s="15">
        <f>'[1]TCE - ANEXO III - Preencher'!R933</f>
        <v>332.65</v>
      </c>
      <c r="R924" s="15">
        <f>'[1]TCE - ANEXO III - Preencher'!S933</f>
        <v>69.89</v>
      </c>
      <c r="S924" s="16">
        <f t="shared" si="87"/>
        <v>262.76</v>
      </c>
      <c r="T924" s="15">
        <f>'[1]TCE - ANEXO III - Preencher'!U933</f>
        <v>72.400000000000006</v>
      </c>
      <c r="U924" s="15">
        <f>'[1]TCE - ANEXO III - Preencher'!V933</f>
        <v>0</v>
      </c>
      <c r="V924" s="16">
        <f t="shared" si="88"/>
        <v>72.400000000000006</v>
      </c>
      <c r="W924" s="17" t="str">
        <f>IF('[1]TCE - ANEXO III - Preencher'!X933="","",'[1]TCE - ANEXO III - Preencher'!X933)</f>
        <v>AUXÍLIO CRECHE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539.86759999999992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REBECA VAZ VIEIRA DE CASTRO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11/2022</v>
      </c>
      <c r="H925" s="14">
        <f>'[1]TCE - ANEXO III - Preencher'!I934</f>
        <v>0</v>
      </c>
      <c r="I925" s="14">
        <f>'[1]TCE - ANEXO III - Preencher'!J934</f>
        <v>340.61360000000002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2.56</v>
      </c>
      <c r="O925" s="15">
        <f>'[1]TCE - ANEXO III - Preencher'!P934</f>
        <v>0</v>
      </c>
      <c r="P925" s="16">
        <f t="shared" si="86"/>
        <v>2.56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110.51</v>
      </c>
      <c r="U925" s="15">
        <f>'[1]TCE - ANEXO III - Preencher'!V934</f>
        <v>0</v>
      </c>
      <c r="V925" s="16">
        <f t="shared" si="88"/>
        <v>110.51</v>
      </c>
      <c r="W925" s="17" t="str">
        <f>IF('[1]TCE - ANEXO III - Preencher'!X934="","",'[1]TCE - ANEXO III - Preencher'!X934)</f>
        <v>AUXÍLIO CRECHE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453.68360000000001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REBEKA TORRES DE OLIVEIRA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11/2022</v>
      </c>
      <c r="H926" s="14">
        <f>'[1]TCE - ANEXO III - Preencher'!I935</f>
        <v>0</v>
      </c>
      <c r="I926" s="14">
        <f>'[1]TCE - ANEXO III - Preencher'!J935</f>
        <v>333.69439999999997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2.56</v>
      </c>
      <c r="O926" s="15">
        <f>'[1]TCE - ANEXO III - Preencher'!P935</f>
        <v>0</v>
      </c>
      <c r="P926" s="16">
        <f t="shared" si="86"/>
        <v>2.56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336.25439999999998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REGINA CELI MOURA DE MORAIS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11/2022</v>
      </c>
      <c r="H927" s="14">
        <f>'[1]TCE - ANEXO III - Preencher'!I936</f>
        <v>0</v>
      </c>
      <c r="I927" s="14">
        <f>'[1]TCE - ANEXO III - Preencher'!J936</f>
        <v>140.61199999999999</v>
      </c>
      <c r="J927" s="14">
        <f>'[1]TCE - ANEXO III - Preencher'!K936</f>
        <v>0</v>
      </c>
      <c r="K927" s="15">
        <f>'[1]TCE - ANEXO III - Preencher'!L936</f>
        <v>77.58</v>
      </c>
      <c r="L927" s="15">
        <f>'[1]TCE - ANEXO III - Preencher'!M936</f>
        <v>24.24</v>
      </c>
      <c r="M927" s="15">
        <f t="shared" si="85"/>
        <v>53.34</v>
      </c>
      <c r="N927" s="15">
        <f>'[1]TCE - ANEXO III - Preencher'!O936</f>
        <v>1.22</v>
      </c>
      <c r="O927" s="15">
        <f>'[1]TCE - ANEXO III - Preencher'!P936</f>
        <v>0</v>
      </c>
      <c r="P927" s="16">
        <f t="shared" si="86"/>
        <v>1.22</v>
      </c>
      <c r="Q927" s="15">
        <f>'[1]TCE - ANEXO III - Preencher'!R936</f>
        <v>172.65</v>
      </c>
      <c r="R927" s="15">
        <f>'[1]TCE - ANEXO III - Preencher'!S936</f>
        <v>72.72</v>
      </c>
      <c r="S927" s="16">
        <f t="shared" si="87"/>
        <v>99.93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295.10199999999998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REGINA GOMES DA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5211-30</v>
      </c>
      <c r="G928" s="13" t="str">
        <f>IF('[1]TCE - ANEXO III - Preencher'!H937="","",'[1]TCE - ANEXO III - Preencher'!H937)</f>
        <v>11/2022</v>
      </c>
      <c r="H928" s="14">
        <f>'[1]TCE - ANEXO III - Preencher'!I937</f>
        <v>0</v>
      </c>
      <c r="I928" s="14">
        <f>'[1]TCE - ANEXO III - Preencher'!J937</f>
        <v>115.4128</v>
      </c>
      <c r="J928" s="14">
        <f>'[1]TCE - ANEXO III - Preencher'!K937</f>
        <v>0</v>
      </c>
      <c r="K928" s="15">
        <f>'[1]TCE - ANEXO III - Preencher'!L937</f>
        <v>77.58</v>
      </c>
      <c r="L928" s="15">
        <f>'[1]TCE - ANEXO III - Preencher'!M937</f>
        <v>24.87</v>
      </c>
      <c r="M928" s="15">
        <f t="shared" si="85"/>
        <v>52.709999999999994</v>
      </c>
      <c r="N928" s="15">
        <f>'[1]TCE - ANEXO III - Preencher'!O937</f>
        <v>1.22</v>
      </c>
      <c r="O928" s="15">
        <f>'[1]TCE - ANEXO III - Preencher'!P937</f>
        <v>0</v>
      </c>
      <c r="P928" s="16">
        <f t="shared" si="86"/>
        <v>1.22</v>
      </c>
      <c r="Q928" s="15">
        <f>'[1]TCE - ANEXO III - Preencher'!R937</f>
        <v>295.64999999999998</v>
      </c>
      <c r="R928" s="15">
        <f>'[1]TCE - ANEXO III - Preencher'!S937</f>
        <v>70.7</v>
      </c>
      <c r="S928" s="16">
        <f t="shared" si="87"/>
        <v>224.95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394.29279999999994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REGINELLE SOUSA TERTO JACOB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2251-25</v>
      </c>
      <c r="G929" s="13" t="str">
        <f>IF('[1]TCE - ANEXO III - Preencher'!H938="","",'[1]TCE - ANEXO III - Preencher'!H938)</f>
        <v>11/2022</v>
      </c>
      <c r="H929" s="14">
        <f>'[1]TCE - ANEXO III - Preencher'!I938</f>
        <v>0</v>
      </c>
      <c r="I929" s="14">
        <f>'[1]TCE - ANEXO III - Preencher'!J938</f>
        <v>884.99199999999996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9.76</v>
      </c>
      <c r="O929" s="15">
        <f>'[1]TCE - ANEXO III - Preencher'!P938</f>
        <v>0</v>
      </c>
      <c r="P929" s="16">
        <f t="shared" si="86"/>
        <v>9.76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894.75199999999995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REGIRLEIDE PEREIRA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2234-45</v>
      </c>
      <c r="G930" s="13" t="str">
        <f>IF('[1]TCE - ANEXO III - Preencher'!H939="","",'[1]TCE - ANEXO III - Preencher'!H939)</f>
        <v>11/2022</v>
      </c>
      <c r="H930" s="14">
        <f>'[1]TCE - ANEXO III - Preencher'!I939</f>
        <v>0</v>
      </c>
      <c r="I930" s="14">
        <f>'[1]TCE - ANEXO III - Preencher'!J939</f>
        <v>586.93200000000002</v>
      </c>
      <c r="J930" s="14">
        <f>'[1]TCE - ANEXO III - Preencher'!K939</f>
        <v>0</v>
      </c>
      <c r="K930" s="15">
        <f>'[1]TCE - ANEXO III - Preencher'!L939</f>
        <v>77.58</v>
      </c>
      <c r="L930" s="15">
        <f>'[1]TCE - ANEXO III - Preencher'!M939</f>
        <v>30</v>
      </c>
      <c r="M930" s="15">
        <f t="shared" si="85"/>
        <v>47.58</v>
      </c>
      <c r="N930" s="15">
        <f>'[1]TCE - ANEXO III - Preencher'!O939</f>
        <v>1.22</v>
      </c>
      <c r="O930" s="15">
        <f>'[1]TCE - ANEXO III - Preencher'!P939</f>
        <v>0</v>
      </c>
      <c r="P930" s="16">
        <f t="shared" si="86"/>
        <v>1.22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635.73200000000008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REIZA CARLA DE ANDRADE VERCOZA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4110-10</v>
      </c>
      <c r="G931" s="13" t="str">
        <f>IF('[1]TCE - ANEXO III - Preencher'!H940="","",'[1]TCE - ANEXO III - Preencher'!H940)</f>
        <v>11/2022</v>
      </c>
      <c r="H931" s="14">
        <f>'[1]TCE - ANEXO III - Preencher'!I940</f>
        <v>0</v>
      </c>
      <c r="I931" s="14">
        <f>'[1]TCE - ANEXO III - Preencher'!J940</f>
        <v>248.08799999999999</v>
      </c>
      <c r="J931" s="14">
        <f>'[1]TCE - ANEXO III - Preencher'!K940</f>
        <v>0</v>
      </c>
      <c r="K931" s="15">
        <f>'[1]TCE - ANEXO III - Preencher'!L940</f>
        <v>77.58</v>
      </c>
      <c r="L931" s="15">
        <f>'[1]TCE - ANEXO III - Preencher'!M940</f>
        <v>30</v>
      </c>
      <c r="M931" s="15">
        <f t="shared" si="85"/>
        <v>47.58</v>
      </c>
      <c r="N931" s="15">
        <f>'[1]TCE - ANEXO III - Preencher'!O940</f>
        <v>1.22</v>
      </c>
      <c r="O931" s="15">
        <f>'[1]TCE - ANEXO III - Preencher'!P940</f>
        <v>0</v>
      </c>
      <c r="P931" s="16">
        <f t="shared" si="86"/>
        <v>1.22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296.88800000000003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REJANE DE SOUZA BRAGA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11/2022</v>
      </c>
      <c r="H932" s="14">
        <f>'[1]TCE - ANEXO III - Preencher'!I941</f>
        <v>0</v>
      </c>
      <c r="I932" s="14">
        <f>'[1]TCE - ANEXO III - Preencher'!J941</f>
        <v>145.44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1.22</v>
      </c>
      <c r="O932" s="15">
        <f>'[1]TCE - ANEXO III - Preencher'!P941</f>
        <v>0</v>
      </c>
      <c r="P932" s="16">
        <f t="shared" si="86"/>
        <v>1.22</v>
      </c>
      <c r="Q932" s="15">
        <f>'[1]TCE - ANEXO III - Preencher'!R941</f>
        <v>172.65</v>
      </c>
      <c r="R932" s="15">
        <f>'[1]TCE - ANEXO III - Preencher'!S941</f>
        <v>72.72</v>
      </c>
      <c r="S932" s="16">
        <f t="shared" si="87"/>
        <v>99.93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246.59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REJILANE MELO FALCAO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2234-05</v>
      </c>
      <c r="G933" s="13" t="str">
        <f>IF('[1]TCE - ANEXO III - Preencher'!H942="","",'[1]TCE - ANEXO III - Preencher'!H942)</f>
        <v>11/2022</v>
      </c>
      <c r="H933" s="14">
        <f>'[1]TCE - ANEXO III - Preencher'!I942</f>
        <v>0</v>
      </c>
      <c r="I933" s="14">
        <f>'[1]TCE - ANEXO III - Preencher'!J942</f>
        <v>453.9384</v>
      </c>
      <c r="J933" s="14">
        <f>'[1]TCE - ANEXO III - Preencher'!K942</f>
        <v>0</v>
      </c>
      <c r="K933" s="15">
        <f>'[1]TCE - ANEXO III - Preencher'!L942</f>
        <v>77.58</v>
      </c>
      <c r="L933" s="15">
        <f>'[1]TCE - ANEXO III - Preencher'!M942</f>
        <v>14.3</v>
      </c>
      <c r="M933" s="15">
        <f t="shared" si="85"/>
        <v>63.28</v>
      </c>
      <c r="N933" s="15">
        <f>'[1]TCE - ANEXO III - Preencher'!O942</f>
        <v>1.22</v>
      </c>
      <c r="O933" s="15">
        <f>'[1]TCE - ANEXO III - Preencher'!P942</f>
        <v>0</v>
      </c>
      <c r="P933" s="16">
        <f t="shared" si="86"/>
        <v>1.22</v>
      </c>
      <c r="Q933" s="15">
        <f>'[1]TCE - ANEXO III - Preencher'!R942</f>
        <v>228.65</v>
      </c>
      <c r="R933" s="15">
        <f>'[1]TCE - ANEXO III - Preencher'!S942</f>
        <v>171.55</v>
      </c>
      <c r="S933" s="16">
        <f t="shared" si="87"/>
        <v>57.099999999999994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575.53840000000002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RELYDA KEZIA DO NASCIMENTO SOARES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3241-15</v>
      </c>
      <c r="G934" s="13" t="str">
        <f>IF('[1]TCE - ANEXO III - Preencher'!H943="","",'[1]TCE - ANEXO III - Preencher'!H943)</f>
        <v>11/2022</v>
      </c>
      <c r="H934" s="14">
        <f>'[1]TCE - ANEXO III - Preencher'!I943</f>
        <v>0</v>
      </c>
      <c r="I934" s="14">
        <f>'[1]TCE - ANEXO III - Preencher'!J943</f>
        <v>481.3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1.22</v>
      </c>
      <c r="O934" s="15">
        <f>'[1]TCE - ANEXO III - Preencher'!P943</f>
        <v>0</v>
      </c>
      <c r="P934" s="16">
        <f t="shared" si="86"/>
        <v>1.22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482.52000000000004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RENATA ALBUQUERQUE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 t="str">
        <f>IF('[1]TCE - ANEXO III - Preencher'!H944="","",'[1]TCE - ANEXO III - Preencher'!H944)</f>
        <v>11/2022</v>
      </c>
      <c r="H935" s="14">
        <f>'[1]TCE - ANEXO III - Preencher'!I944</f>
        <v>0</v>
      </c>
      <c r="I935" s="14">
        <f>'[1]TCE - ANEXO III - Preencher'!J944</f>
        <v>455.98160000000013</v>
      </c>
      <c r="J935" s="14">
        <f>'[1]TCE - ANEXO III - Preencher'!K944</f>
        <v>0</v>
      </c>
      <c r="K935" s="15">
        <f>'[1]TCE - ANEXO III - Preencher'!L944</f>
        <v>77.58</v>
      </c>
      <c r="L935" s="15">
        <f>'[1]TCE - ANEXO III - Preencher'!M944</f>
        <v>3.3</v>
      </c>
      <c r="M935" s="15">
        <f t="shared" si="85"/>
        <v>74.28</v>
      </c>
      <c r="N935" s="15">
        <f>'[1]TCE - ANEXO III - Preencher'!O944</f>
        <v>2.56</v>
      </c>
      <c r="O935" s="15">
        <f>'[1]TCE - ANEXO III - Preencher'!P944</f>
        <v>0</v>
      </c>
      <c r="P935" s="16">
        <f t="shared" si="86"/>
        <v>2.56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532.8216000000001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RENATA ASSUNCAO MARTINS DE OLIVEIRA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11/2022</v>
      </c>
      <c r="H936" s="14">
        <f>'[1]TCE - ANEXO III - Preencher'!I945</f>
        <v>0</v>
      </c>
      <c r="I936" s="14">
        <f>'[1]TCE - ANEXO III - Preencher'!J945</f>
        <v>301.3064</v>
      </c>
      <c r="J936" s="14">
        <f>'[1]TCE - ANEXO III - Preencher'!K945</f>
        <v>0</v>
      </c>
      <c r="K936" s="15">
        <f>'[1]TCE - ANEXO III - Preencher'!L945</f>
        <v>77.58</v>
      </c>
      <c r="L936" s="15">
        <f>'[1]TCE - ANEXO III - Preencher'!M945</f>
        <v>3.3</v>
      </c>
      <c r="M936" s="15">
        <f t="shared" si="85"/>
        <v>74.28</v>
      </c>
      <c r="N936" s="15">
        <f>'[1]TCE - ANEXO III - Preencher'!O945</f>
        <v>2.56</v>
      </c>
      <c r="O936" s="15">
        <f>'[1]TCE - ANEXO III - Preencher'!P945</f>
        <v>0</v>
      </c>
      <c r="P936" s="16">
        <f t="shared" si="86"/>
        <v>2.56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378.14640000000003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RENATA BELMIRO DA SILVA NEVES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5152-15</v>
      </c>
      <c r="G937" s="13" t="str">
        <f>IF('[1]TCE - ANEXO III - Preencher'!H946="","",'[1]TCE - ANEXO III - Preencher'!H946)</f>
        <v>11/2022</v>
      </c>
      <c r="H937" s="14">
        <f>'[1]TCE - ANEXO III - Preencher'!I946</f>
        <v>0</v>
      </c>
      <c r="I937" s="14">
        <f>'[1]TCE - ANEXO III - Preencher'!J946</f>
        <v>182.00960000000001</v>
      </c>
      <c r="J937" s="14">
        <f>'[1]TCE - ANEXO III - Preencher'!K946</f>
        <v>0</v>
      </c>
      <c r="K937" s="15">
        <f>'[1]TCE - ANEXO III - Preencher'!L946</f>
        <v>77.58</v>
      </c>
      <c r="L937" s="15">
        <f>'[1]TCE - ANEXO III - Preencher'!M946</f>
        <v>30</v>
      </c>
      <c r="M937" s="15">
        <f t="shared" si="85"/>
        <v>47.58</v>
      </c>
      <c r="N937" s="15">
        <f>'[1]TCE - ANEXO III - Preencher'!O946</f>
        <v>1.22</v>
      </c>
      <c r="O937" s="15">
        <f>'[1]TCE - ANEXO III - Preencher'!P946</f>
        <v>0</v>
      </c>
      <c r="P937" s="16">
        <f t="shared" si="86"/>
        <v>1.22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230.80960000000002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 xml:space="preserve">RENATA CRISTINA FREIRE DE SOUZA 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11/2022</v>
      </c>
      <c r="H938" s="14">
        <f>'[1]TCE - ANEXO III - Preencher'!I947</f>
        <v>0</v>
      </c>
      <c r="I938" s="14">
        <f>'[1]TCE - ANEXO III - Preencher'!J947</f>
        <v>278.92559999999997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1.22</v>
      </c>
      <c r="O938" s="15">
        <f>'[1]TCE - ANEXO III - Preencher'!P947</f>
        <v>0</v>
      </c>
      <c r="P938" s="16">
        <f t="shared" si="86"/>
        <v>1.22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280.1456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RENATA DA SILVA SANTOS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11/2022</v>
      </c>
      <c r="H939" s="14">
        <f>'[1]TCE - ANEXO III - Preencher'!I948</f>
        <v>0</v>
      </c>
      <c r="I939" s="14">
        <f>'[1]TCE - ANEXO III - Preencher'!J948</f>
        <v>148.38239999999999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1.22</v>
      </c>
      <c r="O939" s="15">
        <f>'[1]TCE - ANEXO III - Preencher'!P948</f>
        <v>0</v>
      </c>
      <c r="P939" s="16">
        <f t="shared" si="86"/>
        <v>1.22</v>
      </c>
      <c r="Q939" s="15">
        <f>'[1]TCE - ANEXO III - Preencher'!R948</f>
        <v>295.64999999999998</v>
      </c>
      <c r="R939" s="15">
        <f>'[1]TCE - ANEXO III - Preencher'!S948</f>
        <v>72.72</v>
      </c>
      <c r="S939" s="16">
        <f t="shared" si="87"/>
        <v>222.92999999999998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372.53239999999994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RENATA DE ARRUDA CARDOSO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2236-05</v>
      </c>
      <c r="G940" s="13" t="str">
        <f>IF('[1]TCE - ANEXO III - Preencher'!H949="","",'[1]TCE - ANEXO III - Preencher'!H949)</f>
        <v>11/2022</v>
      </c>
      <c r="H940" s="14">
        <f>'[1]TCE - ANEXO III - Preencher'!I949</f>
        <v>0</v>
      </c>
      <c r="I940" s="14">
        <f>'[1]TCE - ANEXO III - Preencher'!J949</f>
        <v>194.77119999999999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2.56</v>
      </c>
      <c r="O940" s="15">
        <f>'[1]TCE - ANEXO III - Preencher'!P949</f>
        <v>0</v>
      </c>
      <c r="P940" s="16">
        <f t="shared" si="86"/>
        <v>2.56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197.3312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RENATA DOS SANTOS ALVES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11/2022</v>
      </c>
      <c r="H941" s="14">
        <f>'[1]TCE - ANEXO III - Preencher'!I950</f>
        <v>0</v>
      </c>
      <c r="I941" s="14">
        <f>'[1]TCE - ANEXO III - Preencher'!J950</f>
        <v>229.22800000000001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1.22</v>
      </c>
      <c r="O941" s="15">
        <f>'[1]TCE - ANEXO III - Preencher'!P950</f>
        <v>0</v>
      </c>
      <c r="P941" s="16">
        <f t="shared" si="86"/>
        <v>1.22</v>
      </c>
      <c r="Q941" s="15">
        <f>'[1]TCE - ANEXO III - Preencher'!R950</f>
        <v>172.65</v>
      </c>
      <c r="R941" s="15">
        <f>'[1]TCE - ANEXO III - Preencher'!S950</f>
        <v>72.72</v>
      </c>
      <c r="S941" s="16">
        <f t="shared" si="87"/>
        <v>99.93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330.37800000000004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RENATA MUNIZ FREIRE VINHAL SIQUEIRA JARDIM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2236-05</v>
      </c>
      <c r="G942" s="13" t="str">
        <f>IF('[1]TCE - ANEXO III - Preencher'!H951="","",'[1]TCE - ANEXO III - Preencher'!H951)</f>
        <v>11/2022</v>
      </c>
      <c r="H942" s="14">
        <f>'[1]TCE - ANEXO III - Preencher'!I951</f>
        <v>0</v>
      </c>
      <c r="I942" s="14">
        <f>'[1]TCE - ANEXO III - Preencher'!J951</f>
        <v>248.02879999999999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2.56</v>
      </c>
      <c r="O942" s="15">
        <f>'[1]TCE - ANEXO III - Preencher'!P951</f>
        <v>0</v>
      </c>
      <c r="P942" s="16">
        <f t="shared" si="86"/>
        <v>2.56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250.58879999999999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RENATA PEREIRA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5135-05</v>
      </c>
      <c r="G943" s="13" t="str">
        <f>IF('[1]TCE - ANEXO III - Preencher'!H952="","",'[1]TCE - ANEXO III - Preencher'!H952)</f>
        <v>11/2022</v>
      </c>
      <c r="H943" s="14">
        <f>'[1]TCE - ANEXO III - Preencher'!I952</f>
        <v>0</v>
      </c>
      <c r="I943" s="14">
        <f>'[1]TCE - ANEXO III - Preencher'!J952</f>
        <v>176.11519999999999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1.22</v>
      </c>
      <c r="O943" s="15">
        <f>'[1]TCE - ANEXO III - Preencher'!P952</f>
        <v>0</v>
      </c>
      <c r="P943" s="16">
        <f t="shared" si="86"/>
        <v>1.22</v>
      </c>
      <c r="Q943" s="15">
        <f>'[1]TCE - ANEXO III - Preencher'!R952</f>
        <v>150.15</v>
      </c>
      <c r="R943" s="15">
        <f>'[1]TCE - ANEXO III - Preencher'!S952</f>
        <v>60.44</v>
      </c>
      <c r="S943" s="16">
        <f t="shared" si="87"/>
        <v>89.710000000000008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267.04520000000002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RENATA RIVICA DOS SANTOS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11/2022</v>
      </c>
      <c r="H944" s="14">
        <f>'[1]TCE - ANEXO III - Preencher'!I953</f>
        <v>0</v>
      </c>
      <c r="I944" s="14">
        <f>'[1]TCE - ANEXO III - Preencher'!J953</f>
        <v>297.03840000000002</v>
      </c>
      <c r="J944" s="14">
        <f>'[1]TCE - ANEXO III - Preencher'!K953</f>
        <v>0</v>
      </c>
      <c r="K944" s="15">
        <f>'[1]TCE - ANEXO III - Preencher'!L953</f>
        <v>77.58</v>
      </c>
      <c r="L944" s="15">
        <f>'[1]TCE - ANEXO III - Preencher'!M953</f>
        <v>3.3</v>
      </c>
      <c r="M944" s="15">
        <f t="shared" si="85"/>
        <v>74.28</v>
      </c>
      <c r="N944" s="15">
        <f>'[1]TCE - ANEXO III - Preencher'!O953</f>
        <v>2.56</v>
      </c>
      <c r="O944" s="15">
        <f>'[1]TCE - ANEXO III - Preencher'!P953</f>
        <v>0</v>
      </c>
      <c r="P944" s="16">
        <f t="shared" si="86"/>
        <v>2.56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373.8784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RENATA VANESSA SOUSA DE OLIVEIRA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2521-05</v>
      </c>
      <c r="G945" s="13" t="str">
        <f>IF('[1]TCE - ANEXO III - Preencher'!H954="","",'[1]TCE - ANEXO III - Preencher'!H954)</f>
        <v>11/2022</v>
      </c>
      <c r="H945" s="14">
        <f>'[1]TCE - ANEXO III - Preencher'!I954</f>
        <v>0</v>
      </c>
      <c r="I945" s="14">
        <f>'[1]TCE - ANEXO III - Preencher'!J954</f>
        <v>376.7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1.22</v>
      </c>
      <c r="O945" s="15">
        <f>'[1]TCE - ANEXO III - Preencher'!P954</f>
        <v>0</v>
      </c>
      <c r="P945" s="16">
        <f t="shared" si="86"/>
        <v>1.22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377.92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RENATA VIEIRA DE ALMEIDA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11/2022</v>
      </c>
      <c r="H946" s="14">
        <f>'[1]TCE - ANEXO III - Preencher'!I955</f>
        <v>0</v>
      </c>
      <c r="I946" s="14">
        <f>'[1]TCE - ANEXO III - Preencher'!J955</f>
        <v>122.756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1.22</v>
      </c>
      <c r="O946" s="15">
        <f>'[1]TCE - ANEXO III - Preencher'!P955</f>
        <v>0</v>
      </c>
      <c r="P946" s="16">
        <f t="shared" si="86"/>
        <v>1.22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123.976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RHAFNE CAROLINE TERTULIANO DA SILVA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2251-25</v>
      </c>
      <c r="G947" s="13" t="str">
        <f>IF('[1]TCE - ANEXO III - Preencher'!H956="","",'[1]TCE - ANEXO III - Preencher'!H956)</f>
        <v>11/2022</v>
      </c>
      <c r="H947" s="14">
        <f>'[1]TCE - ANEXO III - Preencher'!I956</f>
        <v>0</v>
      </c>
      <c r="I947" s="14">
        <f>'[1]TCE - ANEXO III - Preencher'!J956</f>
        <v>553.32080000000008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9.76</v>
      </c>
      <c r="O947" s="15">
        <f>'[1]TCE - ANEXO III - Preencher'!P956</f>
        <v>0</v>
      </c>
      <c r="P947" s="16">
        <f t="shared" si="86"/>
        <v>9.76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563.08080000000007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RHUAN CARLOS MARQUES CAVALCANTI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2236-05</v>
      </c>
      <c r="G948" s="13" t="str">
        <f>IF('[1]TCE - ANEXO III - Preencher'!H957="","",'[1]TCE - ANEXO III - Preencher'!H957)</f>
        <v>11/2022</v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2.56</v>
      </c>
      <c r="O948" s="15">
        <f>'[1]TCE - ANEXO III - Preencher'!P957</f>
        <v>0</v>
      </c>
      <c r="P948" s="16">
        <f t="shared" si="86"/>
        <v>2.56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2.56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RICARDO ALVES DA SILVA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5142-25</v>
      </c>
      <c r="G949" s="13" t="str">
        <f>IF('[1]TCE - ANEXO III - Preencher'!H958="","",'[1]TCE - ANEXO III - Preencher'!H958)</f>
        <v>11/2022</v>
      </c>
      <c r="H949" s="14">
        <f>'[1]TCE - ANEXO III - Preencher'!I958</f>
        <v>0</v>
      </c>
      <c r="I949" s="14">
        <f>'[1]TCE - ANEXO III - Preencher'!J958</f>
        <v>160.256</v>
      </c>
      <c r="J949" s="14">
        <f>'[1]TCE - ANEXO III - Preencher'!K958</f>
        <v>0</v>
      </c>
      <c r="K949" s="15">
        <f>'[1]TCE - ANEXO III - Preencher'!L958</f>
        <v>77.58</v>
      </c>
      <c r="L949" s="15">
        <f>'[1]TCE - ANEXO III - Preencher'!M958</f>
        <v>24.8</v>
      </c>
      <c r="M949" s="15">
        <f t="shared" si="85"/>
        <v>52.78</v>
      </c>
      <c r="N949" s="15">
        <f>'[1]TCE - ANEXO III - Preencher'!O958</f>
        <v>1.22</v>
      </c>
      <c r="O949" s="15">
        <f>'[1]TCE - ANEXO III - Preencher'!P958</f>
        <v>0</v>
      </c>
      <c r="P949" s="16">
        <f t="shared" si="86"/>
        <v>1.22</v>
      </c>
      <c r="Q949" s="15">
        <f>'[1]TCE - ANEXO III - Preencher'!R958</f>
        <v>206.25</v>
      </c>
      <c r="R949" s="15">
        <f>'[1]TCE - ANEXO III - Preencher'!S958</f>
        <v>74.41</v>
      </c>
      <c r="S949" s="16">
        <f t="shared" si="87"/>
        <v>131.84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346.096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RICARDO LEITE VIEIRA FILHO</v>
      </c>
      <c r="E950" s="9" t="str">
        <f>IF('[1]TCE - ANEXO III - Preencher'!F959="4 - Assistência Odontológica","2 - Outros Profissionais da Saúde",'[1]TCE - ANEXO III - Preencher'!F959)</f>
        <v>1 - Médico</v>
      </c>
      <c r="F950" s="12" t="str">
        <f>'[1]TCE - ANEXO III - Preencher'!G959</f>
        <v>2251-25</v>
      </c>
      <c r="G950" s="13" t="str">
        <f>IF('[1]TCE - ANEXO III - Preencher'!H959="","",'[1]TCE - ANEXO III - Preencher'!H959)</f>
        <v>11/2022</v>
      </c>
      <c r="H950" s="14">
        <f>'[1]TCE - ANEXO III - Preencher'!I959</f>
        <v>0</v>
      </c>
      <c r="I950" s="14">
        <f>'[1]TCE - ANEXO III - Preencher'!J959</f>
        <v>423.46240000000012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9.76</v>
      </c>
      <c r="O950" s="15">
        <f>'[1]TCE - ANEXO III - Preencher'!P959</f>
        <v>0</v>
      </c>
      <c r="P950" s="16">
        <f t="shared" si="86"/>
        <v>9.76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433.22240000000011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RICARDO SANTANA DOS SANTOS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3226-05</v>
      </c>
      <c r="G951" s="13" t="str">
        <f>IF('[1]TCE - ANEXO III - Preencher'!H960="","",'[1]TCE - ANEXO III - Preencher'!H960)</f>
        <v>11/2022</v>
      </c>
      <c r="H951" s="14">
        <f>'[1]TCE - ANEXO III - Preencher'!I960</f>
        <v>0</v>
      </c>
      <c r="I951" s="14">
        <f>'[1]TCE - ANEXO III - Preencher'!J960</f>
        <v>130.21440000000001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1.22</v>
      </c>
      <c r="O951" s="15">
        <f>'[1]TCE - ANEXO III - Preencher'!P960</f>
        <v>0</v>
      </c>
      <c r="P951" s="16">
        <f t="shared" si="86"/>
        <v>1.22</v>
      </c>
      <c r="Q951" s="15">
        <f>'[1]TCE - ANEXO III - Preencher'!R960</f>
        <v>295.64999999999998</v>
      </c>
      <c r="R951" s="15">
        <f>'[1]TCE - ANEXO III - Preencher'!S960</f>
        <v>60.58</v>
      </c>
      <c r="S951" s="16">
        <f t="shared" si="87"/>
        <v>235.07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366.50440000000003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RICARDO SILVA DE LIRA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5174-10</v>
      </c>
      <c r="G952" s="13" t="str">
        <f>IF('[1]TCE - ANEXO III - Preencher'!H961="","",'[1]TCE - ANEXO III - Preencher'!H961)</f>
        <v>11/2022</v>
      </c>
      <c r="H952" s="14">
        <f>'[1]TCE - ANEXO III - Preencher'!I961</f>
        <v>0</v>
      </c>
      <c r="I952" s="14">
        <f>'[1]TCE - ANEXO III - Preencher'!J961</f>
        <v>121.70480000000001</v>
      </c>
      <c r="J952" s="14">
        <f>'[1]TCE - ANEXO III - Preencher'!K961</f>
        <v>0</v>
      </c>
      <c r="K952" s="15">
        <f>'[1]TCE - ANEXO III - Preencher'!L961</f>
        <v>77.58</v>
      </c>
      <c r="L952" s="15">
        <f>'[1]TCE - ANEXO III - Preencher'!M961</f>
        <v>24.87</v>
      </c>
      <c r="M952" s="15">
        <f t="shared" si="85"/>
        <v>52.709999999999994</v>
      </c>
      <c r="N952" s="15">
        <f>'[1]TCE - ANEXO III - Preencher'!O961</f>
        <v>1.22</v>
      </c>
      <c r="O952" s="15">
        <f>'[1]TCE - ANEXO III - Preencher'!P961</f>
        <v>0</v>
      </c>
      <c r="P952" s="16">
        <f t="shared" si="86"/>
        <v>1.22</v>
      </c>
      <c r="Q952" s="15">
        <f>'[1]TCE - ANEXO III - Preencher'!R961</f>
        <v>218.05</v>
      </c>
      <c r="R952" s="15">
        <f>'[1]TCE - ANEXO III - Preencher'!S961</f>
        <v>63.42</v>
      </c>
      <c r="S952" s="16">
        <f t="shared" si="87"/>
        <v>154.63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330.26480000000004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RICKSON BATISTA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6220-10</v>
      </c>
      <c r="G953" s="13" t="str">
        <f>IF('[1]TCE - ANEXO III - Preencher'!H962="","",'[1]TCE - ANEXO III - Preencher'!H962)</f>
        <v>11/2022</v>
      </c>
      <c r="H953" s="14">
        <f>'[1]TCE - ANEXO III - Preencher'!I962</f>
        <v>0</v>
      </c>
      <c r="I953" s="14">
        <f>'[1]TCE - ANEXO III - Preencher'!J962</f>
        <v>122.49760000000001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1.22</v>
      </c>
      <c r="O953" s="15">
        <f>'[1]TCE - ANEXO III - Preencher'!P962</f>
        <v>0</v>
      </c>
      <c r="P953" s="16">
        <f t="shared" si="86"/>
        <v>1.22</v>
      </c>
      <c r="Q953" s="15">
        <f>'[1]TCE - ANEXO III - Preencher'!R962</f>
        <v>228.65</v>
      </c>
      <c r="R953" s="15">
        <f>'[1]TCE - ANEXO III - Preencher'!S962</f>
        <v>61.31</v>
      </c>
      <c r="S953" s="16">
        <f t="shared" si="87"/>
        <v>167.34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291.05759999999998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RILDESA MARIA DOS ANJOS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11/2022</v>
      </c>
      <c r="H954" s="14">
        <f>'[1]TCE - ANEXO III - Preencher'!I963</f>
        <v>0</v>
      </c>
      <c r="I954" s="14">
        <f>'[1]TCE - ANEXO III - Preencher'!J963</f>
        <v>145.44</v>
      </c>
      <c r="J954" s="14">
        <f>'[1]TCE - ANEXO III - Preencher'!K963</f>
        <v>0</v>
      </c>
      <c r="K954" s="15">
        <f>'[1]TCE - ANEXO III - Preencher'!L963</f>
        <v>77.58</v>
      </c>
      <c r="L954" s="15">
        <f>'[1]TCE - ANEXO III - Preencher'!M963</f>
        <v>24.24</v>
      </c>
      <c r="M954" s="15">
        <f t="shared" si="85"/>
        <v>53.34</v>
      </c>
      <c r="N954" s="15">
        <f>'[1]TCE - ANEXO III - Preencher'!O963</f>
        <v>1.22</v>
      </c>
      <c r="O954" s="15">
        <f>'[1]TCE - ANEXO III - Preencher'!P963</f>
        <v>0</v>
      </c>
      <c r="P954" s="16">
        <f t="shared" si="86"/>
        <v>1.22</v>
      </c>
      <c r="Q954" s="15">
        <f>'[1]TCE - ANEXO III - Preencher'!R963</f>
        <v>172.65</v>
      </c>
      <c r="R954" s="15">
        <f>'[1]TCE - ANEXO III - Preencher'!S963</f>
        <v>72.72</v>
      </c>
      <c r="S954" s="16">
        <f t="shared" si="87"/>
        <v>99.93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299.93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RINALDO ANTONIO DE AGUIAR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9511-05</v>
      </c>
      <c r="G955" s="13" t="str">
        <f>IF('[1]TCE - ANEXO III - Preencher'!H964="","",'[1]TCE - ANEXO III - Preencher'!H964)</f>
        <v>11/2022</v>
      </c>
      <c r="H955" s="14">
        <f>'[1]TCE - ANEXO III - Preencher'!I964</f>
        <v>0</v>
      </c>
      <c r="I955" s="14">
        <f>'[1]TCE - ANEXO III - Preencher'!J964</f>
        <v>197.99600000000001</v>
      </c>
      <c r="J955" s="14">
        <f>'[1]TCE - ANEXO III - Preencher'!K964</f>
        <v>0</v>
      </c>
      <c r="K955" s="15">
        <f>'[1]TCE - ANEXO III - Preencher'!L964</f>
        <v>77.58</v>
      </c>
      <c r="L955" s="15">
        <f>'[1]TCE - ANEXO III - Preencher'!M964</f>
        <v>30</v>
      </c>
      <c r="M955" s="15">
        <f t="shared" si="85"/>
        <v>47.58</v>
      </c>
      <c r="N955" s="15">
        <f>'[1]TCE - ANEXO III - Preencher'!O964</f>
        <v>1.22</v>
      </c>
      <c r="O955" s="15">
        <f>'[1]TCE - ANEXO III - Preencher'!P964</f>
        <v>0</v>
      </c>
      <c r="P955" s="16">
        <f t="shared" si="86"/>
        <v>1.22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246.79600000000002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RISONETE CARLA CAMPOS DOS SANTOS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11/2022</v>
      </c>
      <c r="H956" s="14">
        <f>'[1]TCE - ANEXO III - Preencher'!I965</f>
        <v>0</v>
      </c>
      <c r="I956" s="14">
        <f>'[1]TCE - ANEXO III - Preencher'!J965</f>
        <v>111.2624</v>
      </c>
      <c r="J956" s="14">
        <f>'[1]TCE - ANEXO III - Preencher'!K965</f>
        <v>0</v>
      </c>
      <c r="K956" s="15">
        <f>'[1]TCE - ANEXO III - Preencher'!L965</f>
        <v>77.58</v>
      </c>
      <c r="L956" s="15">
        <f>'[1]TCE - ANEXO III - Preencher'!M965</f>
        <v>24.24</v>
      </c>
      <c r="M956" s="15">
        <f t="shared" si="85"/>
        <v>53.34</v>
      </c>
      <c r="N956" s="15">
        <f>'[1]TCE - ANEXO III - Preencher'!O965</f>
        <v>1.22</v>
      </c>
      <c r="O956" s="15">
        <f>'[1]TCE - ANEXO III - Preencher'!P965</f>
        <v>0</v>
      </c>
      <c r="P956" s="16">
        <f t="shared" si="86"/>
        <v>1.22</v>
      </c>
      <c r="Q956" s="15">
        <f>'[1]TCE - ANEXO III - Preencher'!R965</f>
        <v>172.65</v>
      </c>
      <c r="R956" s="15">
        <f>'[1]TCE - ANEXO III - Preencher'!S965</f>
        <v>63.27</v>
      </c>
      <c r="S956" s="16">
        <f t="shared" si="87"/>
        <v>109.38</v>
      </c>
      <c r="T956" s="15">
        <f>'[1]TCE - ANEXO III - Preencher'!U965</f>
        <v>69.41</v>
      </c>
      <c r="U956" s="15">
        <f>'[1]TCE - ANEXO III - Preencher'!V965</f>
        <v>0</v>
      </c>
      <c r="V956" s="16">
        <f t="shared" si="88"/>
        <v>69.41</v>
      </c>
      <c r="W956" s="17" t="str">
        <f>IF('[1]TCE - ANEXO III - Preencher'!X965="","",'[1]TCE - ANEXO III - Preencher'!X965)</f>
        <v>AUXÍLIO CRECHE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344.61239999999998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RITA DE CASSIA OLIVEIRA DO NASCIMENTO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5152-05</v>
      </c>
      <c r="G957" s="13" t="str">
        <f>IF('[1]TCE - ANEXO III - Preencher'!H966="","",'[1]TCE - ANEXO III - Preencher'!H966)</f>
        <v>11/2022</v>
      </c>
      <c r="H957" s="14">
        <f>'[1]TCE - ANEXO III - Preencher'!I966</f>
        <v>0</v>
      </c>
      <c r="I957" s="14">
        <f>'[1]TCE - ANEXO III - Preencher'!J966</f>
        <v>132.91200000000001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1.22</v>
      </c>
      <c r="O957" s="15">
        <f>'[1]TCE - ANEXO III - Preencher'!P966</f>
        <v>0</v>
      </c>
      <c r="P957" s="16">
        <f t="shared" si="86"/>
        <v>1.22</v>
      </c>
      <c r="Q957" s="15">
        <f>'[1]TCE - ANEXO III - Preencher'!R966</f>
        <v>172.65</v>
      </c>
      <c r="R957" s="15">
        <f>'[1]TCE - ANEXO III - Preencher'!S966</f>
        <v>77.400000000000006</v>
      </c>
      <c r="S957" s="16">
        <f t="shared" si="87"/>
        <v>95.25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229.38200000000001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RITA DE CASSIA REIS DE LIMA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11/2022</v>
      </c>
      <c r="H958" s="14">
        <f>'[1]TCE - ANEXO III - Preencher'!I967</f>
        <v>0</v>
      </c>
      <c r="I958" s="14">
        <f>'[1]TCE - ANEXO III - Preencher'!J967</f>
        <v>342.79759999999999</v>
      </c>
      <c r="J958" s="14">
        <f>'[1]TCE - ANEXO III - Preencher'!K967</f>
        <v>0</v>
      </c>
      <c r="K958" s="15">
        <f>'[1]TCE - ANEXO III - Preencher'!L967</f>
        <v>77.58</v>
      </c>
      <c r="L958" s="15">
        <f>'[1]TCE - ANEXO III - Preencher'!M967</f>
        <v>3.3</v>
      </c>
      <c r="M958" s="15">
        <f t="shared" si="85"/>
        <v>74.28</v>
      </c>
      <c r="N958" s="15">
        <f>'[1]TCE - ANEXO III - Preencher'!O967</f>
        <v>2.56</v>
      </c>
      <c r="O958" s="15">
        <f>'[1]TCE - ANEXO III - Preencher'!P967</f>
        <v>0</v>
      </c>
      <c r="P958" s="16">
        <f t="shared" si="86"/>
        <v>2.56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419.63759999999996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RITA DO NASCIMENTO CUNHA MONTEIRO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11/2022</v>
      </c>
      <c r="H959" s="14">
        <f>'[1]TCE - ANEXO III - Preencher'!I968</f>
        <v>0</v>
      </c>
      <c r="I959" s="14">
        <f>'[1]TCE - ANEXO III - Preencher'!J968</f>
        <v>183.73679999999999</v>
      </c>
      <c r="J959" s="14">
        <f>'[1]TCE - ANEXO III - Preencher'!K968</f>
        <v>0</v>
      </c>
      <c r="K959" s="15">
        <f>'[1]TCE - ANEXO III - Preencher'!L968</f>
        <v>77.58</v>
      </c>
      <c r="L959" s="15">
        <f>'[1]TCE - ANEXO III - Preencher'!M968</f>
        <v>24.24</v>
      </c>
      <c r="M959" s="15">
        <f t="shared" si="85"/>
        <v>53.34</v>
      </c>
      <c r="N959" s="15">
        <f>'[1]TCE - ANEXO III - Preencher'!O968</f>
        <v>1.22</v>
      </c>
      <c r="O959" s="15">
        <f>'[1]TCE - ANEXO III - Preencher'!P968</f>
        <v>0</v>
      </c>
      <c r="P959" s="16">
        <f t="shared" si="86"/>
        <v>1.22</v>
      </c>
      <c r="Q959" s="15">
        <f>'[1]TCE - ANEXO III - Preencher'!R968</f>
        <v>318.25</v>
      </c>
      <c r="R959" s="15">
        <f>'[1]TCE - ANEXO III - Preencher'!S968</f>
        <v>72.72</v>
      </c>
      <c r="S959" s="16">
        <f t="shared" si="87"/>
        <v>245.53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483.82679999999999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ROBERTA AMORIM DE ALMEIDA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11/2022</v>
      </c>
      <c r="H960" s="14">
        <f>'[1]TCE - ANEXO III - Preencher'!I969</f>
        <v>0</v>
      </c>
      <c r="I960" s="14">
        <f>'[1]TCE - ANEXO III - Preencher'!J969</f>
        <v>258.46879999999999</v>
      </c>
      <c r="J960" s="14">
        <f>'[1]TCE - ANEXO III - Preencher'!K969</f>
        <v>0</v>
      </c>
      <c r="K960" s="15">
        <f>'[1]TCE - ANEXO III - Preencher'!L969</f>
        <v>77.58</v>
      </c>
      <c r="L960" s="15">
        <f>'[1]TCE - ANEXO III - Preencher'!M969</f>
        <v>24.24</v>
      </c>
      <c r="M960" s="15">
        <f t="shared" si="85"/>
        <v>53.34</v>
      </c>
      <c r="N960" s="15">
        <f>'[1]TCE - ANEXO III - Preencher'!O969</f>
        <v>1.22</v>
      </c>
      <c r="O960" s="15">
        <f>'[1]TCE - ANEXO III - Preencher'!P969</f>
        <v>0</v>
      </c>
      <c r="P960" s="16">
        <f t="shared" si="86"/>
        <v>1.22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313.02880000000005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ROBERTA CALDAS DOS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11/2022</v>
      </c>
      <c r="H961" s="14">
        <f>'[1]TCE - ANEXO III - Preencher'!I970</f>
        <v>0</v>
      </c>
      <c r="I961" s="14">
        <f>'[1]TCE - ANEXO III - Preencher'!J970</f>
        <v>102.7504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102.7504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ROBERTA OLIMPIO DE MELO BATISTA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4110-10</v>
      </c>
      <c r="G962" s="13" t="str">
        <f>IF('[1]TCE - ANEXO III - Preencher'!H971="","",'[1]TCE - ANEXO III - Preencher'!H971)</f>
        <v>11/2022</v>
      </c>
      <c r="H962" s="14">
        <f>'[1]TCE - ANEXO III - Preencher'!I971</f>
        <v>0</v>
      </c>
      <c r="I962" s="14">
        <f>'[1]TCE - ANEXO III - Preencher'!J971</f>
        <v>103.1824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1.22</v>
      </c>
      <c r="O962" s="15">
        <f>'[1]TCE - ANEXO III - Preencher'!P971</f>
        <v>0</v>
      </c>
      <c r="P962" s="16">
        <f t="shared" si="86"/>
        <v>1.22</v>
      </c>
      <c r="Q962" s="15">
        <f>'[1]TCE - ANEXO III - Preencher'!R971</f>
        <v>228.64</v>
      </c>
      <c r="R962" s="15">
        <f>'[1]TCE - ANEXO III - Preencher'!S971</f>
        <v>53.35</v>
      </c>
      <c r="S962" s="16">
        <f t="shared" si="87"/>
        <v>175.29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279.69240000000002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ROBERTA RODRIGUES DE OLIVEIRA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11/2022</v>
      </c>
      <c r="H963" s="14">
        <f>'[1]TCE - ANEXO III - Preencher'!I972</f>
        <v>0</v>
      </c>
      <c r="I963" s="14">
        <f>'[1]TCE - ANEXO III - Preencher'!J972</f>
        <v>432.22640000000001</v>
      </c>
      <c r="J963" s="14">
        <f>'[1]TCE - ANEXO III - Preencher'!K972</f>
        <v>0</v>
      </c>
      <c r="K963" s="15">
        <f>'[1]TCE - ANEXO III - Preencher'!L972</f>
        <v>77.58</v>
      </c>
      <c r="L963" s="15">
        <f>'[1]TCE - ANEXO III - Preencher'!M972</f>
        <v>3.3</v>
      </c>
      <c r="M963" s="15">
        <f t="shared" si="85"/>
        <v>74.28</v>
      </c>
      <c r="N963" s="15">
        <f>'[1]TCE - ANEXO III - Preencher'!O972</f>
        <v>2.56</v>
      </c>
      <c r="O963" s="15">
        <f>'[1]TCE - ANEXO III - Preencher'!P972</f>
        <v>0</v>
      </c>
      <c r="P963" s="16">
        <f t="shared" si="86"/>
        <v>2.56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99.46</v>
      </c>
      <c r="U963" s="15">
        <f>'[1]TCE - ANEXO III - Preencher'!V972</f>
        <v>0</v>
      </c>
      <c r="V963" s="16">
        <f t="shared" si="88"/>
        <v>99.46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608.52639999999997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ROBERTO CESAR DUARTE DE OLIVEIRA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5151-10</v>
      </c>
      <c r="G964" s="13" t="str">
        <f>IF('[1]TCE - ANEXO III - Preencher'!H973="","",'[1]TCE - ANEXO III - Preencher'!H973)</f>
        <v>11/2022</v>
      </c>
      <c r="H964" s="14">
        <f>'[1]TCE - ANEXO III - Preencher'!I973</f>
        <v>0</v>
      </c>
      <c r="I964" s="14">
        <f>'[1]TCE - ANEXO III - Preencher'!J973</f>
        <v>199.93520000000001</v>
      </c>
      <c r="J964" s="14">
        <f>'[1]TCE - ANEXO III - Preencher'!K973</f>
        <v>0</v>
      </c>
      <c r="K964" s="15">
        <f>'[1]TCE - ANEXO III - Preencher'!L973</f>
        <v>77.58</v>
      </c>
      <c r="L964" s="15">
        <f>'[1]TCE - ANEXO III - Preencher'!M973</f>
        <v>24.8</v>
      </c>
      <c r="M964" s="15">
        <f t="shared" ref="M964:M1027" si="91">K964-L964</f>
        <v>52.78</v>
      </c>
      <c r="N964" s="15">
        <f>'[1]TCE - ANEXO III - Preencher'!O973</f>
        <v>1.22</v>
      </c>
      <c r="O964" s="15">
        <f>'[1]TCE - ANEXO III - Preencher'!P973</f>
        <v>0</v>
      </c>
      <c r="P964" s="16">
        <f t="shared" ref="P964:P1027" si="92">N964-O964</f>
        <v>1.22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253.93520000000001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ROBERTO JOSE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7233-10</v>
      </c>
      <c r="G965" s="13" t="str">
        <f>IF('[1]TCE - ANEXO III - Preencher'!H974="","",'[1]TCE - ANEXO III - Preencher'!H974)</f>
        <v>11/2022</v>
      </c>
      <c r="H965" s="14">
        <f>'[1]TCE - ANEXO III - Preencher'!I974</f>
        <v>0</v>
      </c>
      <c r="I965" s="14">
        <f>'[1]TCE - ANEXO III - Preencher'!J974</f>
        <v>227.54400000000001</v>
      </c>
      <c r="J965" s="14">
        <f>'[1]TCE - ANEXO III - Preencher'!K974</f>
        <v>0</v>
      </c>
      <c r="K965" s="15">
        <f>'[1]TCE - ANEXO III - Preencher'!L974</f>
        <v>77.58</v>
      </c>
      <c r="L965" s="15">
        <f>'[1]TCE - ANEXO III - Preencher'!M974</f>
        <v>30</v>
      </c>
      <c r="M965" s="15">
        <f t="shared" si="91"/>
        <v>47.58</v>
      </c>
      <c r="N965" s="15">
        <f>'[1]TCE - ANEXO III - Preencher'!O974</f>
        <v>1.22</v>
      </c>
      <c r="O965" s="15">
        <f>'[1]TCE - ANEXO III - Preencher'!P974</f>
        <v>0</v>
      </c>
      <c r="P965" s="16">
        <f t="shared" si="92"/>
        <v>1.22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276.34400000000005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ROBERTO MANOEL DOS SANTOS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5174-10</v>
      </c>
      <c r="G966" s="13" t="str">
        <f>IF('[1]TCE - ANEXO III - Preencher'!H975="","",'[1]TCE - ANEXO III - Preencher'!H975)</f>
        <v>11/2022</v>
      </c>
      <c r="H966" s="14">
        <f>'[1]TCE - ANEXO III - Preencher'!I975</f>
        <v>0</v>
      </c>
      <c r="I966" s="14">
        <f>'[1]TCE - ANEXO III - Preencher'!J975</f>
        <v>110.8224</v>
      </c>
      <c r="J966" s="14">
        <f>'[1]TCE - ANEXO III - Preencher'!K975</f>
        <v>0</v>
      </c>
      <c r="K966" s="15">
        <f>'[1]TCE - ANEXO III - Preencher'!L975</f>
        <v>77.58</v>
      </c>
      <c r="L966" s="15">
        <f>'[1]TCE - ANEXO III - Preencher'!M975</f>
        <v>24.87</v>
      </c>
      <c r="M966" s="15">
        <f t="shared" si="91"/>
        <v>52.709999999999994</v>
      </c>
      <c r="N966" s="15">
        <f>'[1]TCE - ANEXO III - Preencher'!O975</f>
        <v>1.22</v>
      </c>
      <c r="O966" s="15">
        <f>'[1]TCE - ANEXO III - Preencher'!P975</f>
        <v>0</v>
      </c>
      <c r="P966" s="16">
        <f t="shared" si="92"/>
        <v>1.22</v>
      </c>
      <c r="Q966" s="15">
        <f>'[1]TCE - ANEXO III - Preencher'!R975</f>
        <v>130.73999999999998</v>
      </c>
      <c r="R966" s="15">
        <f>'[1]TCE - ANEXO III - Preencher'!S975</f>
        <v>70.14</v>
      </c>
      <c r="S966" s="16">
        <f t="shared" si="93"/>
        <v>60.59999999999998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225.35239999999999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ROBSON ROBERTO MARTINS DA SILVA</v>
      </c>
      <c r="E967" s="9" t="str">
        <f>IF('[1]TCE - ANEXO III - Preencher'!F976="4 - Assistência Odontológica","2 - Outros Profissionais da Saúde",'[1]TCE - ANEXO III - Preencher'!F976)</f>
        <v>1 - Médico</v>
      </c>
      <c r="F967" s="12" t="str">
        <f>'[1]TCE - ANEXO III - Preencher'!G976</f>
        <v>2251-25</v>
      </c>
      <c r="G967" s="13" t="str">
        <f>IF('[1]TCE - ANEXO III - Preencher'!H976="","",'[1]TCE - ANEXO III - Preencher'!H976)</f>
        <v>11/2022</v>
      </c>
      <c r="H967" s="14">
        <f>'[1]TCE - ANEXO III - Preencher'!I976</f>
        <v>0</v>
      </c>
      <c r="I967" s="14">
        <f>'[1]TCE - ANEXO III - Preencher'!J976</f>
        <v>401.43680000000001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9.76</v>
      </c>
      <c r="O967" s="15">
        <f>'[1]TCE - ANEXO III - Preencher'!P976</f>
        <v>0</v>
      </c>
      <c r="P967" s="16">
        <f t="shared" si="92"/>
        <v>9.76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411.1968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RODRIGO DO REGO BARROS ARAUJO</v>
      </c>
      <c r="E968" s="9" t="str">
        <f>IF('[1]TCE - ANEXO III - Preencher'!F977="4 - Assistência Odontológica","2 - Outros Profissionais da Saúde",'[1]TCE - ANEXO III - Preencher'!F977)</f>
        <v>1 - Médico</v>
      </c>
      <c r="F968" s="12" t="str">
        <f>'[1]TCE - ANEXO III - Preencher'!G977</f>
        <v>2251-25</v>
      </c>
      <c r="G968" s="13" t="str">
        <f>IF('[1]TCE - ANEXO III - Preencher'!H977="","",'[1]TCE - ANEXO III - Preencher'!H977)</f>
        <v>11/2022</v>
      </c>
      <c r="H968" s="14">
        <f>'[1]TCE - ANEXO III - Preencher'!I977</f>
        <v>0</v>
      </c>
      <c r="I968" s="14">
        <f>'[1]TCE - ANEXO III - Preencher'!J977</f>
        <v>975.71199999999999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9.76</v>
      </c>
      <c r="O968" s="15">
        <f>'[1]TCE - ANEXO III - Preencher'!P977</f>
        <v>0</v>
      </c>
      <c r="P968" s="16">
        <f t="shared" si="92"/>
        <v>9.76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985.47199999999998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RODRIGO JOSE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5174-10</v>
      </c>
      <c r="G969" s="13" t="str">
        <f>IF('[1]TCE - ANEXO III - Preencher'!H978="","",'[1]TCE - ANEXO III - Preencher'!H978)</f>
        <v>11/2022</v>
      </c>
      <c r="H969" s="14">
        <f>'[1]TCE - ANEXO III - Preencher'!I978</f>
        <v>0</v>
      </c>
      <c r="I969" s="14">
        <f>'[1]TCE - ANEXO III - Preencher'!J978</f>
        <v>129.4136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1.22</v>
      </c>
      <c r="O969" s="15">
        <f>'[1]TCE - ANEXO III - Preencher'!P978</f>
        <v>0</v>
      </c>
      <c r="P969" s="16">
        <f t="shared" si="92"/>
        <v>1.22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130.6336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RODRIGO RIOS PEREIRA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2236-05</v>
      </c>
      <c r="G970" s="13" t="str">
        <f>IF('[1]TCE - ANEXO III - Preencher'!H979="","",'[1]TCE - ANEXO III - Preencher'!H979)</f>
        <v>11/2022</v>
      </c>
      <c r="H970" s="14">
        <f>'[1]TCE - ANEXO III - Preencher'!I979</f>
        <v>0</v>
      </c>
      <c r="I970" s="14">
        <f>'[1]TCE - ANEXO III - Preencher'!J979</f>
        <v>239.976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2.56</v>
      </c>
      <c r="O970" s="15">
        <f>'[1]TCE - ANEXO III - Preencher'!P979</f>
        <v>0</v>
      </c>
      <c r="P970" s="16">
        <f t="shared" si="92"/>
        <v>2.56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242.536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RODRIGO SANTOS WALTER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2236-05</v>
      </c>
      <c r="G971" s="13" t="str">
        <f>IF('[1]TCE - ANEXO III - Preencher'!H980="","",'[1]TCE - ANEXO III - Preencher'!H980)</f>
        <v>11/2022</v>
      </c>
      <c r="H971" s="14">
        <f>'[1]TCE - ANEXO III - Preencher'!I980</f>
        <v>0</v>
      </c>
      <c r="I971" s="14">
        <f>'[1]TCE - ANEXO III - Preencher'!J980</f>
        <v>224.72640000000001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2.56</v>
      </c>
      <c r="O971" s="15">
        <f>'[1]TCE - ANEXO III - Preencher'!P980</f>
        <v>0</v>
      </c>
      <c r="P971" s="16">
        <f t="shared" si="92"/>
        <v>2.56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227.28640000000001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ROGERIO JOSE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3226-05</v>
      </c>
      <c r="G972" s="13" t="str">
        <f>IF('[1]TCE - ANEXO III - Preencher'!H981="","",'[1]TCE - ANEXO III - Preencher'!H981)</f>
        <v>11/2022</v>
      </c>
      <c r="H972" s="14">
        <f>'[1]TCE - ANEXO III - Preencher'!I981</f>
        <v>0</v>
      </c>
      <c r="I972" s="14">
        <f>'[1]TCE - ANEXO III - Preencher'!J981</f>
        <v>146.33359999999999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1.22</v>
      </c>
      <c r="O972" s="15">
        <f>'[1]TCE - ANEXO III - Preencher'!P981</f>
        <v>0</v>
      </c>
      <c r="P972" s="16">
        <f t="shared" si="92"/>
        <v>1.22</v>
      </c>
      <c r="Q972" s="15">
        <f>'[1]TCE - ANEXO III - Preencher'!R981</f>
        <v>295.64</v>
      </c>
      <c r="R972" s="15">
        <f>'[1]TCE - ANEXO III - Preencher'!S981</f>
        <v>74.61</v>
      </c>
      <c r="S972" s="16">
        <f t="shared" si="93"/>
        <v>221.02999999999997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368.58359999999993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ROMULO LUIZ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5174-10</v>
      </c>
      <c r="G973" s="13" t="str">
        <f>IF('[1]TCE - ANEXO III - Preencher'!H982="","",'[1]TCE - ANEXO III - Preencher'!H982)</f>
        <v>11/2022</v>
      </c>
      <c r="H973" s="14">
        <f>'[1]TCE - ANEXO III - Preencher'!I982</f>
        <v>0</v>
      </c>
      <c r="I973" s="14">
        <f>'[1]TCE - ANEXO III - Preencher'!J982</f>
        <v>189.19120000000001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1.22</v>
      </c>
      <c r="O973" s="15">
        <f>'[1]TCE - ANEXO III - Preencher'!P982</f>
        <v>0</v>
      </c>
      <c r="P973" s="16">
        <f t="shared" si="92"/>
        <v>1.22</v>
      </c>
      <c r="Q973" s="15">
        <f>'[1]TCE - ANEXO III - Preencher'!R982</f>
        <v>119.44</v>
      </c>
      <c r="R973" s="15">
        <f>'[1]TCE - ANEXO III - Preencher'!S982</f>
        <v>74.61</v>
      </c>
      <c r="S973" s="16">
        <f t="shared" si="93"/>
        <v>44.83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235.24119999999999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RONALDO LEITE DE LIMA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11/2022</v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79.09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79.09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ROSANA RODRIGUES NASCIMENTO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2234-05</v>
      </c>
      <c r="G975" s="13" t="str">
        <f>IF('[1]TCE - ANEXO III - Preencher'!H984="","",'[1]TCE - ANEXO III - Preencher'!H984)</f>
        <v>11/2022</v>
      </c>
      <c r="H975" s="14">
        <f>'[1]TCE - ANEXO III - Preencher'!I984</f>
        <v>0</v>
      </c>
      <c r="I975" s="14">
        <f>'[1]TCE - ANEXO III - Preencher'!J984</f>
        <v>392.93920000000003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1.22</v>
      </c>
      <c r="O975" s="15">
        <f>'[1]TCE - ANEXO III - Preencher'!P984</f>
        <v>0</v>
      </c>
      <c r="P975" s="16">
        <f t="shared" si="92"/>
        <v>1.22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394.15920000000006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ROSANGELA LOPES FREIRE DIAS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11/2022</v>
      </c>
      <c r="H976" s="14">
        <f>'[1]TCE - ANEXO III - Preencher'!I985</f>
        <v>0</v>
      </c>
      <c r="I976" s="14">
        <f>'[1]TCE - ANEXO III - Preencher'!J985</f>
        <v>163.74879999999999</v>
      </c>
      <c r="J976" s="14">
        <f>'[1]TCE - ANEXO III - Preencher'!K985</f>
        <v>0</v>
      </c>
      <c r="K976" s="15">
        <f>'[1]TCE - ANEXO III - Preencher'!L985</f>
        <v>77.58</v>
      </c>
      <c r="L976" s="15">
        <f>'[1]TCE - ANEXO III - Preencher'!M985</f>
        <v>24.24</v>
      </c>
      <c r="M976" s="15">
        <f t="shared" si="91"/>
        <v>53.34</v>
      </c>
      <c r="N976" s="15">
        <f>'[1]TCE - ANEXO III - Preencher'!O985</f>
        <v>1.22</v>
      </c>
      <c r="O976" s="15">
        <f>'[1]TCE - ANEXO III - Preencher'!P985</f>
        <v>0</v>
      </c>
      <c r="P976" s="16">
        <f t="shared" si="92"/>
        <v>1.22</v>
      </c>
      <c r="Q976" s="15">
        <f>'[1]TCE - ANEXO III - Preencher'!R985</f>
        <v>161.44</v>
      </c>
      <c r="R976" s="15">
        <f>'[1]TCE - ANEXO III - Preencher'!S985</f>
        <v>72.72</v>
      </c>
      <c r="S976" s="16">
        <f t="shared" si="93"/>
        <v>88.72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307.02879999999999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ROSANGELA MARIA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11/2022</v>
      </c>
      <c r="H977" s="14">
        <f>'[1]TCE - ANEXO III - Preencher'!I986</f>
        <v>0</v>
      </c>
      <c r="I977" s="14">
        <f>'[1]TCE - ANEXO III - Preencher'!J986</f>
        <v>116.352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1.22</v>
      </c>
      <c r="O977" s="15">
        <f>'[1]TCE - ANEXO III - Preencher'!P986</f>
        <v>0</v>
      </c>
      <c r="P977" s="16">
        <f t="shared" si="92"/>
        <v>1.22</v>
      </c>
      <c r="Q977" s="15">
        <f>'[1]TCE - ANEXO III - Preencher'!R986</f>
        <v>172.64</v>
      </c>
      <c r="R977" s="15">
        <f>'[1]TCE - ANEXO III - Preencher'!S986</f>
        <v>72.72</v>
      </c>
      <c r="S977" s="16">
        <f t="shared" si="93"/>
        <v>99.919999999999987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217.49199999999999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ROSANIA MARIA OLIVEIRA NEVES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11/2022</v>
      </c>
      <c r="H978" s="14">
        <f>'[1]TCE - ANEXO III - Preencher'!I987</f>
        <v>0</v>
      </c>
      <c r="I978" s="14">
        <f>'[1]TCE - ANEXO III - Preencher'!J987</f>
        <v>271.20240000000001</v>
      </c>
      <c r="J978" s="14">
        <f>'[1]TCE - ANEXO III - Preencher'!K987</f>
        <v>0</v>
      </c>
      <c r="K978" s="15">
        <f>'[1]TCE - ANEXO III - Preencher'!L987</f>
        <v>77.58</v>
      </c>
      <c r="L978" s="15">
        <f>'[1]TCE - ANEXO III - Preencher'!M987</f>
        <v>24.24</v>
      </c>
      <c r="M978" s="15">
        <f t="shared" si="91"/>
        <v>53.34</v>
      </c>
      <c r="N978" s="15">
        <f>'[1]TCE - ANEXO III - Preencher'!O987</f>
        <v>1.22</v>
      </c>
      <c r="O978" s="15">
        <f>'[1]TCE - ANEXO III - Preencher'!P987</f>
        <v>0</v>
      </c>
      <c r="P978" s="16">
        <f t="shared" si="92"/>
        <v>1.22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325.76240000000007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ROSEANE RODRIGUES DA SILVA NASCIMENTO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11/2022</v>
      </c>
      <c r="H979" s="14">
        <f>'[1]TCE - ANEXO III - Preencher'!I988</f>
        <v>0</v>
      </c>
      <c r="I979" s="14">
        <f>'[1]TCE - ANEXO III - Preencher'!J988</f>
        <v>105.2312</v>
      </c>
      <c r="J979" s="14">
        <f>'[1]TCE - ANEXO III - Preencher'!K988</f>
        <v>0</v>
      </c>
      <c r="K979" s="15">
        <f>'[1]TCE - ANEXO III - Preencher'!L988</f>
        <v>77.58</v>
      </c>
      <c r="L979" s="15">
        <f>'[1]TCE - ANEXO III - Preencher'!M988</f>
        <v>24.87</v>
      </c>
      <c r="M979" s="15">
        <f t="shared" si="91"/>
        <v>52.709999999999994</v>
      </c>
      <c r="N979" s="15">
        <f>'[1]TCE - ANEXO III - Preencher'!O988</f>
        <v>1.22</v>
      </c>
      <c r="O979" s="15">
        <f>'[1]TCE - ANEXO III - Preencher'!P988</f>
        <v>0</v>
      </c>
      <c r="P979" s="16">
        <f t="shared" si="92"/>
        <v>1.22</v>
      </c>
      <c r="Q979" s="15">
        <f>'[1]TCE - ANEXO III - Preencher'!R988</f>
        <v>172.64</v>
      </c>
      <c r="R979" s="15">
        <f>'[1]TCE - ANEXO III - Preencher'!S988</f>
        <v>72.25</v>
      </c>
      <c r="S979" s="16">
        <f t="shared" si="93"/>
        <v>100.38999999999999</v>
      </c>
      <c r="T979" s="15">
        <f>'[1]TCE - ANEXO III - Preencher'!U988</f>
        <v>74.98</v>
      </c>
      <c r="U979" s="15">
        <f>'[1]TCE - ANEXO III - Preencher'!V988</f>
        <v>0</v>
      </c>
      <c r="V979" s="16">
        <f t="shared" si="94"/>
        <v>74.98</v>
      </c>
      <c r="W979" s="17" t="str">
        <f>IF('[1]TCE - ANEXO III - Preencher'!X988="","",'[1]TCE - ANEXO III - Preencher'!X988)</f>
        <v>AUXÍLIO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334.53120000000001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ROSELI DA SILVA GONCALVES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11/2022</v>
      </c>
      <c r="H980" s="14">
        <f>'[1]TCE - ANEXO III - Preencher'!I989</f>
        <v>0</v>
      </c>
      <c r="I980" s="14">
        <f>'[1]TCE - ANEXO III - Preencher'!J989</f>
        <v>153.47200000000001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1.22</v>
      </c>
      <c r="O980" s="15">
        <f>'[1]TCE - ANEXO III - Preencher'!P989</f>
        <v>0</v>
      </c>
      <c r="P980" s="16">
        <f t="shared" si="92"/>
        <v>1.22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154.69200000000001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ROSELLE RIBEIRO DE SENA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11/2022</v>
      </c>
      <c r="H981" s="14">
        <f>'[1]TCE - ANEXO III - Preencher'!I990</f>
        <v>0</v>
      </c>
      <c r="I981" s="14">
        <f>'[1]TCE - ANEXO III - Preencher'!J990</f>
        <v>163.28399999999999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1.22</v>
      </c>
      <c r="O981" s="15">
        <f>'[1]TCE - ANEXO III - Preencher'!P990</f>
        <v>0</v>
      </c>
      <c r="P981" s="16">
        <f t="shared" si="92"/>
        <v>1.22</v>
      </c>
      <c r="Q981" s="15">
        <f>'[1]TCE - ANEXO III - Preencher'!R990</f>
        <v>150.13999999999999</v>
      </c>
      <c r="R981" s="15">
        <f>'[1]TCE - ANEXO III - Preencher'!S990</f>
        <v>69.33</v>
      </c>
      <c r="S981" s="16">
        <f t="shared" si="93"/>
        <v>80.809999999999988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245.31399999999996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ROSEMERY FERREIRA DEMETRIO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11/2022</v>
      </c>
      <c r="H982" s="14">
        <f>'[1]TCE - ANEXO III - Preencher'!I991</f>
        <v>0</v>
      </c>
      <c r="I982" s="14">
        <f>'[1]TCE - ANEXO III - Preencher'!J991</f>
        <v>302.06560000000002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1.22</v>
      </c>
      <c r="O982" s="15">
        <f>'[1]TCE - ANEXO III - Preencher'!P991</f>
        <v>0</v>
      </c>
      <c r="P982" s="16">
        <f t="shared" si="92"/>
        <v>1.22</v>
      </c>
      <c r="Q982" s="15">
        <f>'[1]TCE - ANEXO III - Preencher'!R991</f>
        <v>150.13999999999999</v>
      </c>
      <c r="R982" s="15">
        <f>'[1]TCE - ANEXO III - Preencher'!S991</f>
        <v>2.42</v>
      </c>
      <c r="S982" s="16">
        <f t="shared" si="93"/>
        <v>147.72</v>
      </c>
      <c r="T982" s="15">
        <f>'[1]TCE - ANEXO III - Preencher'!U991</f>
        <v>2.31</v>
      </c>
      <c r="U982" s="15">
        <f>'[1]TCE - ANEXO III - Preencher'!V991</f>
        <v>0</v>
      </c>
      <c r="V982" s="16">
        <f t="shared" si="94"/>
        <v>2.31</v>
      </c>
      <c r="W982" s="17" t="str">
        <f>IF('[1]TCE - ANEXO III - Preencher'!X991="","",'[1]TCE - ANEXO III - Preencher'!X991)</f>
        <v>AUXÍLIO CRECHE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453.31560000000007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ROSENAIDE IRENE DE LIMA BENICIO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11/2022</v>
      </c>
      <c r="H983" s="14">
        <f>'[1]TCE - ANEXO III - Preencher'!I992</f>
        <v>0</v>
      </c>
      <c r="I983" s="14">
        <f>'[1]TCE - ANEXO III - Preencher'!J992</f>
        <v>198.768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1.22</v>
      </c>
      <c r="O983" s="15">
        <f>'[1]TCE - ANEXO III - Preencher'!P992</f>
        <v>0</v>
      </c>
      <c r="P983" s="16">
        <f t="shared" si="92"/>
        <v>1.22</v>
      </c>
      <c r="Q983" s="15">
        <f>'[1]TCE - ANEXO III - Preencher'!R992</f>
        <v>172.64</v>
      </c>
      <c r="R983" s="15">
        <f>'[1]TCE - ANEXO III - Preencher'!S992</f>
        <v>72.72</v>
      </c>
      <c r="S983" s="16">
        <f t="shared" si="93"/>
        <v>99.919999999999987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299.90800000000002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ROSERLANDE DO NASCIMENTO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11/2022</v>
      </c>
      <c r="H984" s="14">
        <f>'[1]TCE - ANEXO III - Preencher'!I993</f>
        <v>0</v>
      </c>
      <c r="I984" s="14">
        <f>'[1]TCE - ANEXO III - Preencher'!J993</f>
        <v>121.2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1.22</v>
      </c>
      <c r="O984" s="15">
        <f>'[1]TCE - ANEXO III - Preencher'!P993</f>
        <v>0</v>
      </c>
      <c r="P984" s="16">
        <f t="shared" si="92"/>
        <v>1.22</v>
      </c>
      <c r="Q984" s="15">
        <f>'[1]TCE - ANEXO III - Preencher'!R993</f>
        <v>295.64</v>
      </c>
      <c r="R984" s="15">
        <f>'[1]TCE - ANEXO III - Preencher'!S993</f>
        <v>72.72</v>
      </c>
      <c r="S984" s="16">
        <f t="shared" si="93"/>
        <v>222.92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345.34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ROSIANE DE OLIVEIRA FERREIRA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11/2022</v>
      </c>
      <c r="H985" s="14">
        <f>'[1]TCE - ANEXO III - Preencher'!I994</f>
        <v>0</v>
      </c>
      <c r="I985" s="14">
        <f>'[1]TCE - ANEXO III - Preencher'!J994</f>
        <v>201.10079999999999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1.22</v>
      </c>
      <c r="O985" s="15">
        <f>'[1]TCE - ANEXO III - Preencher'!P994</f>
        <v>0</v>
      </c>
      <c r="P985" s="16">
        <f t="shared" si="92"/>
        <v>1.22</v>
      </c>
      <c r="Q985" s="15">
        <f>'[1]TCE - ANEXO III - Preencher'!R994</f>
        <v>150.13999999999999</v>
      </c>
      <c r="R985" s="15">
        <f>'[1]TCE - ANEXO III - Preencher'!S994</f>
        <v>72.72</v>
      </c>
      <c r="S985" s="16">
        <f t="shared" si="93"/>
        <v>77.419999999999987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279.74079999999998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ROSIMERE MARIA DE LIMA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11/2022</v>
      </c>
      <c r="H986" s="14">
        <f>'[1]TCE - ANEXO III - Preencher'!I995</f>
        <v>0</v>
      </c>
      <c r="I986" s="14">
        <f>'[1]TCE - ANEXO III - Preencher'!J995</f>
        <v>130.72720000000001</v>
      </c>
      <c r="J986" s="14">
        <f>'[1]TCE - ANEXO III - Preencher'!K995</f>
        <v>0</v>
      </c>
      <c r="K986" s="15">
        <f>'[1]TCE - ANEXO III - Preencher'!L995</f>
        <v>77.58</v>
      </c>
      <c r="L986" s="15">
        <f>'[1]TCE - ANEXO III - Preencher'!M995</f>
        <v>24.24</v>
      </c>
      <c r="M986" s="15">
        <f t="shared" si="91"/>
        <v>53.34</v>
      </c>
      <c r="N986" s="15">
        <f>'[1]TCE - ANEXO III - Preencher'!O995</f>
        <v>1.22</v>
      </c>
      <c r="O986" s="15">
        <f>'[1]TCE - ANEXO III - Preencher'!P995</f>
        <v>0</v>
      </c>
      <c r="P986" s="16">
        <f t="shared" si="92"/>
        <v>1.22</v>
      </c>
      <c r="Q986" s="15">
        <f>'[1]TCE - ANEXO III - Preencher'!R995</f>
        <v>172.64</v>
      </c>
      <c r="R986" s="15">
        <f>'[1]TCE - ANEXO III - Preencher'!S995</f>
        <v>70.900000000000006</v>
      </c>
      <c r="S986" s="16">
        <f t="shared" si="93"/>
        <v>101.73999999999998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287.02719999999999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ROSIMERE VICENTE CEZAR DE ALBUQUERQUE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5134-30</v>
      </c>
      <c r="G987" s="13" t="str">
        <f>IF('[1]TCE - ANEXO III - Preencher'!H996="","",'[1]TCE - ANEXO III - Preencher'!H996)</f>
        <v>11/2022</v>
      </c>
      <c r="H987" s="14">
        <f>'[1]TCE - ANEXO III - Preencher'!I996</f>
        <v>0</v>
      </c>
      <c r="I987" s="14">
        <f>'[1]TCE - ANEXO III - Preencher'!J996</f>
        <v>192.98079999999999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1.22</v>
      </c>
      <c r="O987" s="15">
        <f>'[1]TCE - ANEXO III - Preencher'!P996</f>
        <v>0</v>
      </c>
      <c r="P987" s="16">
        <f t="shared" si="92"/>
        <v>1.22</v>
      </c>
      <c r="Q987" s="15">
        <f>'[1]TCE - ANEXO III - Preencher'!R996</f>
        <v>140.44</v>
      </c>
      <c r="R987" s="15">
        <f>'[1]TCE - ANEXO III - Preencher'!S996</f>
        <v>74.41</v>
      </c>
      <c r="S987" s="16">
        <f t="shared" si="93"/>
        <v>66.03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260.23079999999999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ROSINEIDE OLIVEIRA PEREIRA MATOS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11/2022</v>
      </c>
      <c r="H988" s="14">
        <f>'[1]TCE - ANEXO III - Preencher'!I997</f>
        <v>0</v>
      </c>
      <c r="I988" s="14">
        <f>'[1]TCE - ANEXO III - Preencher'!J997</f>
        <v>121.28879999999999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1.22</v>
      </c>
      <c r="O988" s="15">
        <f>'[1]TCE - ANEXO III - Preencher'!P997</f>
        <v>0</v>
      </c>
      <c r="P988" s="16">
        <f t="shared" si="92"/>
        <v>1.22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122.50879999999999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ROSSANA OLIVEIRA CAVALCANTE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11/2022</v>
      </c>
      <c r="H989" s="14">
        <f>'[1]TCE - ANEXO III - Preencher'!I998</f>
        <v>0</v>
      </c>
      <c r="I989" s="14">
        <f>'[1]TCE - ANEXO III - Preencher'!J998</f>
        <v>120.9584</v>
      </c>
      <c r="J989" s="14">
        <f>'[1]TCE - ANEXO III - Preencher'!K998</f>
        <v>0</v>
      </c>
      <c r="K989" s="15">
        <f>'[1]TCE - ANEXO III - Preencher'!L998</f>
        <v>77.58</v>
      </c>
      <c r="L989" s="15">
        <f>'[1]TCE - ANEXO III - Preencher'!M998</f>
        <v>24.24</v>
      </c>
      <c r="M989" s="15">
        <f t="shared" si="91"/>
        <v>53.34</v>
      </c>
      <c r="N989" s="15">
        <f>'[1]TCE - ANEXO III - Preencher'!O998</f>
        <v>1.22</v>
      </c>
      <c r="O989" s="15">
        <f>'[1]TCE - ANEXO III - Preencher'!P998</f>
        <v>0</v>
      </c>
      <c r="P989" s="16">
        <f t="shared" si="92"/>
        <v>1.22</v>
      </c>
      <c r="Q989" s="15">
        <f>'[1]TCE - ANEXO III - Preencher'!R998</f>
        <v>172.64</v>
      </c>
      <c r="R989" s="15">
        <f>'[1]TCE - ANEXO III - Preencher'!S998</f>
        <v>62.54</v>
      </c>
      <c r="S989" s="16">
        <f t="shared" si="93"/>
        <v>110.1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285.61840000000001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ROZANA DE LIMA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1421-15</v>
      </c>
      <c r="G990" s="13" t="str">
        <f>IF('[1]TCE - ANEXO III - Preencher'!H999="","",'[1]TCE - ANEXO III - Preencher'!H999)</f>
        <v>11/2022</v>
      </c>
      <c r="H990" s="14">
        <f>'[1]TCE - ANEXO III - Preencher'!I999</f>
        <v>0</v>
      </c>
      <c r="I990" s="14">
        <f>'[1]TCE - ANEXO III - Preencher'!J999</f>
        <v>577.12079999999992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1.22</v>
      </c>
      <c r="O990" s="15">
        <f>'[1]TCE - ANEXO III - Preencher'!P999</f>
        <v>0</v>
      </c>
      <c r="P990" s="16">
        <f t="shared" si="92"/>
        <v>1.22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578.34079999999994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RUAN MATHEUS HENRIQUE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5174-10</v>
      </c>
      <c r="G991" s="13" t="str">
        <f>IF('[1]TCE - ANEXO III - Preencher'!H1000="","",'[1]TCE - ANEXO III - Preencher'!H1000)</f>
        <v>11/2022</v>
      </c>
      <c r="H991" s="14">
        <f>'[1]TCE - ANEXO III - Preencher'!I1000</f>
        <v>0</v>
      </c>
      <c r="I991" s="14">
        <f>'[1]TCE - ANEXO III - Preencher'!J1000</f>
        <v>115.1816</v>
      </c>
      <c r="J991" s="14">
        <f>'[1]TCE - ANEXO III - Preencher'!K1000</f>
        <v>0</v>
      </c>
      <c r="K991" s="15">
        <f>'[1]TCE - ANEXO III - Preencher'!L1000</f>
        <v>77.58</v>
      </c>
      <c r="L991" s="15">
        <f>'[1]TCE - ANEXO III - Preencher'!M1000</f>
        <v>24.87</v>
      </c>
      <c r="M991" s="15">
        <f t="shared" si="91"/>
        <v>52.709999999999994</v>
      </c>
      <c r="N991" s="15">
        <f>'[1]TCE - ANEXO III - Preencher'!O1000</f>
        <v>1.22</v>
      </c>
      <c r="O991" s="15">
        <f>'[1]TCE - ANEXO III - Preencher'!P1000</f>
        <v>0</v>
      </c>
      <c r="P991" s="16">
        <f t="shared" si="92"/>
        <v>1.22</v>
      </c>
      <c r="Q991" s="15">
        <f>'[1]TCE - ANEXO III - Preencher'!R1000</f>
        <v>139.04</v>
      </c>
      <c r="R991" s="15">
        <f>'[1]TCE - ANEXO III - Preencher'!S1000</f>
        <v>72.13</v>
      </c>
      <c r="S991" s="16">
        <f t="shared" si="93"/>
        <v>66.91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236.02159999999998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RUBENS MENDES MIRANDA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3172-10</v>
      </c>
      <c r="G992" s="13" t="str">
        <f>IF('[1]TCE - ANEXO III - Preencher'!H1001="","",'[1]TCE - ANEXO III - Preencher'!H1001)</f>
        <v>11/2022</v>
      </c>
      <c r="H992" s="14">
        <f>'[1]TCE - ANEXO III - Preencher'!I1001</f>
        <v>0</v>
      </c>
      <c r="I992" s="14">
        <f>'[1]TCE - ANEXO III - Preencher'!J1001</f>
        <v>258.59199999999998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1.22</v>
      </c>
      <c r="O992" s="15">
        <f>'[1]TCE - ANEXO III - Preencher'!P1001</f>
        <v>0</v>
      </c>
      <c r="P992" s="16">
        <f t="shared" si="92"/>
        <v>1.22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259.81200000000001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RUBIANNE LIMA DE SOUZA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2235-05</v>
      </c>
      <c r="G993" s="13" t="str">
        <f>IF('[1]TCE - ANEXO III - Preencher'!H1002="","",'[1]TCE - ANEXO III - Preencher'!H1002)</f>
        <v>11/2022</v>
      </c>
      <c r="H993" s="14">
        <f>'[1]TCE - ANEXO III - Preencher'!I1002</f>
        <v>0</v>
      </c>
      <c r="I993" s="14">
        <f>'[1]TCE - ANEXO III - Preencher'!J1002</f>
        <v>311.89920000000001</v>
      </c>
      <c r="J993" s="14">
        <f>'[1]TCE - ANEXO III - Preencher'!K1002</f>
        <v>0</v>
      </c>
      <c r="K993" s="15">
        <f>'[1]TCE - ANEXO III - Preencher'!L1002</f>
        <v>77.58</v>
      </c>
      <c r="L993" s="15">
        <f>'[1]TCE - ANEXO III - Preencher'!M1002</f>
        <v>3.3</v>
      </c>
      <c r="M993" s="15">
        <f t="shared" si="91"/>
        <v>74.28</v>
      </c>
      <c r="N993" s="15">
        <f>'[1]TCE - ANEXO III - Preencher'!O1002</f>
        <v>2.56</v>
      </c>
      <c r="O993" s="15">
        <f>'[1]TCE - ANEXO III - Preencher'!P1002</f>
        <v>0</v>
      </c>
      <c r="P993" s="16">
        <f t="shared" si="92"/>
        <v>2.56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84.72</v>
      </c>
      <c r="U993" s="15">
        <f>'[1]TCE - ANEXO III - Preencher'!V1002</f>
        <v>0</v>
      </c>
      <c r="V993" s="16">
        <f t="shared" si="94"/>
        <v>84.72</v>
      </c>
      <c r="W993" s="17" t="str">
        <f>IF('[1]TCE - ANEXO III - Preencher'!X1002="","",'[1]TCE - ANEXO III - Preencher'!X1002)</f>
        <v>AUXÍLIO CRECHE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473.45920000000001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SAMILE DOS SANTOS BARROS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2236-05</v>
      </c>
      <c r="G994" s="13" t="str">
        <f>IF('[1]TCE - ANEXO III - Preencher'!H1003="","",'[1]TCE - ANEXO III - Preencher'!H1003)</f>
        <v>11/2022</v>
      </c>
      <c r="H994" s="14">
        <f>'[1]TCE - ANEXO III - Preencher'!I1003</f>
        <v>0</v>
      </c>
      <c r="I994" s="14">
        <f>'[1]TCE - ANEXO III - Preencher'!J1003</f>
        <v>342.8408</v>
      </c>
      <c r="J994" s="14">
        <f>'[1]TCE - ANEXO III - Preencher'!K1003</f>
        <v>0</v>
      </c>
      <c r="K994" s="15">
        <f>'[1]TCE - ANEXO III - Preencher'!L1003</f>
        <v>77.58</v>
      </c>
      <c r="L994" s="15">
        <f>'[1]TCE - ANEXO III - Preencher'!M1003</f>
        <v>3.25</v>
      </c>
      <c r="M994" s="15">
        <f t="shared" si="91"/>
        <v>74.33</v>
      </c>
      <c r="N994" s="15">
        <f>'[1]TCE - ANEXO III - Preencher'!O1003</f>
        <v>2.56</v>
      </c>
      <c r="O994" s="15">
        <f>'[1]TCE - ANEXO III - Preencher'!P1003</f>
        <v>0</v>
      </c>
      <c r="P994" s="16">
        <f t="shared" si="92"/>
        <v>2.56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103.12</v>
      </c>
      <c r="U994" s="15">
        <f>'[1]TCE - ANEXO III - Preencher'!V1003</f>
        <v>0</v>
      </c>
      <c r="V994" s="16">
        <f t="shared" si="94"/>
        <v>103.12</v>
      </c>
      <c r="W994" s="17" t="str">
        <f>IF('[1]TCE - ANEXO III - Preencher'!X1003="","",'[1]TCE - ANEXO III - Preencher'!X1003)</f>
        <v>AUXÍLIO CRECHE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522.85079999999994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SAMUEL JORGE DA HORA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7711-05</v>
      </c>
      <c r="G995" s="13" t="str">
        <f>IF('[1]TCE - ANEXO III - Preencher'!H1004="","",'[1]TCE - ANEXO III - Preencher'!H1004)</f>
        <v>11/2022</v>
      </c>
      <c r="H995" s="14">
        <f>'[1]TCE - ANEXO III - Preencher'!I1004</f>
        <v>0</v>
      </c>
      <c r="I995" s="14">
        <f>'[1]TCE - ANEXO III - Preencher'!J1004</f>
        <v>156.48480000000001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1.22</v>
      </c>
      <c r="O995" s="15">
        <f>'[1]TCE - ANEXO III - Preencher'!P1004</f>
        <v>0</v>
      </c>
      <c r="P995" s="16">
        <f t="shared" si="92"/>
        <v>1.22</v>
      </c>
      <c r="Q995" s="15">
        <f>'[1]TCE - ANEXO III - Preencher'!R1004</f>
        <v>362.64</v>
      </c>
      <c r="R995" s="15">
        <f>'[1]TCE - ANEXO III - Preencher'!S1004</f>
        <v>90.22</v>
      </c>
      <c r="S995" s="16">
        <f t="shared" si="93"/>
        <v>272.41999999999996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430.12479999999994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SANDRA ALVES DE ASSIS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11/2022</v>
      </c>
      <c r="H996" s="14">
        <f>'[1]TCE - ANEXO III - Preencher'!I1005</f>
        <v>0</v>
      </c>
      <c r="I996" s="14">
        <f>'[1]TCE - ANEXO III - Preencher'!J1005</f>
        <v>312.3424</v>
      </c>
      <c r="J996" s="14">
        <f>'[1]TCE - ANEXO III - Preencher'!K1005</f>
        <v>0</v>
      </c>
      <c r="K996" s="15">
        <f>'[1]TCE - ANEXO III - Preencher'!L1005</f>
        <v>77.58</v>
      </c>
      <c r="L996" s="15">
        <f>'[1]TCE - ANEXO III - Preencher'!M1005</f>
        <v>3.3</v>
      </c>
      <c r="M996" s="15">
        <f t="shared" si="91"/>
        <v>74.28</v>
      </c>
      <c r="N996" s="15">
        <f>'[1]TCE - ANEXO III - Preencher'!O1005</f>
        <v>2.56</v>
      </c>
      <c r="O996" s="15">
        <f>'[1]TCE - ANEXO III - Preencher'!P1005</f>
        <v>0</v>
      </c>
      <c r="P996" s="16">
        <f t="shared" si="92"/>
        <v>2.56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389.18239999999997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SANDRA FELIPE SANTOS GOMES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5134-30</v>
      </c>
      <c r="G997" s="13" t="str">
        <f>IF('[1]TCE - ANEXO III - Preencher'!H1006="","",'[1]TCE - ANEXO III - Preencher'!H1006)</f>
        <v>11/2022</v>
      </c>
      <c r="H997" s="14">
        <f>'[1]TCE - ANEXO III - Preencher'!I1006</f>
        <v>0</v>
      </c>
      <c r="I997" s="14">
        <f>'[1]TCE - ANEXO III - Preencher'!J1006</f>
        <v>156.48400000000001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1.22</v>
      </c>
      <c r="O997" s="15">
        <f>'[1]TCE - ANEXO III - Preencher'!P1006</f>
        <v>0</v>
      </c>
      <c r="P997" s="16">
        <f t="shared" si="92"/>
        <v>1.22</v>
      </c>
      <c r="Q997" s="15">
        <f>'[1]TCE - ANEXO III - Preencher'!R1006</f>
        <v>168.64</v>
      </c>
      <c r="R997" s="15">
        <f>'[1]TCE - ANEXO III - Preencher'!S1006</f>
        <v>74.41</v>
      </c>
      <c r="S997" s="16">
        <f t="shared" si="93"/>
        <v>94.22999999999999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251.934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SANDRA KARLA DE CASTRO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11/2022</v>
      </c>
      <c r="H998" s="14">
        <f>'[1]TCE - ANEXO III - Preencher'!I1007</f>
        <v>0</v>
      </c>
      <c r="I998" s="14">
        <f>'[1]TCE - ANEXO III - Preencher'!J1007</f>
        <v>145.96879999999999</v>
      </c>
      <c r="J998" s="14">
        <f>'[1]TCE - ANEXO III - Preencher'!K1007</f>
        <v>0</v>
      </c>
      <c r="K998" s="15">
        <f>'[1]TCE - ANEXO III - Preencher'!L1007</f>
        <v>77.58</v>
      </c>
      <c r="L998" s="15">
        <f>'[1]TCE - ANEXO III - Preencher'!M1007</f>
        <v>24.24</v>
      </c>
      <c r="M998" s="15">
        <f t="shared" si="91"/>
        <v>53.34</v>
      </c>
      <c r="N998" s="15">
        <f>'[1]TCE - ANEXO III - Preencher'!O1007</f>
        <v>1.22</v>
      </c>
      <c r="O998" s="15">
        <f>'[1]TCE - ANEXO III - Preencher'!P1007</f>
        <v>0</v>
      </c>
      <c r="P998" s="16">
        <f t="shared" si="92"/>
        <v>1.22</v>
      </c>
      <c r="Q998" s="15">
        <f>'[1]TCE - ANEXO III - Preencher'!R1007</f>
        <v>172.64</v>
      </c>
      <c r="R998" s="15">
        <f>'[1]TCE - ANEXO III - Preencher'!S1007</f>
        <v>72.72</v>
      </c>
      <c r="S998" s="16">
        <f t="shared" si="93"/>
        <v>99.919999999999987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300.44880000000001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SANDRA LUCIA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11/2022</v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1.22</v>
      </c>
      <c r="O999" s="15">
        <f>'[1]TCE - ANEXO III - Preencher'!P1008</f>
        <v>0</v>
      </c>
      <c r="P999" s="16">
        <f t="shared" si="92"/>
        <v>1.22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1.22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SANDRA LUCIA JANUARIO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11/2022</v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1.22</v>
      </c>
      <c r="O1000" s="15">
        <f>'[1]TCE - ANEXO III - Preencher'!P1009</f>
        <v>0</v>
      </c>
      <c r="P1000" s="16">
        <f t="shared" si="92"/>
        <v>1.22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1.22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SANDRA MARIA DE SOUZA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11/2022</v>
      </c>
      <c r="H1001" s="14">
        <f>'[1]TCE - ANEXO III - Preencher'!I1010</f>
        <v>0</v>
      </c>
      <c r="I1001" s="14">
        <f>'[1]TCE - ANEXO III - Preencher'!J1010</f>
        <v>126.048</v>
      </c>
      <c r="J1001" s="14">
        <f>'[1]TCE - ANEXO III - Preencher'!K1010</f>
        <v>0</v>
      </c>
      <c r="K1001" s="15">
        <f>'[1]TCE - ANEXO III - Preencher'!L1010</f>
        <v>77.58</v>
      </c>
      <c r="L1001" s="15">
        <f>'[1]TCE - ANEXO III - Preencher'!M1010</f>
        <v>24.24</v>
      </c>
      <c r="M1001" s="15">
        <f t="shared" si="91"/>
        <v>53.34</v>
      </c>
      <c r="N1001" s="15">
        <f>'[1]TCE - ANEXO III - Preencher'!O1010</f>
        <v>1.22</v>
      </c>
      <c r="O1001" s="15">
        <f>'[1]TCE - ANEXO III - Preencher'!P1010</f>
        <v>0</v>
      </c>
      <c r="P1001" s="16">
        <f t="shared" si="92"/>
        <v>1.22</v>
      </c>
      <c r="Q1001" s="15">
        <f>'[1]TCE - ANEXO III - Preencher'!R1010</f>
        <v>150.13999999999999</v>
      </c>
      <c r="R1001" s="15">
        <f>'[1]TCE - ANEXO III - Preencher'!S1010</f>
        <v>72.72</v>
      </c>
      <c r="S1001" s="16">
        <f t="shared" si="93"/>
        <v>77.419999999999987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258.02800000000002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SANDRA MARIA MARTINS PEREIRA ADELINO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11/2022</v>
      </c>
      <c r="H1002" s="14">
        <f>'[1]TCE - ANEXO III - Preencher'!I1011</f>
        <v>0</v>
      </c>
      <c r="I1002" s="14">
        <f>'[1]TCE - ANEXO III - Preencher'!J1011</f>
        <v>141.69919999999999</v>
      </c>
      <c r="J1002" s="14">
        <f>'[1]TCE - ANEXO III - Preencher'!K1011</f>
        <v>0</v>
      </c>
      <c r="K1002" s="15">
        <f>'[1]TCE - ANEXO III - Preencher'!L1011</f>
        <v>77.58</v>
      </c>
      <c r="L1002" s="15">
        <f>'[1]TCE - ANEXO III - Preencher'!M1011</f>
        <v>24.24</v>
      </c>
      <c r="M1002" s="15">
        <f t="shared" si="91"/>
        <v>53.34</v>
      </c>
      <c r="N1002" s="15">
        <f>'[1]TCE - ANEXO III - Preencher'!O1011</f>
        <v>1.22</v>
      </c>
      <c r="O1002" s="15">
        <f>'[1]TCE - ANEXO III - Preencher'!P1011</f>
        <v>0</v>
      </c>
      <c r="P1002" s="16">
        <f t="shared" si="92"/>
        <v>1.22</v>
      </c>
      <c r="Q1002" s="15">
        <f>'[1]TCE - ANEXO III - Preencher'!R1011</f>
        <v>150.23999999999998</v>
      </c>
      <c r="R1002" s="15">
        <f>'[1]TCE - ANEXO III - Preencher'!S1011</f>
        <v>72.72</v>
      </c>
      <c r="S1002" s="16">
        <f t="shared" si="93"/>
        <v>77.519999999999982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273.77919999999995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SANDRO CARLOS DE SOUZA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3241-15</v>
      </c>
      <c r="G1003" s="13" t="str">
        <f>IF('[1]TCE - ANEXO III - Preencher'!H1012="","",'[1]TCE - ANEXO III - Preencher'!H1012)</f>
        <v>11/2022</v>
      </c>
      <c r="H1003" s="14">
        <f>'[1]TCE - ANEXO III - Preencher'!I1012</f>
        <v>0</v>
      </c>
      <c r="I1003" s="14">
        <f>'[1]TCE - ANEXO III - Preencher'!J1012</f>
        <v>264.2088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1.22</v>
      </c>
      <c r="O1003" s="15">
        <f>'[1]TCE - ANEXO III - Preencher'!P1012</f>
        <v>0</v>
      </c>
      <c r="P1003" s="16">
        <f t="shared" si="92"/>
        <v>1.22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265.42880000000002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SANDRO ROGERIO DE OLIVEIRA JUNIOR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11/2022</v>
      </c>
      <c r="H1004" s="14">
        <f>'[1]TCE - ANEXO III - Preencher'!I1013</f>
        <v>0</v>
      </c>
      <c r="I1004" s="14">
        <f>'[1]TCE - ANEXO III - Preencher'!J1013</f>
        <v>145.44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1.22</v>
      </c>
      <c r="O1004" s="15">
        <f>'[1]TCE - ANEXO III - Preencher'!P1013</f>
        <v>0</v>
      </c>
      <c r="P1004" s="16">
        <f t="shared" si="92"/>
        <v>1.22</v>
      </c>
      <c r="Q1004" s="15">
        <f>'[1]TCE - ANEXO III - Preencher'!R1013</f>
        <v>172.64</v>
      </c>
      <c r="R1004" s="15">
        <f>'[1]TCE - ANEXO III - Preencher'!S1013</f>
        <v>72.72</v>
      </c>
      <c r="S1004" s="16">
        <f t="shared" si="93"/>
        <v>99.919999999999987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246.57999999999998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SANDRO SILVA RODRIGUES DOS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5174-10</v>
      </c>
      <c r="G1005" s="13" t="str">
        <f>IF('[1]TCE - ANEXO III - Preencher'!H1014="","",'[1]TCE - ANEXO III - Preencher'!H1014)</f>
        <v>11/2022</v>
      </c>
      <c r="H1005" s="14">
        <f>'[1]TCE - ANEXO III - Preencher'!I1014</f>
        <v>0</v>
      </c>
      <c r="I1005" s="14">
        <f>'[1]TCE - ANEXO III - Preencher'!J1014</f>
        <v>133.66800000000001</v>
      </c>
      <c r="J1005" s="14">
        <f>'[1]TCE - ANEXO III - Preencher'!K1014</f>
        <v>0</v>
      </c>
      <c r="K1005" s="15">
        <f>'[1]TCE - ANEXO III - Preencher'!L1014</f>
        <v>77.58</v>
      </c>
      <c r="L1005" s="15">
        <f>'[1]TCE - ANEXO III - Preencher'!M1014</f>
        <v>24.87</v>
      </c>
      <c r="M1005" s="15">
        <f t="shared" si="91"/>
        <v>52.709999999999994</v>
      </c>
      <c r="N1005" s="15">
        <f>'[1]TCE - ANEXO III - Preencher'!O1014</f>
        <v>1.22</v>
      </c>
      <c r="O1005" s="15">
        <f>'[1]TCE - ANEXO III - Preencher'!P1014</f>
        <v>0</v>
      </c>
      <c r="P1005" s="16">
        <f t="shared" si="92"/>
        <v>1.22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187.59799999999998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SANDY PEREIRA BRUNO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11/2022</v>
      </c>
      <c r="H1006" s="14">
        <f>'[1]TCE - ANEXO III - Preencher'!I1015</f>
        <v>0</v>
      </c>
      <c r="I1006" s="14">
        <f>'[1]TCE - ANEXO III - Preencher'!J1015</f>
        <v>329.976</v>
      </c>
      <c r="J1006" s="14">
        <f>'[1]TCE - ANEXO III - Preencher'!K1015</f>
        <v>0</v>
      </c>
      <c r="K1006" s="15">
        <f>'[1]TCE - ANEXO III - Preencher'!L1015</f>
        <v>77.58</v>
      </c>
      <c r="L1006" s="15">
        <f>'[1]TCE - ANEXO III - Preencher'!M1015</f>
        <v>3.3</v>
      </c>
      <c r="M1006" s="15">
        <f t="shared" si="91"/>
        <v>74.28</v>
      </c>
      <c r="N1006" s="15">
        <f>'[1]TCE - ANEXO III - Preencher'!O1015</f>
        <v>2.56</v>
      </c>
      <c r="O1006" s="15">
        <f>'[1]TCE - ANEXO III - Preencher'!P1015</f>
        <v>0</v>
      </c>
      <c r="P1006" s="16">
        <f t="shared" si="92"/>
        <v>2.56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406.81599999999997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SARA BEATRIZ ALVES DE SANTANA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2251-25</v>
      </c>
      <c r="G1007" s="13" t="str">
        <f>IF('[1]TCE - ANEXO III - Preencher'!H1016="","",'[1]TCE - ANEXO III - Preencher'!H1016)</f>
        <v>11/2022</v>
      </c>
      <c r="H1007" s="14">
        <f>'[1]TCE - ANEXO III - Preencher'!I1016</f>
        <v>0</v>
      </c>
      <c r="I1007" s="14">
        <f>'[1]TCE - ANEXO III - Preencher'!J1016</f>
        <v>840.24720000000002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9.76</v>
      </c>
      <c r="O1007" s="15">
        <f>'[1]TCE - ANEXO III - Preencher'!P1016</f>
        <v>0</v>
      </c>
      <c r="P1007" s="16">
        <f t="shared" si="92"/>
        <v>9.76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850.00720000000001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SARAH SOUZA DANTAS</v>
      </c>
      <c r="E1008" s="9" t="str">
        <f>IF('[1]TCE - ANEXO III - Preencher'!F1017="4 - Assistência Odontológica","2 - Outros Profissionais da Saúde",'[1]TCE - ANEXO III - Preencher'!F1017)</f>
        <v>1 - Médico</v>
      </c>
      <c r="F1008" s="12" t="str">
        <f>'[1]TCE - ANEXO III - Preencher'!G1017</f>
        <v>2251-25</v>
      </c>
      <c r="G1008" s="13" t="str">
        <f>IF('[1]TCE - ANEXO III - Preencher'!H1017="","",'[1]TCE - ANEXO III - Preencher'!H1017)</f>
        <v>11/2022</v>
      </c>
      <c r="H1008" s="14">
        <f>'[1]TCE - ANEXO III - Preencher'!I1017</f>
        <v>0</v>
      </c>
      <c r="I1008" s="14">
        <f>'[1]TCE - ANEXO III - Preencher'!J1017</f>
        <v>1210.7672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9.76</v>
      </c>
      <c r="O1008" s="15">
        <f>'[1]TCE - ANEXO III - Preencher'!P1017</f>
        <v>0</v>
      </c>
      <c r="P1008" s="16">
        <f t="shared" si="92"/>
        <v>9.76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1220.5272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SEBASTIANA JOSEFA DE SANTANA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11/2022</v>
      </c>
      <c r="H1009" s="14">
        <f>'[1]TCE - ANEXO III - Preencher'!I1018</f>
        <v>0</v>
      </c>
      <c r="I1009" s="14">
        <f>'[1]TCE - ANEXO III - Preencher'!J1018</f>
        <v>10.1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1.22</v>
      </c>
      <c r="O1009" s="15">
        <f>'[1]TCE - ANEXO III - Preencher'!P1018</f>
        <v>0</v>
      </c>
      <c r="P1009" s="16">
        <f t="shared" si="92"/>
        <v>1.22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11.32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SERGIO LUIS DA SILVA CALISTO</v>
      </c>
      <c r="E1010" s="9" t="str">
        <f>IF('[1]TCE - ANEXO III - Preencher'!F1019="4 - Assistência Odontológica","2 - Outros Profissionais da Saúde",'[1]TCE - ANEXO III - Preencher'!F1019)</f>
        <v>1 - Médico</v>
      </c>
      <c r="F1010" s="12" t="str">
        <f>'[1]TCE - ANEXO III - Preencher'!G1019</f>
        <v>2252-25</v>
      </c>
      <c r="G1010" s="13" t="str">
        <f>IF('[1]TCE - ANEXO III - Preencher'!H1019="","",'[1]TCE - ANEXO III - Preencher'!H1019)</f>
        <v>11/2022</v>
      </c>
      <c r="H1010" s="14">
        <f>'[1]TCE - ANEXO III - Preencher'!I1019</f>
        <v>0</v>
      </c>
      <c r="I1010" s="14">
        <f>'[1]TCE - ANEXO III - Preencher'!J1019</f>
        <v>965.40959999999995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9.76</v>
      </c>
      <c r="O1010" s="15">
        <f>'[1]TCE - ANEXO III - Preencher'!P1019</f>
        <v>0</v>
      </c>
      <c r="P1010" s="16">
        <f t="shared" si="92"/>
        <v>9.76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975.16959999999995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SERGIO MEDEIROS DA SILVA JUNIOR</v>
      </c>
      <c r="E1011" s="9" t="str">
        <f>IF('[1]TCE - ANEXO III - Preencher'!F1020="4 - Assistência Odontológica","2 - Outros Profissionais da Saúde",'[1]TCE - ANEXO III - Preencher'!F1020)</f>
        <v>1 - Médico</v>
      </c>
      <c r="F1011" s="12" t="str">
        <f>'[1]TCE - ANEXO III - Preencher'!G1020</f>
        <v>2251-20</v>
      </c>
      <c r="G1011" s="13" t="str">
        <f>IF('[1]TCE - ANEXO III - Preencher'!H1020="","",'[1]TCE - ANEXO III - Preencher'!H1020)</f>
        <v>11/2022</v>
      </c>
      <c r="H1011" s="14">
        <f>'[1]TCE - ANEXO III - Preencher'!I1020</f>
        <v>0</v>
      </c>
      <c r="I1011" s="14">
        <f>'[1]TCE - ANEXO III - Preencher'!J1020</f>
        <v>577.71199999999999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9.76</v>
      </c>
      <c r="O1011" s="15">
        <f>'[1]TCE - ANEXO III - Preencher'!P1020</f>
        <v>0</v>
      </c>
      <c r="P1011" s="16">
        <f t="shared" si="92"/>
        <v>9.76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587.47199999999998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SERGIO MURILO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5151-10</v>
      </c>
      <c r="G1012" s="13" t="str">
        <f>IF('[1]TCE - ANEXO III - Preencher'!H1021="","",'[1]TCE - ANEXO III - Preencher'!H1021)</f>
        <v>11/2022</v>
      </c>
      <c r="H1012" s="14">
        <f>'[1]TCE - ANEXO III - Preencher'!I1021</f>
        <v>0</v>
      </c>
      <c r="I1012" s="14">
        <f>'[1]TCE - ANEXO III - Preencher'!J1021</f>
        <v>129.76079999999999</v>
      </c>
      <c r="J1012" s="14">
        <f>'[1]TCE - ANEXO III - Preencher'!K1021</f>
        <v>0</v>
      </c>
      <c r="K1012" s="15">
        <f>'[1]TCE - ANEXO III - Preencher'!L1021</f>
        <v>77.58</v>
      </c>
      <c r="L1012" s="15">
        <f>'[1]TCE - ANEXO III - Preencher'!M1021</f>
        <v>24.8</v>
      </c>
      <c r="M1012" s="15">
        <f t="shared" si="91"/>
        <v>52.78</v>
      </c>
      <c r="N1012" s="15">
        <f>'[1]TCE - ANEXO III - Preencher'!O1021</f>
        <v>1.22</v>
      </c>
      <c r="O1012" s="15">
        <f>'[1]TCE - ANEXO III - Preencher'!P1021</f>
        <v>0</v>
      </c>
      <c r="P1012" s="16">
        <f t="shared" si="92"/>
        <v>1.22</v>
      </c>
      <c r="Q1012" s="15">
        <f>'[1]TCE - ANEXO III - Preencher'!R1021</f>
        <v>172.64</v>
      </c>
      <c r="R1012" s="15">
        <f>'[1]TCE - ANEXO III - Preencher'!S1021</f>
        <v>74.41</v>
      </c>
      <c r="S1012" s="16">
        <f t="shared" si="93"/>
        <v>98.22999999999999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281.99079999999998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SERGIO ROBERTO DE SOUZA MEIRELES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5142-25</v>
      </c>
      <c r="G1013" s="13" t="str">
        <f>IF('[1]TCE - ANEXO III - Preencher'!H1022="","",'[1]TCE - ANEXO III - Preencher'!H1022)</f>
        <v>11/2022</v>
      </c>
      <c r="H1013" s="14">
        <f>'[1]TCE - ANEXO III - Preencher'!I1022</f>
        <v>0</v>
      </c>
      <c r="I1013" s="14">
        <f>'[1]TCE - ANEXO III - Preencher'!J1022</f>
        <v>153.08320000000001</v>
      </c>
      <c r="J1013" s="14">
        <f>'[1]TCE - ANEXO III - Preencher'!K1022</f>
        <v>0</v>
      </c>
      <c r="K1013" s="15">
        <f>'[1]TCE - ANEXO III - Preencher'!L1022</f>
        <v>77.58</v>
      </c>
      <c r="L1013" s="15">
        <f>'[1]TCE - ANEXO III - Preencher'!M1022</f>
        <v>24.8</v>
      </c>
      <c r="M1013" s="15">
        <f t="shared" si="91"/>
        <v>52.78</v>
      </c>
      <c r="N1013" s="15">
        <f>'[1]TCE - ANEXO III - Preencher'!O1022</f>
        <v>1.22</v>
      </c>
      <c r="O1013" s="15">
        <f>'[1]TCE - ANEXO III - Preencher'!P1022</f>
        <v>0</v>
      </c>
      <c r="P1013" s="16">
        <f t="shared" si="92"/>
        <v>1.22</v>
      </c>
      <c r="Q1013" s="15">
        <f>'[1]TCE - ANEXO III - Preencher'!R1022</f>
        <v>127.64</v>
      </c>
      <c r="R1013" s="15">
        <f>'[1]TCE - ANEXO III - Preencher'!S1022</f>
        <v>74.41</v>
      </c>
      <c r="S1013" s="16">
        <f t="shared" si="93"/>
        <v>53.230000000000004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260.31319999999999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SERVIO FIDNEY BRANDAO DE MENEZES CORREIA</v>
      </c>
      <c r="E1014" s="9" t="str">
        <f>IF('[1]TCE - ANEXO III - Preencher'!F1023="4 - Assistência Odontológica","2 - Outros Profissionais da Saúde",'[1]TCE - ANEXO III - Preencher'!F1023)</f>
        <v>1 - Médico</v>
      </c>
      <c r="F1014" s="12" t="str">
        <f>'[1]TCE - ANEXO III - Preencher'!G1023</f>
        <v>2252-25</v>
      </c>
      <c r="G1014" s="13" t="str">
        <f>IF('[1]TCE - ANEXO III - Preencher'!H1023="","",'[1]TCE - ANEXO III - Preencher'!H1023)</f>
        <v>11/2022</v>
      </c>
      <c r="H1014" s="14">
        <f>'[1]TCE - ANEXO III - Preencher'!I1023</f>
        <v>0</v>
      </c>
      <c r="I1014" s="14">
        <f>'[1]TCE - ANEXO III - Preencher'!J1023</f>
        <v>1161.8576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9.76</v>
      </c>
      <c r="O1014" s="15">
        <f>'[1]TCE - ANEXO III - Preencher'!P1023</f>
        <v>0</v>
      </c>
      <c r="P1014" s="16">
        <f t="shared" si="92"/>
        <v>9.76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1171.6176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SEVERINA ANUNCIADA DA SILVA VIEIRA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11/2022</v>
      </c>
      <c r="H1015" s="14">
        <f>'[1]TCE - ANEXO III - Preencher'!I1024</f>
        <v>0</v>
      </c>
      <c r="I1015" s="14">
        <f>'[1]TCE - ANEXO III - Preencher'!J1024</f>
        <v>153.10239999999999</v>
      </c>
      <c r="J1015" s="14">
        <f>'[1]TCE - ANEXO III - Preencher'!K1024</f>
        <v>0</v>
      </c>
      <c r="K1015" s="15">
        <f>'[1]TCE - ANEXO III - Preencher'!L1024</f>
        <v>77.58</v>
      </c>
      <c r="L1015" s="15">
        <f>'[1]TCE - ANEXO III - Preencher'!M1024</f>
        <v>24.24</v>
      </c>
      <c r="M1015" s="15">
        <f t="shared" si="91"/>
        <v>53.34</v>
      </c>
      <c r="N1015" s="15">
        <f>'[1]TCE - ANEXO III - Preencher'!O1024</f>
        <v>1.22</v>
      </c>
      <c r="O1015" s="15">
        <f>'[1]TCE - ANEXO III - Preencher'!P1024</f>
        <v>0</v>
      </c>
      <c r="P1015" s="16">
        <f t="shared" si="92"/>
        <v>1.22</v>
      </c>
      <c r="Q1015" s="15">
        <f>'[1]TCE - ANEXO III - Preencher'!R1024</f>
        <v>150.13999999999999</v>
      </c>
      <c r="R1015" s="15">
        <f>'[1]TCE - ANEXO III - Preencher'!S1024</f>
        <v>72.72</v>
      </c>
      <c r="S1015" s="16">
        <f t="shared" si="93"/>
        <v>77.419999999999987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285.08240000000001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SEVERINA BRAZ DOS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11/2022</v>
      </c>
      <c r="H1016" s="14">
        <f>'[1]TCE - ANEXO III - Preencher'!I1025</f>
        <v>0</v>
      </c>
      <c r="I1016" s="14">
        <f>'[1]TCE - ANEXO III - Preencher'!J1025</f>
        <v>273.55120000000011</v>
      </c>
      <c r="J1016" s="14">
        <f>'[1]TCE - ANEXO III - Preencher'!K1025</f>
        <v>0</v>
      </c>
      <c r="K1016" s="15">
        <f>'[1]TCE - ANEXO III - Preencher'!L1025</f>
        <v>77.58</v>
      </c>
      <c r="L1016" s="15">
        <f>'[1]TCE - ANEXO III - Preencher'!M1025</f>
        <v>24.24</v>
      </c>
      <c r="M1016" s="15">
        <f t="shared" si="91"/>
        <v>53.34</v>
      </c>
      <c r="N1016" s="15">
        <f>'[1]TCE - ANEXO III - Preencher'!O1025</f>
        <v>1.22</v>
      </c>
      <c r="O1016" s="15">
        <f>'[1]TCE - ANEXO III - Preencher'!P1025</f>
        <v>0</v>
      </c>
      <c r="P1016" s="16">
        <f t="shared" si="92"/>
        <v>1.22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328.11120000000017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SEVERINA VICTORIA DE ARAUJO CURSINO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11/2022</v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1.22</v>
      </c>
      <c r="O1017" s="15">
        <f>'[1]TCE - ANEXO III - Preencher'!P1026</f>
        <v>0</v>
      </c>
      <c r="P1017" s="16">
        <f t="shared" si="92"/>
        <v>1.22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1.22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SEVERINO RAMOS PIRES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6220-10</v>
      </c>
      <c r="G1018" s="13" t="str">
        <f>IF('[1]TCE - ANEXO III - Preencher'!H1027="","",'[1]TCE - ANEXO III - Preencher'!H1027)</f>
        <v>11/2022</v>
      </c>
      <c r="H1018" s="14">
        <f>'[1]TCE - ANEXO III - Preencher'!I1027</f>
        <v>0</v>
      </c>
      <c r="I1018" s="14">
        <f>'[1]TCE - ANEXO III - Preencher'!J1027</f>
        <v>124.71599999999999</v>
      </c>
      <c r="J1018" s="14">
        <f>'[1]TCE - ANEXO III - Preencher'!K1027</f>
        <v>0</v>
      </c>
      <c r="K1018" s="15">
        <f>'[1]TCE - ANEXO III - Preencher'!L1027</f>
        <v>77.58</v>
      </c>
      <c r="L1018" s="15">
        <f>'[1]TCE - ANEXO III - Preencher'!M1027</f>
        <v>24.8</v>
      </c>
      <c r="M1018" s="15">
        <f t="shared" si="91"/>
        <v>52.78</v>
      </c>
      <c r="N1018" s="15">
        <f>'[1]TCE - ANEXO III - Preencher'!O1027</f>
        <v>1.22</v>
      </c>
      <c r="O1018" s="15">
        <f>'[1]TCE - ANEXO III - Preencher'!P1027</f>
        <v>0</v>
      </c>
      <c r="P1018" s="16">
        <f t="shared" si="92"/>
        <v>1.22</v>
      </c>
      <c r="Q1018" s="15">
        <f>'[1]TCE - ANEXO III - Preencher'!R1027</f>
        <v>362.64</v>
      </c>
      <c r="R1018" s="15">
        <f>'[1]TCE - ANEXO III - Preencher'!S1027</f>
        <v>74.41</v>
      </c>
      <c r="S1018" s="16">
        <f t="shared" si="93"/>
        <v>288.23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466.94600000000003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SEVERINO ZEFERINO DE SOUZA FILHO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9511-05</v>
      </c>
      <c r="G1019" s="13" t="str">
        <f>IF('[1]TCE - ANEXO III - Preencher'!H1028="","",'[1]TCE - ANEXO III - Preencher'!H1028)</f>
        <v>11/2022</v>
      </c>
      <c r="H1019" s="14">
        <f>'[1]TCE - ANEXO III - Preencher'!I1028</f>
        <v>0</v>
      </c>
      <c r="I1019" s="14">
        <f>'[1]TCE - ANEXO III - Preencher'!J1028</f>
        <v>241.4744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1.22</v>
      </c>
      <c r="O1019" s="15">
        <f>'[1]TCE - ANEXO III - Preencher'!P1028</f>
        <v>0</v>
      </c>
      <c r="P1019" s="16">
        <f t="shared" si="92"/>
        <v>1.22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242.6944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SHEILA BRAGA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3242-05</v>
      </c>
      <c r="G1020" s="13" t="str">
        <f>IF('[1]TCE - ANEXO III - Preencher'!H1029="","",'[1]TCE - ANEXO III - Preencher'!H1029)</f>
        <v>11/2022</v>
      </c>
      <c r="H1020" s="14">
        <f>'[1]TCE - ANEXO III - Preencher'!I1029</f>
        <v>0</v>
      </c>
      <c r="I1020" s="14">
        <f>'[1]TCE - ANEXO III - Preencher'!J1029</f>
        <v>218.12799999999999</v>
      </c>
      <c r="J1020" s="14">
        <f>'[1]TCE - ANEXO III - Preencher'!K1029</f>
        <v>0</v>
      </c>
      <c r="K1020" s="15">
        <f>'[1]TCE - ANEXO III - Preencher'!L1029</f>
        <v>77.58</v>
      </c>
      <c r="L1020" s="15">
        <f>'[1]TCE - ANEXO III - Preencher'!M1029</f>
        <v>30</v>
      </c>
      <c r="M1020" s="15">
        <f t="shared" si="91"/>
        <v>47.58</v>
      </c>
      <c r="N1020" s="15">
        <f>'[1]TCE - ANEXO III - Preencher'!O1029</f>
        <v>1.22</v>
      </c>
      <c r="O1020" s="15">
        <f>'[1]TCE - ANEXO III - Preencher'!P1029</f>
        <v>0</v>
      </c>
      <c r="P1020" s="16">
        <f t="shared" si="92"/>
        <v>1.22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266.928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SHEILA DE FREITAS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11/2022</v>
      </c>
      <c r="H1021" s="14">
        <f>'[1]TCE - ANEXO III - Preencher'!I1030</f>
        <v>0</v>
      </c>
      <c r="I1021" s="14">
        <f>'[1]TCE - ANEXO III - Preencher'!J1030</f>
        <v>166.10560000000001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1.22</v>
      </c>
      <c r="O1021" s="15">
        <f>'[1]TCE - ANEXO III - Preencher'!P1030</f>
        <v>0</v>
      </c>
      <c r="P1021" s="16">
        <f t="shared" si="92"/>
        <v>1.22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167.32560000000001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SHEILA GOMES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5211-30</v>
      </c>
      <c r="G1022" s="13" t="str">
        <f>IF('[1]TCE - ANEXO III - Preencher'!H1031="","",'[1]TCE - ANEXO III - Preencher'!H1031)</f>
        <v>11/2022</v>
      </c>
      <c r="H1022" s="14">
        <f>'[1]TCE - ANEXO III - Preencher'!I1031</f>
        <v>0</v>
      </c>
      <c r="I1022" s="14">
        <f>'[1]TCE - ANEXO III - Preencher'!J1031</f>
        <v>156.48320000000001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1.22</v>
      </c>
      <c r="O1022" s="15">
        <f>'[1]TCE - ANEXO III - Preencher'!P1031</f>
        <v>0</v>
      </c>
      <c r="P1022" s="16">
        <f t="shared" si="92"/>
        <v>1.22</v>
      </c>
      <c r="Q1022" s="15">
        <f>'[1]TCE - ANEXO III - Preencher'!R1031</f>
        <v>172.64</v>
      </c>
      <c r="R1022" s="15">
        <f>'[1]TCE - ANEXO III - Preencher'!S1031</f>
        <v>74.61</v>
      </c>
      <c r="S1022" s="16">
        <f t="shared" si="93"/>
        <v>98.029999999999987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255.73320000000001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SHEILA PATRICIA BARBOSA DA SILVA OLIVEIRA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5211-30</v>
      </c>
      <c r="G1023" s="13" t="str">
        <f>IF('[1]TCE - ANEXO III - Preencher'!H1032="","",'[1]TCE - ANEXO III - Preencher'!H1032)</f>
        <v>11/2022</v>
      </c>
      <c r="H1023" s="14">
        <f>'[1]TCE - ANEXO III - Preencher'!I1032</f>
        <v>0</v>
      </c>
      <c r="I1023" s="14">
        <f>'[1]TCE - ANEXO III - Preencher'!J1032</f>
        <v>155.0112</v>
      </c>
      <c r="J1023" s="14">
        <f>'[1]TCE - ANEXO III - Preencher'!K1032</f>
        <v>0</v>
      </c>
      <c r="K1023" s="15">
        <f>'[1]TCE - ANEXO III - Preencher'!L1032</f>
        <v>77.58</v>
      </c>
      <c r="L1023" s="15">
        <f>'[1]TCE - ANEXO III - Preencher'!M1032</f>
        <v>24.87</v>
      </c>
      <c r="M1023" s="15">
        <f t="shared" si="91"/>
        <v>52.709999999999994</v>
      </c>
      <c r="N1023" s="15">
        <f>'[1]TCE - ANEXO III - Preencher'!O1032</f>
        <v>1.22</v>
      </c>
      <c r="O1023" s="15">
        <f>'[1]TCE - ANEXO III - Preencher'!P1032</f>
        <v>0</v>
      </c>
      <c r="P1023" s="16">
        <f t="shared" si="92"/>
        <v>1.22</v>
      </c>
      <c r="Q1023" s="15">
        <f>'[1]TCE - ANEXO III - Preencher'!R1032</f>
        <v>228.64</v>
      </c>
      <c r="R1023" s="15">
        <f>'[1]TCE - ANEXO III - Preencher'!S1032</f>
        <v>74.61</v>
      </c>
      <c r="S1023" s="16">
        <f t="shared" si="93"/>
        <v>154.02999999999997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362.97119999999995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SHELDON THIAGO OLIVEIRA DA HORA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1421-05</v>
      </c>
      <c r="G1024" s="13" t="str">
        <f>IF('[1]TCE - ANEXO III - Preencher'!H1033="","",'[1]TCE - ANEXO III - Preencher'!H1033)</f>
        <v>11/2022</v>
      </c>
      <c r="H1024" s="14">
        <f>'[1]TCE - ANEXO III - Preencher'!I1033</f>
        <v>0</v>
      </c>
      <c r="I1024" s="14">
        <f>'[1]TCE - ANEXO III - Preencher'!J1033</f>
        <v>236.91120000000001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1.22</v>
      </c>
      <c r="O1024" s="15">
        <f>'[1]TCE - ANEXO III - Preencher'!P1033</f>
        <v>0</v>
      </c>
      <c r="P1024" s="16">
        <f t="shared" si="92"/>
        <v>1.22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238.13120000000001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SHIRLEY KELLY DOS SANTOS SIMOES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2237-10</v>
      </c>
      <c r="G1025" s="13" t="str">
        <f>IF('[1]TCE - ANEXO III - Preencher'!H1034="","",'[1]TCE - ANEXO III - Preencher'!H1034)</f>
        <v>11/2022</v>
      </c>
      <c r="H1025" s="14">
        <f>'[1]TCE - ANEXO III - Preencher'!I1034</f>
        <v>0</v>
      </c>
      <c r="I1025" s="14">
        <f>'[1]TCE - ANEXO III - Preencher'!J1034</f>
        <v>287.79199999999997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1.22</v>
      </c>
      <c r="O1025" s="15">
        <f>'[1]TCE - ANEXO III - Preencher'!P1034</f>
        <v>0</v>
      </c>
      <c r="P1025" s="16">
        <f t="shared" si="92"/>
        <v>1.22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289.012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SILVANIA FERREIRA MARQUES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11/2022</v>
      </c>
      <c r="H1026" s="14">
        <f>'[1]TCE - ANEXO III - Preencher'!I1035</f>
        <v>0</v>
      </c>
      <c r="I1026" s="14">
        <f>'[1]TCE - ANEXO III - Preencher'!J1035</f>
        <v>145.44</v>
      </c>
      <c r="J1026" s="14">
        <f>'[1]TCE - ANEXO III - Preencher'!K1035</f>
        <v>0</v>
      </c>
      <c r="K1026" s="15">
        <f>'[1]TCE - ANEXO III - Preencher'!L1035</f>
        <v>77.58</v>
      </c>
      <c r="L1026" s="15">
        <f>'[1]TCE - ANEXO III - Preencher'!M1035</f>
        <v>24.24</v>
      </c>
      <c r="M1026" s="15">
        <f t="shared" si="91"/>
        <v>53.34</v>
      </c>
      <c r="N1026" s="15">
        <f>'[1]TCE - ANEXO III - Preencher'!O1035</f>
        <v>1.22</v>
      </c>
      <c r="O1026" s="15">
        <f>'[1]TCE - ANEXO III - Preencher'!P1035</f>
        <v>0</v>
      </c>
      <c r="P1026" s="16">
        <f t="shared" si="92"/>
        <v>1.22</v>
      </c>
      <c r="Q1026" s="15">
        <f>'[1]TCE - ANEXO III - Preencher'!R1035</f>
        <v>150.23999999999998</v>
      </c>
      <c r="R1026" s="15">
        <f>'[1]TCE - ANEXO III - Preencher'!S1035</f>
        <v>72.72</v>
      </c>
      <c r="S1026" s="16">
        <f t="shared" si="93"/>
        <v>77.519999999999982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277.52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SILVIA HELENA SANTOS MAMEDE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2251-40</v>
      </c>
      <c r="G1027" s="13" t="str">
        <f>IF('[1]TCE - ANEXO III - Preencher'!H1036="","",'[1]TCE - ANEXO III - Preencher'!H1036)</f>
        <v>11/2022</v>
      </c>
      <c r="H1027" s="14">
        <f>'[1]TCE - ANEXO III - Preencher'!I1036</f>
        <v>0</v>
      </c>
      <c r="I1027" s="14">
        <f>'[1]TCE - ANEXO III - Preencher'!J1036</f>
        <v>546.24799999999993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9.76</v>
      </c>
      <c r="O1027" s="15">
        <f>'[1]TCE - ANEXO III - Preencher'!P1036</f>
        <v>0</v>
      </c>
      <c r="P1027" s="16">
        <f t="shared" si="92"/>
        <v>9.76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556.00799999999992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SILVIA MARIA DE OLIVEIRA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5152-05</v>
      </c>
      <c r="G1028" s="13" t="str">
        <f>IF('[1]TCE - ANEXO III - Preencher'!H1037="","",'[1]TCE - ANEXO III - Preencher'!H1037)</f>
        <v>11/2022</v>
      </c>
      <c r="H1028" s="14">
        <f>'[1]TCE - ANEXO III - Preencher'!I1037</f>
        <v>0</v>
      </c>
      <c r="I1028" s="14">
        <f>'[1]TCE - ANEXO III - Preencher'!J1037</f>
        <v>163.7064</v>
      </c>
      <c r="J1028" s="14">
        <f>'[1]TCE - ANEXO III - Preencher'!K1037</f>
        <v>0</v>
      </c>
      <c r="K1028" s="15">
        <f>'[1]TCE - ANEXO III - Preencher'!L1037</f>
        <v>77.58</v>
      </c>
      <c r="L1028" s="15">
        <f>'[1]TCE - ANEXO III - Preencher'!M1037</f>
        <v>25.8</v>
      </c>
      <c r="M1028" s="15">
        <f t="shared" ref="M1028:M1091" si="97">K1028-L1028</f>
        <v>51.78</v>
      </c>
      <c r="N1028" s="15">
        <f>'[1]TCE - ANEXO III - Preencher'!O1037</f>
        <v>1.22</v>
      </c>
      <c r="O1028" s="15">
        <f>'[1]TCE - ANEXO III - Preencher'!P1037</f>
        <v>0</v>
      </c>
      <c r="P1028" s="16">
        <f t="shared" ref="P1028:P1091" si="98">N1028-O1028</f>
        <v>1.22</v>
      </c>
      <c r="Q1028" s="15">
        <f>'[1]TCE - ANEXO III - Preencher'!R1037</f>
        <v>172.64</v>
      </c>
      <c r="R1028" s="15">
        <f>'[1]TCE - ANEXO III - Preencher'!S1037</f>
        <v>73.209999999999994</v>
      </c>
      <c r="S1028" s="16">
        <f t="shared" ref="S1028:S1091" si="99">Q1028-R1028</f>
        <v>99.429999999999993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316.13639999999998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SILVIA RAFAELA CORDEIRO SOUZA DA PENHA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5211-30</v>
      </c>
      <c r="G1029" s="13" t="str">
        <f>IF('[1]TCE - ANEXO III - Preencher'!H1038="","",'[1]TCE - ANEXO III - Preencher'!H1038)</f>
        <v>11/2022</v>
      </c>
      <c r="H1029" s="14">
        <f>'[1]TCE - ANEXO III - Preencher'!I1038</f>
        <v>0</v>
      </c>
      <c r="I1029" s="14">
        <f>'[1]TCE - ANEXO III - Preencher'!J1038</f>
        <v>120.8528</v>
      </c>
      <c r="J1029" s="14">
        <f>'[1]TCE - ANEXO III - Preencher'!K1038</f>
        <v>0</v>
      </c>
      <c r="K1029" s="15">
        <f>'[1]TCE - ANEXO III - Preencher'!L1038</f>
        <v>77.58</v>
      </c>
      <c r="L1029" s="15">
        <f>'[1]TCE - ANEXO III - Preencher'!M1038</f>
        <v>24.87</v>
      </c>
      <c r="M1029" s="15">
        <f t="shared" si="97"/>
        <v>52.709999999999994</v>
      </c>
      <c r="N1029" s="15">
        <f>'[1]TCE - ANEXO III - Preencher'!O1038</f>
        <v>1.22</v>
      </c>
      <c r="O1029" s="15">
        <f>'[1]TCE - ANEXO III - Preencher'!P1038</f>
        <v>0</v>
      </c>
      <c r="P1029" s="16">
        <f t="shared" si="98"/>
        <v>1.22</v>
      </c>
      <c r="Q1029" s="15">
        <f>'[1]TCE - ANEXO III - Preencher'!R1038</f>
        <v>172.64</v>
      </c>
      <c r="R1029" s="15">
        <f>'[1]TCE - ANEXO III - Preencher'!S1038</f>
        <v>66.78</v>
      </c>
      <c r="S1029" s="16">
        <f t="shared" si="99"/>
        <v>105.85999999999999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280.64279999999997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SIMONE BARBOSA DE SOUZA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5134-30</v>
      </c>
      <c r="G1030" s="13" t="str">
        <f>IF('[1]TCE - ANEXO III - Preencher'!H1039="","",'[1]TCE - ANEXO III - Preencher'!H1039)</f>
        <v>11/2022</v>
      </c>
      <c r="H1030" s="14">
        <f>'[1]TCE - ANEXO III - Preencher'!I1039</f>
        <v>0</v>
      </c>
      <c r="I1030" s="14">
        <f>'[1]TCE - ANEXO III - Preencher'!J1039</f>
        <v>148.26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1.22</v>
      </c>
      <c r="O1030" s="15">
        <f>'[1]TCE - ANEXO III - Preencher'!P1039</f>
        <v>0</v>
      </c>
      <c r="P1030" s="16">
        <f t="shared" si="98"/>
        <v>1.22</v>
      </c>
      <c r="Q1030" s="15">
        <f>'[1]TCE - ANEXO III - Preencher'!R1039</f>
        <v>150.13999999999999</v>
      </c>
      <c r="R1030" s="15">
        <f>'[1]TCE - ANEXO III - Preencher'!S1039</f>
        <v>74.41</v>
      </c>
      <c r="S1030" s="16">
        <f t="shared" si="99"/>
        <v>75.72999999999999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225.20999999999998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SIMONE FERREIRA DE BARROS MIRANDA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11/2022</v>
      </c>
      <c r="H1031" s="14">
        <f>'[1]TCE - ANEXO III - Preencher'!I1040</f>
        <v>0</v>
      </c>
      <c r="I1031" s="14">
        <f>'[1]TCE - ANEXO III - Preencher'!J1040</f>
        <v>135.33279999999999</v>
      </c>
      <c r="J1031" s="14">
        <f>'[1]TCE - ANEXO III - Preencher'!K1040</f>
        <v>0</v>
      </c>
      <c r="K1031" s="15">
        <f>'[1]TCE - ANEXO III - Preencher'!L1040</f>
        <v>77.58</v>
      </c>
      <c r="L1031" s="15">
        <f>'[1]TCE - ANEXO III - Preencher'!M1040</f>
        <v>24.24</v>
      </c>
      <c r="M1031" s="15">
        <f t="shared" si="97"/>
        <v>53.34</v>
      </c>
      <c r="N1031" s="15">
        <f>'[1]TCE - ANEXO III - Preencher'!O1040</f>
        <v>1.22</v>
      </c>
      <c r="O1031" s="15">
        <f>'[1]TCE - ANEXO III - Preencher'!P1040</f>
        <v>0</v>
      </c>
      <c r="P1031" s="16">
        <f t="shared" si="98"/>
        <v>1.22</v>
      </c>
      <c r="Q1031" s="15">
        <f>'[1]TCE - ANEXO III - Preencher'!R1040</f>
        <v>172.64</v>
      </c>
      <c r="R1031" s="15">
        <f>'[1]TCE - ANEXO III - Preencher'!S1040</f>
        <v>72.72</v>
      </c>
      <c r="S1031" s="16">
        <f t="shared" si="99"/>
        <v>99.919999999999987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289.81279999999998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SIMONE JOSETTE RODRIGUES PEDROSA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11/2022</v>
      </c>
      <c r="H1032" s="14">
        <f>'[1]TCE - ANEXO III - Preencher'!I1041</f>
        <v>0</v>
      </c>
      <c r="I1032" s="14">
        <f>'[1]TCE - ANEXO III - Preencher'!J1041</f>
        <v>152.63919999999999</v>
      </c>
      <c r="J1032" s="14">
        <f>'[1]TCE - ANEXO III - Preencher'!K1041</f>
        <v>0</v>
      </c>
      <c r="K1032" s="15">
        <f>'[1]TCE - ANEXO III - Preencher'!L1041</f>
        <v>77.58</v>
      </c>
      <c r="L1032" s="15">
        <f>'[1]TCE - ANEXO III - Preencher'!M1041</f>
        <v>24.24</v>
      </c>
      <c r="M1032" s="15">
        <f t="shared" si="97"/>
        <v>53.34</v>
      </c>
      <c r="N1032" s="15">
        <f>'[1]TCE - ANEXO III - Preencher'!O1041</f>
        <v>1.22</v>
      </c>
      <c r="O1032" s="15">
        <f>'[1]TCE - ANEXO III - Preencher'!P1041</f>
        <v>0</v>
      </c>
      <c r="P1032" s="16">
        <f t="shared" si="98"/>
        <v>1.22</v>
      </c>
      <c r="Q1032" s="15">
        <f>'[1]TCE - ANEXO III - Preencher'!R1041</f>
        <v>362.64</v>
      </c>
      <c r="R1032" s="15">
        <f>'[1]TCE - ANEXO III - Preencher'!S1041</f>
        <v>72.72</v>
      </c>
      <c r="S1032" s="16">
        <f t="shared" si="99"/>
        <v>289.91999999999996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497.11919999999998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SIMONE MARIA RIBEIRO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11/2022</v>
      </c>
      <c r="H1033" s="14">
        <f>'[1]TCE - ANEXO III - Preencher'!I1042</f>
        <v>0</v>
      </c>
      <c r="I1033" s="14">
        <f>'[1]TCE - ANEXO III - Preencher'!J1042</f>
        <v>132.404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1.22</v>
      </c>
      <c r="O1033" s="15">
        <f>'[1]TCE - ANEXO III - Preencher'!P1042</f>
        <v>0</v>
      </c>
      <c r="P1033" s="16">
        <f t="shared" si="98"/>
        <v>1.22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133.624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SOLANGE MARIA NUNES GALVAO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5211-30</v>
      </c>
      <c r="G1034" s="13" t="str">
        <f>IF('[1]TCE - ANEXO III - Preencher'!H1043="","",'[1]TCE - ANEXO III - Preencher'!H1043)</f>
        <v>11/2022</v>
      </c>
      <c r="H1034" s="14">
        <f>'[1]TCE - ANEXO III - Preencher'!I1043</f>
        <v>0</v>
      </c>
      <c r="I1034" s="14">
        <f>'[1]TCE - ANEXO III - Preencher'!J1043</f>
        <v>105.7848</v>
      </c>
      <c r="J1034" s="14">
        <f>'[1]TCE - ANEXO III - Preencher'!K1043</f>
        <v>0</v>
      </c>
      <c r="K1034" s="15">
        <f>'[1]TCE - ANEXO III - Preencher'!L1043</f>
        <v>77.58</v>
      </c>
      <c r="L1034" s="15">
        <f>'[1]TCE - ANEXO III - Preencher'!M1043</f>
        <v>24.87</v>
      </c>
      <c r="M1034" s="15">
        <f t="shared" si="97"/>
        <v>52.709999999999994</v>
      </c>
      <c r="N1034" s="15">
        <f>'[1]TCE - ANEXO III - Preencher'!O1043</f>
        <v>1.22</v>
      </c>
      <c r="O1034" s="15">
        <f>'[1]TCE - ANEXO III - Preencher'!P1043</f>
        <v>0</v>
      </c>
      <c r="P1034" s="16">
        <f t="shared" si="98"/>
        <v>1.22</v>
      </c>
      <c r="Q1034" s="15">
        <f>'[1]TCE - ANEXO III - Preencher'!R1043</f>
        <v>172.64</v>
      </c>
      <c r="R1034" s="15">
        <f>'[1]TCE - ANEXO III - Preencher'!S1043</f>
        <v>74.61</v>
      </c>
      <c r="S1034" s="16">
        <f t="shared" si="99"/>
        <v>98.029999999999987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257.7448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SORMANE DE CARVALHO BRITTO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1210-10</v>
      </c>
      <c r="G1035" s="13" t="str">
        <f>IF('[1]TCE - ANEXO III - Preencher'!H1044="","",'[1]TCE - ANEXO III - Preencher'!H1044)</f>
        <v>11/2022</v>
      </c>
      <c r="H1035" s="14">
        <f>'[1]TCE - ANEXO III - Preencher'!I1044</f>
        <v>0</v>
      </c>
      <c r="I1035" s="14">
        <f>'[1]TCE - ANEXO III - Preencher'!J1044</f>
        <v>2816.7831999999999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1.22</v>
      </c>
      <c r="O1035" s="15">
        <f>'[1]TCE - ANEXO III - Preencher'!P1044</f>
        <v>0</v>
      </c>
      <c r="P1035" s="16">
        <f t="shared" si="98"/>
        <v>1.22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2818.0031999999997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SOSTENES RABELO GOMES DE CARVALHO PIRES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2252-25</v>
      </c>
      <c r="G1036" s="13" t="str">
        <f>IF('[1]TCE - ANEXO III - Preencher'!H1045="","",'[1]TCE - ANEXO III - Preencher'!H1045)</f>
        <v>11/2022</v>
      </c>
      <c r="H1036" s="14">
        <f>'[1]TCE - ANEXO III - Preencher'!I1045</f>
        <v>0</v>
      </c>
      <c r="I1036" s="14">
        <f>'[1]TCE - ANEXO III - Preencher'!J1045</f>
        <v>492.33120000000002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9.76</v>
      </c>
      <c r="O1036" s="15">
        <f>'[1]TCE - ANEXO III - Preencher'!P1045</f>
        <v>0</v>
      </c>
      <c r="P1036" s="16">
        <f t="shared" si="98"/>
        <v>9.76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502.09120000000001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STEPHANY MARIA INOCENCIO FARIAS NOVAES</v>
      </c>
      <c r="E1037" s="9" t="str">
        <f>IF('[1]TCE - ANEXO III - Preencher'!F1046="4 - Assistência Odontológica","2 - Outros Profissionais da Saúde",'[1]TCE - ANEXO III - Preencher'!F1046)</f>
        <v>1 - Médico</v>
      </c>
      <c r="F1037" s="12" t="str">
        <f>'[1]TCE - ANEXO III - Preencher'!G1046</f>
        <v>2251-25</v>
      </c>
      <c r="G1037" s="13" t="str">
        <f>IF('[1]TCE - ANEXO III - Preencher'!H1046="","",'[1]TCE - ANEXO III - Preencher'!H1046)</f>
        <v>11/2022</v>
      </c>
      <c r="H1037" s="14">
        <f>'[1]TCE - ANEXO III - Preencher'!I1046</f>
        <v>0</v>
      </c>
      <c r="I1037" s="14">
        <f>'[1]TCE - ANEXO III - Preencher'!J1046</f>
        <v>741.33119999999997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9.76</v>
      </c>
      <c r="O1037" s="15">
        <f>'[1]TCE - ANEXO III - Preencher'!P1046</f>
        <v>0</v>
      </c>
      <c r="P1037" s="16">
        <f t="shared" si="98"/>
        <v>9.76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751.09119999999996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SUELEIDE SOUZA DA COSTA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11/2022</v>
      </c>
      <c r="H1038" s="14">
        <f>'[1]TCE - ANEXO III - Preencher'!I1047</f>
        <v>0</v>
      </c>
      <c r="I1038" s="14">
        <f>'[1]TCE - ANEXO III - Preencher'!J1047</f>
        <v>180.404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1.22</v>
      </c>
      <c r="O1038" s="15">
        <f>'[1]TCE - ANEXO III - Preencher'!P1047</f>
        <v>0</v>
      </c>
      <c r="P1038" s="16">
        <f t="shared" si="98"/>
        <v>1.22</v>
      </c>
      <c r="Q1038" s="15">
        <f>'[1]TCE - ANEXO III - Preencher'!R1047</f>
        <v>150.23999999999998</v>
      </c>
      <c r="R1038" s="15">
        <f>'[1]TCE - ANEXO III - Preencher'!S1047</f>
        <v>72.72</v>
      </c>
      <c r="S1038" s="16">
        <f t="shared" si="99"/>
        <v>77.519999999999982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259.14400000000001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SULAMITA FERNANDA DUARTE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11/2022</v>
      </c>
      <c r="H1039" s="14">
        <f>'[1]TCE - ANEXO III - Preencher'!I1048</f>
        <v>0</v>
      </c>
      <c r="I1039" s="14">
        <f>'[1]TCE - ANEXO III - Preencher'!J1048</f>
        <v>143.512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1.22</v>
      </c>
      <c r="O1039" s="15">
        <f>'[1]TCE - ANEXO III - Preencher'!P1048</f>
        <v>0</v>
      </c>
      <c r="P1039" s="16">
        <f t="shared" si="98"/>
        <v>1.22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144.732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SUSANA FERREIRA MARQUES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5163-45</v>
      </c>
      <c r="G1040" s="13" t="str">
        <f>IF('[1]TCE - ANEXO III - Preencher'!H1049="","",'[1]TCE - ANEXO III - Preencher'!H1049)</f>
        <v>11/2022</v>
      </c>
      <c r="H1040" s="14">
        <f>'[1]TCE - ANEXO III - Preencher'!I1049</f>
        <v>0</v>
      </c>
      <c r="I1040" s="14">
        <f>'[1]TCE - ANEXO III - Preencher'!J1049</f>
        <v>130.77680000000001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1.22</v>
      </c>
      <c r="O1040" s="15">
        <f>'[1]TCE - ANEXO III - Preencher'!P1049</f>
        <v>0</v>
      </c>
      <c r="P1040" s="16">
        <f t="shared" si="98"/>
        <v>1.22</v>
      </c>
      <c r="Q1040" s="15">
        <f>'[1]TCE - ANEXO III - Preencher'!R1049</f>
        <v>172.64</v>
      </c>
      <c r="R1040" s="15">
        <f>'[1]TCE - ANEXO III - Preencher'!S1049</f>
        <v>74.41</v>
      </c>
      <c r="S1040" s="16">
        <f t="shared" si="99"/>
        <v>98.22999999999999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230.2268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SUZICLEIDE DE SOUZA LEAL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11/2022</v>
      </c>
      <c r="H1041" s="14">
        <f>'[1]TCE - ANEXO III - Preencher'!I1050</f>
        <v>0</v>
      </c>
      <c r="I1041" s="14">
        <f>'[1]TCE - ANEXO III - Preencher'!J1050</f>
        <v>139.63120000000001</v>
      </c>
      <c r="J1041" s="14">
        <f>'[1]TCE - ANEXO III - Preencher'!K1050</f>
        <v>0</v>
      </c>
      <c r="K1041" s="15">
        <f>'[1]TCE - ANEXO III - Preencher'!L1050</f>
        <v>77.58</v>
      </c>
      <c r="L1041" s="15">
        <f>'[1]TCE - ANEXO III - Preencher'!M1050</f>
        <v>24.24</v>
      </c>
      <c r="M1041" s="15">
        <f t="shared" si="97"/>
        <v>53.34</v>
      </c>
      <c r="N1041" s="15">
        <f>'[1]TCE - ANEXO III - Preencher'!O1050</f>
        <v>1.22</v>
      </c>
      <c r="O1041" s="15">
        <f>'[1]TCE - ANEXO III - Preencher'!P1050</f>
        <v>0</v>
      </c>
      <c r="P1041" s="16">
        <f t="shared" si="98"/>
        <v>1.22</v>
      </c>
      <c r="Q1041" s="15">
        <f>'[1]TCE - ANEXO III - Preencher'!R1050</f>
        <v>172.64</v>
      </c>
      <c r="R1041" s="15">
        <f>'[1]TCE - ANEXO III - Preencher'!S1050</f>
        <v>55.75</v>
      </c>
      <c r="S1041" s="16">
        <f t="shared" si="99"/>
        <v>116.88999999999999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311.08119999999997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SYNARA NUNES MEDEIROS DE SOUZA</v>
      </c>
      <c r="E1042" s="9" t="str">
        <f>IF('[1]TCE - ANEXO III - Preencher'!F1051="4 - Assistência Odontológica","2 - Outros Profissionais da Saúde",'[1]TCE - ANEXO III - Preencher'!F1051)</f>
        <v>1 - Médico</v>
      </c>
      <c r="F1042" s="12" t="str">
        <f>'[1]TCE - ANEXO III - Preencher'!G1051</f>
        <v>2251-25</v>
      </c>
      <c r="G1042" s="13" t="str">
        <f>IF('[1]TCE - ANEXO III - Preencher'!H1051="","",'[1]TCE - ANEXO III - Preencher'!H1051)</f>
        <v>11/2022</v>
      </c>
      <c r="H1042" s="14">
        <f>'[1]TCE - ANEXO III - Preencher'!I1051</f>
        <v>0</v>
      </c>
      <c r="I1042" s="14">
        <f>'[1]TCE - ANEXO III - Preencher'!J1051</f>
        <v>421.90960000000001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9.76</v>
      </c>
      <c r="O1042" s="15">
        <f>'[1]TCE - ANEXO III - Preencher'!P1051</f>
        <v>0</v>
      </c>
      <c r="P1042" s="16">
        <f t="shared" si="98"/>
        <v>9.76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431.6696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TACIENE FERREIRA DA SILVA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5134-30</v>
      </c>
      <c r="G1043" s="13" t="str">
        <f>IF('[1]TCE - ANEXO III - Preencher'!H1052="","",'[1]TCE - ANEXO III - Preencher'!H1052)</f>
        <v>11/2022</v>
      </c>
      <c r="H1043" s="14">
        <f>'[1]TCE - ANEXO III - Preencher'!I1052</f>
        <v>0</v>
      </c>
      <c r="I1043" s="14">
        <f>'[1]TCE - ANEXO III - Preencher'!J1052</f>
        <v>100.54559999999999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1.22</v>
      </c>
      <c r="O1043" s="15">
        <f>'[1]TCE - ANEXO III - Preencher'!P1052</f>
        <v>0</v>
      </c>
      <c r="P1043" s="16">
        <f t="shared" si="98"/>
        <v>1.22</v>
      </c>
      <c r="Q1043" s="15">
        <f>'[1]TCE - ANEXO III - Preencher'!R1052</f>
        <v>150.13999999999999</v>
      </c>
      <c r="R1043" s="15">
        <f>'[1]TCE - ANEXO III - Preencher'!S1052</f>
        <v>61.07</v>
      </c>
      <c r="S1043" s="16">
        <f t="shared" si="99"/>
        <v>89.07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190.8356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TAIENE FAGUNDES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5152-05</v>
      </c>
      <c r="G1044" s="13" t="str">
        <f>IF('[1]TCE - ANEXO III - Preencher'!H1053="","",'[1]TCE - ANEXO III - Preencher'!H1053)</f>
        <v>11/2022</v>
      </c>
      <c r="H1044" s="14">
        <f>'[1]TCE - ANEXO III - Preencher'!I1053</f>
        <v>0</v>
      </c>
      <c r="I1044" s="14">
        <f>'[1]TCE - ANEXO III - Preencher'!J1053</f>
        <v>141.3272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1.22</v>
      </c>
      <c r="O1044" s="15">
        <f>'[1]TCE - ANEXO III - Preencher'!P1053</f>
        <v>0</v>
      </c>
      <c r="P1044" s="16">
        <f t="shared" si="98"/>
        <v>1.22</v>
      </c>
      <c r="Q1044" s="15">
        <f>'[1]TCE - ANEXO III - Preencher'!R1053</f>
        <v>295.64</v>
      </c>
      <c r="R1044" s="15">
        <f>'[1]TCE - ANEXO III - Preencher'!S1053</f>
        <v>20.64</v>
      </c>
      <c r="S1044" s="16">
        <f t="shared" si="99"/>
        <v>275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417.54719999999998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TAINARA DOS SANTOS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11/2022</v>
      </c>
      <c r="H1045" s="14">
        <f>'[1]TCE - ANEXO III - Preencher'!I1054</f>
        <v>0</v>
      </c>
      <c r="I1045" s="14">
        <f>'[1]TCE - ANEXO III - Preencher'!J1054</f>
        <v>209.71600000000001</v>
      </c>
      <c r="J1045" s="14">
        <f>'[1]TCE - ANEXO III - Preencher'!K1054</f>
        <v>0</v>
      </c>
      <c r="K1045" s="15">
        <f>'[1]TCE - ANEXO III - Preencher'!L1054</f>
        <v>77.58</v>
      </c>
      <c r="L1045" s="15">
        <f>'[1]TCE - ANEXO III - Preencher'!M1054</f>
        <v>24.24</v>
      </c>
      <c r="M1045" s="15">
        <f t="shared" si="97"/>
        <v>53.34</v>
      </c>
      <c r="N1045" s="15">
        <f>'[1]TCE - ANEXO III - Preencher'!O1054</f>
        <v>1.22</v>
      </c>
      <c r="O1045" s="15">
        <f>'[1]TCE - ANEXO III - Preencher'!P1054</f>
        <v>0</v>
      </c>
      <c r="P1045" s="16">
        <f t="shared" si="98"/>
        <v>1.22</v>
      </c>
      <c r="Q1045" s="15">
        <f>'[1]TCE - ANEXO III - Preencher'!R1054</f>
        <v>172.64</v>
      </c>
      <c r="R1045" s="15">
        <f>'[1]TCE - ANEXO III - Preencher'!S1054</f>
        <v>72.72</v>
      </c>
      <c r="S1045" s="16">
        <f t="shared" si="99"/>
        <v>99.919999999999987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364.19600000000003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TAIS FERREIRA DE LIMA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11/2022</v>
      </c>
      <c r="H1046" s="14">
        <f>'[1]TCE - ANEXO III - Preencher'!I1055</f>
        <v>0</v>
      </c>
      <c r="I1046" s="14">
        <f>'[1]TCE - ANEXO III - Preencher'!J1055</f>
        <v>201.19200000000001</v>
      </c>
      <c r="J1046" s="14">
        <f>'[1]TCE - ANEXO III - Preencher'!K1055</f>
        <v>0</v>
      </c>
      <c r="K1046" s="15">
        <f>'[1]TCE - ANEXO III - Preencher'!L1055</f>
        <v>77.58</v>
      </c>
      <c r="L1046" s="15">
        <f>'[1]TCE - ANEXO III - Preencher'!M1055</f>
        <v>24.24</v>
      </c>
      <c r="M1046" s="15">
        <f t="shared" si="97"/>
        <v>53.34</v>
      </c>
      <c r="N1046" s="15">
        <f>'[1]TCE - ANEXO III - Preencher'!O1055</f>
        <v>1.22</v>
      </c>
      <c r="O1046" s="15">
        <f>'[1]TCE - ANEXO III - Preencher'!P1055</f>
        <v>0</v>
      </c>
      <c r="P1046" s="16">
        <f t="shared" si="98"/>
        <v>1.22</v>
      </c>
      <c r="Q1046" s="15">
        <f>'[1]TCE - ANEXO III - Preencher'!R1055</f>
        <v>150.13999999999999</v>
      </c>
      <c r="R1046" s="15">
        <f>'[1]TCE - ANEXO III - Preencher'!S1055</f>
        <v>72.72</v>
      </c>
      <c r="S1046" s="16">
        <f t="shared" si="99"/>
        <v>77.419999999999987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333.17200000000003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TALITA POLYANA BARBOSA DE LIMA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5174-10</v>
      </c>
      <c r="G1047" s="13" t="str">
        <f>IF('[1]TCE - ANEXO III - Preencher'!H1056="","",'[1]TCE - ANEXO III - Preencher'!H1056)</f>
        <v>11/2022</v>
      </c>
      <c r="H1047" s="14">
        <f>'[1]TCE - ANEXO III - Preencher'!I1056</f>
        <v>0</v>
      </c>
      <c r="I1047" s="14">
        <f>'[1]TCE - ANEXO III - Preencher'!J1056</f>
        <v>141.68960000000001</v>
      </c>
      <c r="J1047" s="14">
        <f>'[1]TCE - ANEXO III - Preencher'!K1056</f>
        <v>0</v>
      </c>
      <c r="K1047" s="15">
        <f>'[1]TCE - ANEXO III - Preencher'!L1056</f>
        <v>77.58</v>
      </c>
      <c r="L1047" s="15">
        <f>'[1]TCE - ANEXO III - Preencher'!M1056</f>
        <v>24.87</v>
      </c>
      <c r="M1047" s="15">
        <f t="shared" si="97"/>
        <v>52.709999999999994</v>
      </c>
      <c r="N1047" s="15">
        <f>'[1]TCE - ANEXO III - Preencher'!O1056</f>
        <v>1.22</v>
      </c>
      <c r="O1047" s="15">
        <f>'[1]TCE - ANEXO III - Preencher'!P1056</f>
        <v>0</v>
      </c>
      <c r="P1047" s="16">
        <f t="shared" si="98"/>
        <v>1.22</v>
      </c>
      <c r="Q1047" s="15">
        <f>'[1]TCE - ANEXO III - Preencher'!R1056</f>
        <v>161.44</v>
      </c>
      <c r="R1047" s="15">
        <f>'[1]TCE - ANEXO III - Preencher'!S1056</f>
        <v>74.61</v>
      </c>
      <c r="S1047" s="16">
        <f t="shared" si="99"/>
        <v>86.83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282.44960000000003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TANIA KATIUCHA MACENA DA SILVA MENDONCA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5134-30</v>
      </c>
      <c r="G1048" s="13" t="str">
        <f>IF('[1]TCE - ANEXO III - Preencher'!H1057="","",'[1]TCE - ANEXO III - Preencher'!H1057)</f>
        <v>11/2022</v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1.22</v>
      </c>
      <c r="O1048" s="15">
        <f>'[1]TCE - ANEXO III - Preencher'!P1057</f>
        <v>0</v>
      </c>
      <c r="P1048" s="16">
        <f t="shared" si="98"/>
        <v>1.22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1.22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TARCIANA FLORIANO DE CARVALHO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11/2022</v>
      </c>
      <c r="H1049" s="14">
        <f>'[1]TCE - ANEXO III - Preencher'!I1058</f>
        <v>0</v>
      </c>
      <c r="I1049" s="14">
        <f>'[1]TCE - ANEXO III - Preencher'!J1058</f>
        <v>164.88560000000001</v>
      </c>
      <c r="J1049" s="14">
        <f>'[1]TCE - ANEXO III - Preencher'!K1058</f>
        <v>0</v>
      </c>
      <c r="K1049" s="15">
        <f>'[1]TCE - ANEXO III - Preencher'!L1058</f>
        <v>77.58</v>
      </c>
      <c r="L1049" s="15">
        <f>'[1]TCE - ANEXO III - Preencher'!M1058</f>
        <v>24.24</v>
      </c>
      <c r="M1049" s="15">
        <f t="shared" si="97"/>
        <v>53.34</v>
      </c>
      <c r="N1049" s="15">
        <f>'[1]TCE - ANEXO III - Preencher'!O1058</f>
        <v>1.22</v>
      </c>
      <c r="O1049" s="15">
        <f>'[1]TCE - ANEXO III - Preencher'!P1058</f>
        <v>0</v>
      </c>
      <c r="P1049" s="16">
        <f t="shared" si="98"/>
        <v>1.22</v>
      </c>
      <c r="Q1049" s="15">
        <f>'[1]TCE - ANEXO III - Preencher'!R1058</f>
        <v>94.24</v>
      </c>
      <c r="R1049" s="15">
        <f>'[1]TCE - ANEXO III - Preencher'!S1058</f>
        <v>54.54</v>
      </c>
      <c r="S1049" s="16">
        <f t="shared" si="99"/>
        <v>39.699999999999996</v>
      </c>
      <c r="T1049" s="15">
        <f>'[1]TCE - ANEXO III - Preencher'!U1058</f>
        <v>46.27</v>
      </c>
      <c r="U1049" s="15">
        <f>'[1]TCE - ANEXO III - Preencher'!V1058</f>
        <v>0</v>
      </c>
      <c r="V1049" s="16">
        <f t="shared" si="100"/>
        <v>46.27</v>
      </c>
      <c r="W1049" s="17" t="str">
        <f>IF('[1]TCE - ANEXO III - Preencher'!X1058="","",'[1]TCE - ANEXO III - Preencher'!X1058)</f>
        <v>AUXÍLIO CRECHE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305.41559999999998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TARCIANA GOMES DA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5134-30</v>
      </c>
      <c r="G1050" s="13" t="str">
        <f>IF('[1]TCE - ANEXO III - Preencher'!H1059="","",'[1]TCE - ANEXO III - Preencher'!H1059)</f>
        <v>11/2022</v>
      </c>
      <c r="H1050" s="14">
        <f>'[1]TCE - ANEXO III - Preencher'!I1059</f>
        <v>0</v>
      </c>
      <c r="I1050" s="14">
        <f>'[1]TCE - ANEXO III - Preencher'!J1059</f>
        <v>140.51759999999999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1.22</v>
      </c>
      <c r="O1050" s="15">
        <f>'[1]TCE - ANEXO III - Preencher'!P1059</f>
        <v>0</v>
      </c>
      <c r="P1050" s="16">
        <f t="shared" si="98"/>
        <v>1.22</v>
      </c>
      <c r="Q1050" s="15">
        <f>'[1]TCE - ANEXO III - Preencher'!R1059</f>
        <v>172.64</v>
      </c>
      <c r="R1050" s="15">
        <f>'[1]TCE - ANEXO III - Preencher'!S1059</f>
        <v>72.42</v>
      </c>
      <c r="S1050" s="16">
        <f t="shared" si="99"/>
        <v>100.21999999999998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241.95759999999996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TATIANA ALVES BARRETO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11/2022</v>
      </c>
      <c r="H1051" s="14">
        <f>'[1]TCE - ANEXO III - Preencher'!I1060</f>
        <v>0</v>
      </c>
      <c r="I1051" s="14">
        <f>'[1]TCE - ANEXO III - Preencher'!J1060</f>
        <v>165.55520000000001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1.22</v>
      </c>
      <c r="O1051" s="15">
        <f>'[1]TCE - ANEXO III - Preencher'!P1060</f>
        <v>0</v>
      </c>
      <c r="P1051" s="16">
        <f t="shared" si="98"/>
        <v>1.22</v>
      </c>
      <c r="Q1051" s="15">
        <f>'[1]TCE - ANEXO III - Preencher'!R1060</f>
        <v>150.13999999999999</v>
      </c>
      <c r="R1051" s="15">
        <f>'[1]TCE - ANEXO III - Preencher'!S1060</f>
        <v>69.33</v>
      </c>
      <c r="S1051" s="16">
        <f t="shared" si="99"/>
        <v>80.809999999999988</v>
      </c>
      <c r="T1051" s="15">
        <f>'[1]TCE - ANEXO III - Preencher'!U1060</f>
        <v>64.78</v>
      </c>
      <c r="U1051" s="15">
        <f>'[1]TCE - ANEXO III - Preencher'!V1060</f>
        <v>0</v>
      </c>
      <c r="V1051" s="16">
        <f t="shared" si="100"/>
        <v>64.78</v>
      </c>
      <c r="W1051" s="17" t="str">
        <f>IF('[1]TCE - ANEXO III - Preencher'!X1060="","",'[1]TCE - ANEXO III - Preencher'!X1060)</f>
        <v>AUXÍLIO CRECHE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312.36519999999996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TATIANA MARIA DE SOUZA LEITE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11/2022</v>
      </c>
      <c r="H1052" s="14">
        <f>'[1]TCE - ANEXO III - Preencher'!I1061</f>
        <v>0</v>
      </c>
      <c r="I1052" s="14">
        <f>'[1]TCE - ANEXO III - Preencher'!J1061</f>
        <v>185.75839999999999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1.22</v>
      </c>
      <c r="O1052" s="15">
        <f>'[1]TCE - ANEXO III - Preencher'!P1061</f>
        <v>0</v>
      </c>
      <c r="P1052" s="16">
        <f t="shared" si="98"/>
        <v>1.22</v>
      </c>
      <c r="Q1052" s="15">
        <f>'[1]TCE - ANEXO III - Preencher'!R1061</f>
        <v>121.04</v>
      </c>
      <c r="R1052" s="15">
        <f>'[1]TCE - ANEXO III - Preencher'!S1061</f>
        <v>72.72</v>
      </c>
      <c r="S1052" s="16">
        <f t="shared" si="99"/>
        <v>48.320000000000007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235.29840000000002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TATIRA EMELY LIMA DOS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5211-30</v>
      </c>
      <c r="G1053" s="13" t="str">
        <f>IF('[1]TCE - ANEXO III - Preencher'!H1062="","",'[1]TCE - ANEXO III - Preencher'!H1062)</f>
        <v>11/2022</v>
      </c>
      <c r="H1053" s="14">
        <f>'[1]TCE - ANEXO III - Preencher'!I1062</f>
        <v>0</v>
      </c>
      <c r="I1053" s="14">
        <f>'[1]TCE - ANEXO III - Preencher'!J1062</f>
        <v>141.2568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1.22</v>
      </c>
      <c r="O1053" s="15">
        <f>'[1]TCE - ANEXO III - Preencher'!P1062</f>
        <v>0</v>
      </c>
      <c r="P1053" s="16">
        <f t="shared" si="98"/>
        <v>1.22</v>
      </c>
      <c r="Q1053" s="15">
        <f>'[1]TCE - ANEXO III - Preencher'!R1062</f>
        <v>161.44</v>
      </c>
      <c r="R1053" s="15">
        <f>'[1]TCE - ANEXO III - Preencher'!S1062</f>
        <v>74.61</v>
      </c>
      <c r="S1053" s="16">
        <f t="shared" si="99"/>
        <v>86.83</v>
      </c>
      <c r="T1053" s="15">
        <f>'[1]TCE - ANEXO III - Preencher'!U1062</f>
        <v>77.569999999999993</v>
      </c>
      <c r="U1053" s="15">
        <f>'[1]TCE - ANEXO III - Preencher'!V1062</f>
        <v>0</v>
      </c>
      <c r="V1053" s="16">
        <f t="shared" si="100"/>
        <v>77.569999999999993</v>
      </c>
      <c r="W1053" s="17" t="str">
        <f>IF('[1]TCE - ANEXO III - Preencher'!X1062="","",'[1]TCE - ANEXO III - Preencher'!X1062)</f>
        <v>AUXÍLIO CRECHE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306.8768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TAYANA ARALI DE OLIVEIRA ARAUJO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2234-05</v>
      </c>
      <c r="G1054" s="13" t="str">
        <f>IF('[1]TCE - ANEXO III - Preencher'!H1063="","",'[1]TCE - ANEXO III - Preencher'!H1063)</f>
        <v>11/2022</v>
      </c>
      <c r="H1054" s="14">
        <f>'[1]TCE - ANEXO III - Preencher'!I1063</f>
        <v>0</v>
      </c>
      <c r="I1054" s="14">
        <f>'[1]TCE - ANEXO III - Preencher'!J1063</f>
        <v>381.57040000000001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1.22</v>
      </c>
      <c r="O1054" s="15">
        <f>'[1]TCE - ANEXO III - Preencher'!P1063</f>
        <v>0</v>
      </c>
      <c r="P1054" s="16">
        <f t="shared" si="98"/>
        <v>1.22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382.79040000000003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TERCIA DIAS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11/2022</v>
      </c>
      <c r="H1055" s="14">
        <f>'[1]TCE - ANEXO III - Preencher'!I1064</f>
        <v>0</v>
      </c>
      <c r="I1055" s="14">
        <f>'[1]TCE - ANEXO III - Preencher'!J1064</f>
        <v>197.4</v>
      </c>
      <c r="J1055" s="14">
        <f>'[1]TCE - ANEXO III - Preencher'!K1064</f>
        <v>0</v>
      </c>
      <c r="K1055" s="15">
        <f>'[1]TCE - ANEXO III - Preencher'!L1064</f>
        <v>77.58</v>
      </c>
      <c r="L1055" s="15">
        <f>'[1]TCE - ANEXO III - Preencher'!M1064</f>
        <v>24.24</v>
      </c>
      <c r="M1055" s="15">
        <f t="shared" si="97"/>
        <v>53.34</v>
      </c>
      <c r="N1055" s="15">
        <f>'[1]TCE - ANEXO III - Preencher'!O1064</f>
        <v>1.22</v>
      </c>
      <c r="O1055" s="15">
        <f>'[1]TCE - ANEXO III - Preencher'!P1064</f>
        <v>0</v>
      </c>
      <c r="P1055" s="16">
        <f t="shared" si="98"/>
        <v>1.22</v>
      </c>
      <c r="Q1055" s="15">
        <f>'[1]TCE - ANEXO III - Preencher'!R1064</f>
        <v>198.64</v>
      </c>
      <c r="R1055" s="15">
        <f>'[1]TCE - ANEXO III - Preencher'!S1064</f>
        <v>64.239999999999995</v>
      </c>
      <c r="S1055" s="16">
        <f t="shared" si="99"/>
        <v>134.39999999999998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386.36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TEREZA CRISTINA DE BARROS FERREIRA BARBOSA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4131-15</v>
      </c>
      <c r="G1056" s="13" t="str">
        <f>IF('[1]TCE - ANEXO III - Preencher'!H1065="","",'[1]TCE - ANEXO III - Preencher'!H1065)</f>
        <v>11/2022</v>
      </c>
      <c r="H1056" s="14">
        <f>'[1]TCE - ANEXO III - Preencher'!I1065</f>
        <v>0</v>
      </c>
      <c r="I1056" s="14">
        <f>'[1]TCE - ANEXO III - Preencher'!J1065</f>
        <v>294.00799999999998</v>
      </c>
      <c r="J1056" s="14">
        <f>'[1]TCE - ANEXO III - Preencher'!K1065</f>
        <v>0</v>
      </c>
      <c r="K1056" s="15">
        <f>'[1]TCE - ANEXO III - Preencher'!L1065</f>
        <v>77.58</v>
      </c>
      <c r="L1056" s="15">
        <f>'[1]TCE - ANEXO III - Preencher'!M1065</f>
        <v>30</v>
      </c>
      <c r="M1056" s="15">
        <f t="shared" si="97"/>
        <v>47.58</v>
      </c>
      <c r="N1056" s="15">
        <f>'[1]TCE - ANEXO III - Preencher'!O1065</f>
        <v>1.22</v>
      </c>
      <c r="O1056" s="15">
        <f>'[1]TCE - ANEXO III - Preencher'!P1065</f>
        <v>0</v>
      </c>
      <c r="P1056" s="16">
        <f t="shared" si="98"/>
        <v>1.22</v>
      </c>
      <c r="Q1056" s="15">
        <f>'[1]TCE - ANEXO III - Preencher'!R1065</f>
        <v>38.24</v>
      </c>
      <c r="R1056" s="15">
        <f>'[1]TCE - ANEXO III - Preencher'!S1065</f>
        <v>23.67</v>
      </c>
      <c r="S1056" s="16">
        <f t="shared" si="99"/>
        <v>14.57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357.37799999999999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TEREZINHA FRAGOSO FERREIRA LINS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11/2022</v>
      </c>
      <c r="H1057" s="14">
        <f>'[1]TCE - ANEXO III - Preencher'!I1066</f>
        <v>0</v>
      </c>
      <c r="I1057" s="14">
        <f>'[1]TCE - ANEXO III - Preencher'!J1066</f>
        <v>88.88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1.22</v>
      </c>
      <c r="O1057" s="15">
        <f>'[1]TCE - ANEXO III - Preencher'!P1066</f>
        <v>0</v>
      </c>
      <c r="P1057" s="16">
        <f t="shared" si="98"/>
        <v>1.22</v>
      </c>
      <c r="Q1057" s="15">
        <f>'[1]TCE - ANEXO III - Preencher'!R1066</f>
        <v>183.64</v>
      </c>
      <c r="R1057" s="15">
        <f>'[1]TCE - ANEXO III - Preencher'!S1066</f>
        <v>22.42</v>
      </c>
      <c r="S1057" s="16">
        <f t="shared" si="99"/>
        <v>161.21999999999997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251.31999999999996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THAIS ADRIANA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2237-10</v>
      </c>
      <c r="G1058" s="13" t="str">
        <f>IF('[1]TCE - ANEXO III - Preencher'!H1067="","",'[1]TCE - ANEXO III - Preencher'!H1067)</f>
        <v>11/2022</v>
      </c>
      <c r="H1058" s="14">
        <f>'[1]TCE - ANEXO III - Preencher'!I1067</f>
        <v>0</v>
      </c>
      <c r="I1058" s="14">
        <f>'[1]TCE - ANEXO III - Preencher'!J1067</f>
        <v>260.42320000000001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1.22</v>
      </c>
      <c r="O1058" s="15">
        <f>'[1]TCE - ANEXO III - Preencher'!P1067</f>
        <v>0</v>
      </c>
      <c r="P1058" s="16">
        <f t="shared" si="98"/>
        <v>1.22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261.64320000000004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THAIS ARAUJO NOBREGA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2251-25</v>
      </c>
      <c r="G1059" s="13" t="str">
        <f>IF('[1]TCE - ANEXO III - Preencher'!H1068="","",'[1]TCE - ANEXO III - Preencher'!H1068)</f>
        <v>11/2022</v>
      </c>
      <c r="H1059" s="14">
        <f>'[1]TCE - ANEXO III - Preencher'!I1068</f>
        <v>0</v>
      </c>
      <c r="I1059" s="14">
        <f>'[1]TCE - ANEXO III - Preencher'!J1068</f>
        <v>515.38400000000001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9.76</v>
      </c>
      <c r="O1059" s="15">
        <f>'[1]TCE - ANEXO III - Preencher'!P1068</f>
        <v>0</v>
      </c>
      <c r="P1059" s="16">
        <f t="shared" si="98"/>
        <v>9.76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525.14400000000001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THAIS FERNANDA DE MOURA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5152-05</v>
      </c>
      <c r="G1060" s="13" t="str">
        <f>IF('[1]TCE - ANEXO III - Preencher'!H1069="","",'[1]TCE - ANEXO III - Preencher'!H1069)</f>
        <v>11/2022</v>
      </c>
      <c r="H1060" s="14">
        <f>'[1]TCE - ANEXO III - Preencher'!I1069</f>
        <v>0</v>
      </c>
      <c r="I1060" s="14">
        <f>'[1]TCE - ANEXO III - Preencher'!J1069</f>
        <v>189.1216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1.22</v>
      </c>
      <c r="O1060" s="15">
        <f>'[1]TCE - ANEXO III - Preencher'!P1069</f>
        <v>0</v>
      </c>
      <c r="P1060" s="16">
        <f t="shared" si="98"/>
        <v>1.22</v>
      </c>
      <c r="Q1060" s="15">
        <f>'[1]TCE - ANEXO III - Preencher'!R1069</f>
        <v>150.13999999999999</v>
      </c>
      <c r="R1060" s="15">
        <f>'[1]TCE - ANEXO III - Preencher'!S1069</f>
        <v>67.569999999999993</v>
      </c>
      <c r="S1060" s="16">
        <f t="shared" si="99"/>
        <v>82.57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272.91160000000002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THAIS LITUANNE XAVIER DE SOUZA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11/2022</v>
      </c>
      <c r="H1061" s="14">
        <f>'[1]TCE - ANEXO III - Preencher'!I1070</f>
        <v>0</v>
      </c>
      <c r="I1061" s="14">
        <f>'[1]TCE - ANEXO III - Preencher'!J1070</f>
        <v>97.768000000000001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1.22</v>
      </c>
      <c r="O1061" s="15">
        <f>'[1]TCE - ANEXO III - Preencher'!P1070</f>
        <v>0</v>
      </c>
      <c r="P1061" s="16">
        <f t="shared" si="98"/>
        <v>1.22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98.988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THAISA HENRIQUE DE MELO SANTOS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2251-25</v>
      </c>
      <c r="G1062" s="13" t="str">
        <f>IF('[1]TCE - ANEXO III - Preencher'!H1071="","",'[1]TCE - ANEXO III - Preencher'!H1071)</f>
        <v>11/2022</v>
      </c>
      <c r="H1062" s="14">
        <f>'[1]TCE - ANEXO III - Preencher'!I1071</f>
        <v>0</v>
      </c>
      <c r="I1062" s="14">
        <f>'[1]TCE - ANEXO III - Preencher'!J1071</f>
        <v>557.06320000000005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9.76</v>
      </c>
      <c r="O1062" s="15">
        <f>'[1]TCE - ANEXO III - Preencher'!P1071</f>
        <v>0</v>
      </c>
      <c r="P1062" s="16">
        <f t="shared" si="98"/>
        <v>9.76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566.82320000000004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THAISA ULISSES RIBEIRO LEITE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2251-25</v>
      </c>
      <c r="G1063" s="13" t="str">
        <f>IF('[1]TCE - ANEXO III - Preencher'!H1072="","",'[1]TCE - ANEXO III - Preencher'!H1072)</f>
        <v>11/2022</v>
      </c>
      <c r="H1063" s="14">
        <f>'[1]TCE - ANEXO III - Preencher'!I1072</f>
        <v>0</v>
      </c>
      <c r="I1063" s="14">
        <f>'[1]TCE - ANEXO III - Preencher'!J1072</f>
        <v>1062.9856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9.76</v>
      </c>
      <c r="O1063" s="15">
        <f>'[1]TCE - ANEXO III - Preencher'!P1072</f>
        <v>0</v>
      </c>
      <c r="P1063" s="16">
        <f t="shared" si="98"/>
        <v>9.76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1072.7456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THAISE CHAVES CAVALCANTE FERREIRA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11/2022</v>
      </c>
      <c r="H1064" s="14">
        <f>'[1]TCE - ANEXO III - Preencher'!I1073</f>
        <v>0</v>
      </c>
      <c r="I1064" s="14">
        <f>'[1]TCE - ANEXO III - Preencher'!J1073</f>
        <v>381.49680000000001</v>
      </c>
      <c r="J1064" s="14">
        <f>'[1]TCE - ANEXO III - Preencher'!K1073</f>
        <v>0</v>
      </c>
      <c r="K1064" s="15">
        <f>'[1]TCE - ANEXO III - Preencher'!L1073</f>
        <v>77.58</v>
      </c>
      <c r="L1064" s="15">
        <f>'[1]TCE - ANEXO III - Preencher'!M1073</f>
        <v>3.3</v>
      </c>
      <c r="M1064" s="15">
        <f t="shared" si="97"/>
        <v>74.28</v>
      </c>
      <c r="N1064" s="15">
        <f>'[1]TCE - ANEXO III - Preencher'!O1073</f>
        <v>2.56</v>
      </c>
      <c r="O1064" s="15">
        <f>'[1]TCE - ANEXO III - Preencher'!P1073</f>
        <v>0</v>
      </c>
      <c r="P1064" s="16">
        <f t="shared" si="98"/>
        <v>2.56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458.33679999999998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THALLYTA RAYSSA LINS CAVALCANTI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5174-10</v>
      </c>
      <c r="G1065" s="13" t="str">
        <f>IF('[1]TCE - ANEXO III - Preencher'!H1074="","",'[1]TCE - ANEXO III - Preencher'!H1074)</f>
        <v>11/2022</v>
      </c>
      <c r="H1065" s="14">
        <f>'[1]TCE - ANEXO III - Preencher'!I1074</f>
        <v>0</v>
      </c>
      <c r="I1065" s="14">
        <f>'[1]TCE - ANEXO III - Preencher'!J1074</f>
        <v>118.236</v>
      </c>
      <c r="J1065" s="14">
        <f>'[1]TCE - ANEXO III - Preencher'!K1074</f>
        <v>0</v>
      </c>
      <c r="K1065" s="15">
        <f>'[1]TCE - ANEXO III - Preencher'!L1074</f>
        <v>77.58</v>
      </c>
      <c r="L1065" s="15">
        <f>'[1]TCE - ANEXO III - Preencher'!M1074</f>
        <v>24.87</v>
      </c>
      <c r="M1065" s="15">
        <f t="shared" si="97"/>
        <v>52.709999999999994</v>
      </c>
      <c r="N1065" s="15">
        <f>'[1]TCE - ANEXO III - Preencher'!O1074</f>
        <v>1.22</v>
      </c>
      <c r="O1065" s="15">
        <f>'[1]TCE - ANEXO III - Preencher'!P1074</f>
        <v>0</v>
      </c>
      <c r="P1065" s="16">
        <f t="shared" si="98"/>
        <v>1.22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77.569999999999993</v>
      </c>
      <c r="U1065" s="15">
        <f>'[1]TCE - ANEXO III - Preencher'!V1074</f>
        <v>0</v>
      </c>
      <c r="V1065" s="16">
        <f t="shared" si="100"/>
        <v>77.569999999999993</v>
      </c>
      <c r="W1065" s="17" t="str">
        <f>IF('[1]TCE - ANEXO III - Preencher'!X1074="","",'[1]TCE - ANEXO III - Preencher'!X1074)</f>
        <v>AUXÍLIO CRECHE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249.73599999999999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THALYTA CARLA ARAUJO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11/2022</v>
      </c>
      <c r="H1066" s="14">
        <f>'[1]TCE - ANEXO III - Preencher'!I1075</f>
        <v>0</v>
      </c>
      <c r="I1066" s="14">
        <f>'[1]TCE - ANEXO III - Preencher'!J1075</f>
        <v>149.18559999999999</v>
      </c>
      <c r="J1066" s="14">
        <f>'[1]TCE - ANEXO III - Preencher'!K1075</f>
        <v>0</v>
      </c>
      <c r="K1066" s="15">
        <f>'[1]TCE - ANEXO III - Preencher'!L1075</f>
        <v>77.58</v>
      </c>
      <c r="L1066" s="15">
        <f>'[1]TCE - ANEXO III - Preencher'!M1075</f>
        <v>24.24</v>
      </c>
      <c r="M1066" s="15">
        <f t="shared" si="97"/>
        <v>53.34</v>
      </c>
      <c r="N1066" s="15">
        <f>'[1]TCE - ANEXO III - Preencher'!O1075</f>
        <v>1.22</v>
      </c>
      <c r="O1066" s="15">
        <f>'[1]TCE - ANEXO III - Preencher'!P1075</f>
        <v>0</v>
      </c>
      <c r="P1066" s="16">
        <f t="shared" si="98"/>
        <v>1.22</v>
      </c>
      <c r="Q1066" s="15">
        <f>'[1]TCE - ANEXO III - Preencher'!R1075</f>
        <v>111.34</v>
      </c>
      <c r="R1066" s="15">
        <f>'[1]TCE - ANEXO III - Preencher'!S1075</f>
        <v>59.15</v>
      </c>
      <c r="S1066" s="16">
        <f t="shared" si="99"/>
        <v>52.190000000000005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255.93559999999999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THALYTA MARYAH DOS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2235-05</v>
      </c>
      <c r="G1067" s="13" t="str">
        <f>IF('[1]TCE - ANEXO III - Preencher'!H1076="","",'[1]TCE - ANEXO III - Preencher'!H1076)</f>
        <v>11/2022</v>
      </c>
      <c r="H1067" s="14">
        <f>'[1]TCE - ANEXO III - Preencher'!I1076</f>
        <v>0</v>
      </c>
      <c r="I1067" s="14">
        <f>'[1]TCE - ANEXO III - Preencher'!J1076</f>
        <v>279.60399999999998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2.56</v>
      </c>
      <c r="O1067" s="15">
        <f>'[1]TCE - ANEXO III - Preencher'!P1076</f>
        <v>0</v>
      </c>
      <c r="P1067" s="16">
        <f t="shared" si="98"/>
        <v>2.56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282.16399999999999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THALYTA RAFHAELY COSTA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4110-10</v>
      </c>
      <c r="G1068" s="13" t="str">
        <f>IF('[1]TCE - ANEXO III - Preencher'!H1077="","",'[1]TCE - ANEXO III - Preencher'!H1077)</f>
        <v>11/2022</v>
      </c>
      <c r="H1068" s="14">
        <f>'[1]TCE - ANEXO III - Preencher'!I1077</f>
        <v>0</v>
      </c>
      <c r="I1068" s="14">
        <f>'[1]TCE - ANEXO III - Preencher'!J1077</f>
        <v>14.14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1.22</v>
      </c>
      <c r="O1068" s="15">
        <f>'[1]TCE - ANEXO III - Preencher'!P1077</f>
        <v>0</v>
      </c>
      <c r="P1068" s="16">
        <f t="shared" si="98"/>
        <v>1.22</v>
      </c>
      <c r="Q1068" s="15">
        <f>'[1]TCE - ANEXO III - Preencher'!R1077</f>
        <v>0</v>
      </c>
      <c r="R1068" s="15">
        <f>'[1]TCE - ANEXO III - Preencher'!S1077</f>
        <v>36.36</v>
      </c>
      <c r="S1068" s="16">
        <f t="shared" si="99"/>
        <v>-36.36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-21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THAMYRES SIQUEIRA FERRAZ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4110-10</v>
      </c>
      <c r="G1069" s="13" t="str">
        <f>IF('[1]TCE - ANEXO III - Preencher'!H1078="","",'[1]TCE - ANEXO III - Preencher'!H1078)</f>
        <v>11/2022</v>
      </c>
      <c r="H1069" s="14">
        <f>'[1]TCE - ANEXO III - Preencher'!I1078</f>
        <v>0</v>
      </c>
      <c r="I1069" s="14">
        <f>'[1]TCE - ANEXO III - Preencher'!J1078</f>
        <v>229.5848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1.22</v>
      </c>
      <c r="O1069" s="15">
        <f>'[1]TCE - ANEXO III - Preencher'!P1078</f>
        <v>0</v>
      </c>
      <c r="P1069" s="16">
        <f t="shared" si="98"/>
        <v>1.22</v>
      </c>
      <c r="Q1069" s="15">
        <f>'[1]TCE - ANEXO III - Preencher'!R1078</f>
        <v>217.44</v>
      </c>
      <c r="R1069" s="15">
        <f>'[1]TCE - ANEXO III - Preencher'!S1078</f>
        <v>105.97</v>
      </c>
      <c r="S1069" s="16">
        <f t="shared" si="99"/>
        <v>111.47</v>
      </c>
      <c r="T1069" s="15">
        <f>'[1]TCE - ANEXO III - Preencher'!U1078</f>
        <v>77.569999999999993</v>
      </c>
      <c r="U1069" s="15">
        <f>'[1]TCE - ANEXO III - Preencher'!V1078</f>
        <v>0</v>
      </c>
      <c r="V1069" s="16">
        <f t="shared" si="100"/>
        <v>77.569999999999993</v>
      </c>
      <c r="W1069" s="17" t="str">
        <f>IF('[1]TCE - ANEXO III - Preencher'!X1078="","",'[1]TCE - ANEXO III - Preencher'!X1078)</f>
        <v>AUXÍLIO CRECHE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419.84480000000002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THAMYRYS RODRIGUES DE SOUZA COSTA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11/2022</v>
      </c>
      <c r="H1070" s="14">
        <f>'[1]TCE - ANEXO III - Preencher'!I1079</f>
        <v>0</v>
      </c>
      <c r="I1070" s="14">
        <f>'[1]TCE - ANEXO III - Preencher'!J1079</f>
        <v>43.631999999999998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1.22</v>
      </c>
      <c r="O1070" s="15">
        <f>'[1]TCE - ANEXO III - Preencher'!P1079</f>
        <v>0</v>
      </c>
      <c r="P1070" s="16">
        <f t="shared" si="98"/>
        <v>1.22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44.851999999999997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THAYANA MARIA ALVES DE MACEDO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11/2022</v>
      </c>
      <c r="H1071" s="14">
        <f>'[1]TCE - ANEXO III - Preencher'!I1080</f>
        <v>0</v>
      </c>
      <c r="I1071" s="14">
        <f>'[1]TCE - ANEXO III - Preencher'!J1080</f>
        <v>134.97999999999999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1.22</v>
      </c>
      <c r="O1071" s="15">
        <f>'[1]TCE - ANEXO III - Preencher'!P1080</f>
        <v>0</v>
      </c>
      <c r="P1071" s="16">
        <f t="shared" si="98"/>
        <v>1.22</v>
      </c>
      <c r="Q1071" s="15">
        <f>'[1]TCE - ANEXO III - Preencher'!R1080</f>
        <v>139.04</v>
      </c>
      <c r="R1071" s="15">
        <f>'[1]TCE - ANEXO III - Preencher'!S1080</f>
        <v>61.81</v>
      </c>
      <c r="S1071" s="16">
        <f t="shared" si="99"/>
        <v>77.22999999999999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213.42999999999998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THAYNA LOPES DE ALMEIDA</v>
      </c>
      <c r="E1072" s="9" t="str">
        <f>IF('[1]TCE - ANEXO III - Preencher'!F1081="4 - Assistência Odontológica","2 - Outros Profissionais da Saúde",'[1]TCE - ANEXO III - Preencher'!F1081)</f>
        <v>1 - Médico</v>
      </c>
      <c r="F1072" s="12" t="str">
        <f>'[1]TCE - ANEXO III - Preencher'!G1081</f>
        <v>2251-25</v>
      </c>
      <c r="G1072" s="13" t="str">
        <f>IF('[1]TCE - ANEXO III - Preencher'!H1081="","",'[1]TCE - ANEXO III - Preencher'!H1081)</f>
        <v>11/2022</v>
      </c>
      <c r="H1072" s="14">
        <f>'[1]TCE - ANEXO III - Preencher'!I1081</f>
        <v>0</v>
      </c>
      <c r="I1072" s="14">
        <f>'[1]TCE - ANEXO III - Preencher'!J1081</f>
        <v>591.28880000000004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9.76</v>
      </c>
      <c r="O1072" s="15">
        <f>'[1]TCE - ANEXO III - Preencher'!P1081</f>
        <v>0</v>
      </c>
      <c r="P1072" s="16">
        <f t="shared" si="98"/>
        <v>9.76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601.04880000000003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THAYZA RAYANNE RODRIGUES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4110-10</v>
      </c>
      <c r="G1073" s="13" t="str">
        <f>IF('[1]TCE - ANEXO III - Preencher'!H1082="","",'[1]TCE - ANEXO III - Preencher'!H1082)</f>
        <v>11/2022</v>
      </c>
      <c r="H1073" s="14">
        <f>'[1]TCE - ANEXO III - Preencher'!I1082</f>
        <v>0</v>
      </c>
      <c r="I1073" s="14">
        <f>'[1]TCE - ANEXO III - Preencher'!J1082</f>
        <v>115.6512</v>
      </c>
      <c r="J1073" s="14">
        <f>'[1]TCE - ANEXO III - Preencher'!K1082</f>
        <v>0</v>
      </c>
      <c r="K1073" s="15">
        <f>'[1]TCE - ANEXO III - Preencher'!L1082</f>
        <v>77.58</v>
      </c>
      <c r="L1073" s="15">
        <f>'[1]TCE - ANEXO III - Preencher'!M1082</f>
        <v>24.87</v>
      </c>
      <c r="M1073" s="15">
        <f t="shared" si="97"/>
        <v>52.709999999999994</v>
      </c>
      <c r="N1073" s="15">
        <f>'[1]TCE - ANEXO III - Preencher'!O1082</f>
        <v>1.22</v>
      </c>
      <c r="O1073" s="15">
        <f>'[1]TCE - ANEXO III - Preencher'!P1082</f>
        <v>0</v>
      </c>
      <c r="P1073" s="16">
        <f t="shared" si="98"/>
        <v>1.22</v>
      </c>
      <c r="Q1073" s="15">
        <f>'[1]TCE - ANEXO III - Preencher'!R1082</f>
        <v>127.64</v>
      </c>
      <c r="R1073" s="15">
        <f>'[1]TCE - ANEXO III - Preencher'!S1082</f>
        <v>62.18</v>
      </c>
      <c r="S1073" s="16">
        <f t="shared" si="99"/>
        <v>65.460000000000008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235.0412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THIAGO ALEXANDRE RUFINO DE MELO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1421-05</v>
      </c>
      <c r="G1074" s="13" t="str">
        <f>IF('[1]TCE - ANEXO III - Preencher'!H1083="","",'[1]TCE - ANEXO III - Preencher'!H1083)</f>
        <v>11/2022</v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10298.209999999999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1.22</v>
      </c>
      <c r="O1074" s="15">
        <f>'[1]TCE - ANEXO III - Preencher'!P1083</f>
        <v>0</v>
      </c>
      <c r="P1074" s="16">
        <f t="shared" si="98"/>
        <v>1.22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10299.429999999998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THIAGO CESAR SANTOS DA ROCHA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4110-10</v>
      </c>
      <c r="G1075" s="13" t="str">
        <f>IF('[1]TCE - ANEXO III - Preencher'!H1084="","",'[1]TCE - ANEXO III - Preencher'!H1084)</f>
        <v>11/2022</v>
      </c>
      <c r="H1075" s="14">
        <f>'[1]TCE - ANEXO III - Preencher'!I1084</f>
        <v>0</v>
      </c>
      <c r="I1075" s="14">
        <f>'[1]TCE - ANEXO III - Preencher'!J1084</f>
        <v>203.43360000000001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1.22</v>
      </c>
      <c r="O1075" s="15">
        <f>'[1]TCE - ANEXO III - Preencher'!P1084</f>
        <v>0</v>
      </c>
      <c r="P1075" s="16">
        <f t="shared" si="98"/>
        <v>1.22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204.65360000000001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THIAGO MARCOS PEIXOTO DE MENEZES PEREIRA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2236-05</v>
      </c>
      <c r="G1076" s="13" t="str">
        <f>IF('[1]TCE - ANEXO III - Preencher'!H1085="","",'[1]TCE - ANEXO III - Preencher'!H1085)</f>
        <v>11/2022</v>
      </c>
      <c r="H1076" s="14">
        <f>'[1]TCE - ANEXO III - Preencher'!I1085</f>
        <v>0</v>
      </c>
      <c r="I1076" s="14">
        <f>'[1]TCE - ANEXO III - Preencher'!J1085</f>
        <v>242.7936</v>
      </c>
      <c r="J1076" s="14">
        <f>'[1]TCE - ANEXO III - Preencher'!K1085</f>
        <v>0</v>
      </c>
      <c r="K1076" s="15">
        <f>'[1]TCE - ANEXO III - Preencher'!L1085</f>
        <v>77.58</v>
      </c>
      <c r="L1076" s="15">
        <f>'[1]TCE - ANEXO III - Preencher'!M1085</f>
        <v>2.6</v>
      </c>
      <c r="M1076" s="15">
        <f t="shared" si="97"/>
        <v>74.98</v>
      </c>
      <c r="N1076" s="15">
        <f>'[1]TCE - ANEXO III - Preencher'!O1085</f>
        <v>2.56</v>
      </c>
      <c r="O1076" s="15">
        <f>'[1]TCE - ANEXO III - Preencher'!P1085</f>
        <v>0</v>
      </c>
      <c r="P1076" s="16">
        <f t="shared" si="98"/>
        <v>2.56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320.33359999999999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THIAGO PONTES DE SOUZA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5174-10</v>
      </c>
      <c r="G1077" s="13" t="str">
        <f>IF('[1]TCE - ANEXO III - Preencher'!H1086="","",'[1]TCE - ANEXO III - Preencher'!H1086)</f>
        <v>11/2022</v>
      </c>
      <c r="H1077" s="14">
        <f>'[1]TCE - ANEXO III - Preencher'!I1086</f>
        <v>0</v>
      </c>
      <c r="I1077" s="14">
        <f>'[1]TCE - ANEXO III - Preencher'!J1086</f>
        <v>40.623199999999997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1.22</v>
      </c>
      <c r="O1077" s="15">
        <f>'[1]TCE - ANEXO III - Preencher'!P1086</f>
        <v>0</v>
      </c>
      <c r="P1077" s="16">
        <f t="shared" si="98"/>
        <v>1.22</v>
      </c>
      <c r="Q1077" s="15">
        <f>'[1]TCE - ANEXO III - Preencher'!R1086</f>
        <v>71.88</v>
      </c>
      <c r="R1077" s="15">
        <f>'[1]TCE - ANEXO III - Preencher'!S1086</f>
        <v>27.36</v>
      </c>
      <c r="S1077" s="16">
        <f t="shared" si="99"/>
        <v>44.519999999999996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86.363199999999992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THYAGO HENRIQUE DE PAULA SANTOS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5174-10</v>
      </c>
      <c r="G1078" s="13" t="str">
        <f>IF('[1]TCE - ANEXO III - Preencher'!H1087="","",'[1]TCE - ANEXO III - Preencher'!H1087)</f>
        <v>11/2022</v>
      </c>
      <c r="H1078" s="14">
        <f>'[1]TCE - ANEXO III - Preencher'!I1087</f>
        <v>0</v>
      </c>
      <c r="I1078" s="14">
        <f>'[1]TCE - ANEXO III - Preencher'!J1087</f>
        <v>136.6848</v>
      </c>
      <c r="J1078" s="14">
        <f>'[1]TCE - ANEXO III - Preencher'!K1087</f>
        <v>0</v>
      </c>
      <c r="K1078" s="15">
        <f>'[1]TCE - ANEXO III - Preencher'!L1087</f>
        <v>77.58</v>
      </c>
      <c r="L1078" s="15">
        <f>'[1]TCE - ANEXO III - Preencher'!M1087</f>
        <v>24.87</v>
      </c>
      <c r="M1078" s="15">
        <f t="shared" si="97"/>
        <v>52.709999999999994</v>
      </c>
      <c r="N1078" s="15">
        <f>'[1]TCE - ANEXO III - Preencher'!O1087</f>
        <v>1.22</v>
      </c>
      <c r="O1078" s="15">
        <f>'[1]TCE - ANEXO III - Preencher'!P1087</f>
        <v>0</v>
      </c>
      <c r="P1078" s="16">
        <f t="shared" si="98"/>
        <v>1.22</v>
      </c>
      <c r="Q1078" s="15">
        <f>'[1]TCE - ANEXO III - Preencher'!R1087</f>
        <v>295.64</v>
      </c>
      <c r="R1078" s="15">
        <f>'[1]TCE - ANEXO III - Preencher'!S1087</f>
        <v>74.61</v>
      </c>
      <c r="S1078" s="16">
        <f t="shared" si="99"/>
        <v>221.02999999999997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411.64479999999992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THYAGO RAFAEL IVO FIALHO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3226-05</v>
      </c>
      <c r="G1079" s="13" t="str">
        <f>IF('[1]TCE - ANEXO III - Preencher'!H1088="","",'[1]TCE - ANEXO III - Preencher'!H1088)</f>
        <v>11/2022</v>
      </c>
      <c r="H1079" s="14">
        <f>'[1]TCE - ANEXO III - Preencher'!I1088</f>
        <v>0</v>
      </c>
      <c r="I1079" s="14">
        <f>'[1]TCE - ANEXO III - Preencher'!J1088</f>
        <v>275.94240000000002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1.22</v>
      </c>
      <c r="O1079" s="15">
        <f>'[1]TCE - ANEXO III - Preencher'!P1088</f>
        <v>0</v>
      </c>
      <c r="P1079" s="16">
        <f t="shared" si="98"/>
        <v>1.22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277.16240000000005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UBIRAJARA SOARES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4110-10</v>
      </c>
      <c r="G1080" s="13" t="str">
        <f>IF('[1]TCE - ANEXO III - Preencher'!H1089="","",'[1]TCE - ANEXO III - Preencher'!H1089)</f>
        <v>11/2022</v>
      </c>
      <c r="H1080" s="14">
        <f>'[1]TCE - ANEXO III - Preencher'!I1089</f>
        <v>0</v>
      </c>
      <c r="I1080" s="14">
        <f>'[1]TCE - ANEXO III - Preencher'!J1089</f>
        <v>157.9272</v>
      </c>
      <c r="J1080" s="14">
        <f>'[1]TCE - ANEXO III - Preencher'!K1089</f>
        <v>0</v>
      </c>
      <c r="K1080" s="15">
        <f>'[1]TCE - ANEXO III - Preencher'!L1089</f>
        <v>77.58</v>
      </c>
      <c r="L1080" s="15">
        <f>'[1]TCE - ANEXO III - Preencher'!M1089</f>
        <v>24.87</v>
      </c>
      <c r="M1080" s="15">
        <f t="shared" si="97"/>
        <v>52.709999999999994</v>
      </c>
      <c r="N1080" s="15">
        <f>'[1]TCE - ANEXO III - Preencher'!O1089</f>
        <v>1.22</v>
      </c>
      <c r="O1080" s="15">
        <f>'[1]TCE - ANEXO III - Preencher'!P1089</f>
        <v>0</v>
      </c>
      <c r="P1080" s="16">
        <f t="shared" si="98"/>
        <v>1.22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211.85720000000001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UIRES MANOEL DE ANDRADE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3241-15</v>
      </c>
      <c r="G1081" s="13" t="str">
        <f>IF('[1]TCE - ANEXO III - Preencher'!H1090="","",'[1]TCE - ANEXO III - Preencher'!H1090)</f>
        <v>11/2022</v>
      </c>
      <c r="H1081" s="14">
        <f>'[1]TCE - ANEXO III - Preencher'!I1090</f>
        <v>0</v>
      </c>
      <c r="I1081" s="14">
        <f>'[1]TCE - ANEXO III - Preencher'!J1090</f>
        <v>265.86880000000002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1.22</v>
      </c>
      <c r="O1081" s="15">
        <f>'[1]TCE - ANEXO III - Preencher'!P1090</f>
        <v>0</v>
      </c>
      <c r="P1081" s="16">
        <f t="shared" si="98"/>
        <v>1.22</v>
      </c>
      <c r="Q1081" s="15">
        <f>'[1]TCE - ANEXO III - Preencher'!R1090</f>
        <v>183.64</v>
      </c>
      <c r="R1081" s="15">
        <f>'[1]TCE - ANEXO III - Preencher'!S1090</f>
        <v>66.47</v>
      </c>
      <c r="S1081" s="16">
        <f t="shared" si="99"/>
        <v>117.16999999999999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384.25880000000006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UMBELINA ALVES DE OLIVEIRA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11/2022</v>
      </c>
      <c r="H1082" s="14">
        <f>'[1]TCE - ANEXO III - Preencher'!I1091</f>
        <v>0</v>
      </c>
      <c r="I1082" s="14">
        <f>'[1]TCE - ANEXO III - Preencher'!J1091</f>
        <v>147.036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1.22</v>
      </c>
      <c r="O1082" s="15">
        <f>'[1]TCE - ANEXO III - Preencher'!P1091</f>
        <v>0</v>
      </c>
      <c r="P1082" s="16">
        <f t="shared" si="98"/>
        <v>1.22</v>
      </c>
      <c r="Q1082" s="15">
        <f>'[1]TCE - ANEXO III - Preencher'!R1091</f>
        <v>172.64</v>
      </c>
      <c r="R1082" s="15">
        <f>'[1]TCE - ANEXO III - Preencher'!S1091</f>
        <v>64.239999999999995</v>
      </c>
      <c r="S1082" s="16">
        <f t="shared" si="99"/>
        <v>108.39999999999999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256.65600000000001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VALCLEIDE MARIA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11/2022</v>
      </c>
      <c r="H1083" s="14">
        <f>'[1]TCE - ANEXO III - Preencher'!I1092</f>
        <v>0</v>
      </c>
      <c r="I1083" s="14">
        <f>'[1]TCE - ANEXO III - Preencher'!J1092</f>
        <v>247.21119999999999</v>
      </c>
      <c r="J1083" s="14">
        <f>'[1]TCE - ANEXO III - Preencher'!K1092</f>
        <v>0</v>
      </c>
      <c r="K1083" s="15">
        <f>'[1]TCE - ANEXO III - Preencher'!L1092</f>
        <v>77.58</v>
      </c>
      <c r="L1083" s="15">
        <f>'[1]TCE - ANEXO III - Preencher'!M1092</f>
        <v>24.24</v>
      </c>
      <c r="M1083" s="15">
        <f t="shared" si="97"/>
        <v>53.34</v>
      </c>
      <c r="N1083" s="15">
        <f>'[1]TCE - ANEXO III - Preencher'!O1092</f>
        <v>1.22</v>
      </c>
      <c r="O1083" s="15">
        <f>'[1]TCE - ANEXO III - Preencher'!P1092</f>
        <v>0</v>
      </c>
      <c r="P1083" s="16">
        <f t="shared" si="98"/>
        <v>1.22</v>
      </c>
      <c r="Q1083" s="15">
        <f>'[1]TCE - ANEXO III - Preencher'!R1092</f>
        <v>38.24</v>
      </c>
      <c r="R1083" s="15">
        <f>'[1]TCE - ANEXO III - Preencher'!S1092</f>
        <v>14.54</v>
      </c>
      <c r="S1083" s="16">
        <f t="shared" si="99"/>
        <v>23.700000000000003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325.47120000000001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VALDECI PEREIRA DA SILVA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5163-45</v>
      </c>
      <c r="G1084" s="13" t="str">
        <f>IF('[1]TCE - ANEXO III - Preencher'!H1093="","",'[1]TCE - ANEXO III - Preencher'!H1093)</f>
        <v>11/2022</v>
      </c>
      <c r="H1084" s="14">
        <f>'[1]TCE - ANEXO III - Preencher'!I1093</f>
        <v>0</v>
      </c>
      <c r="I1084" s="14">
        <f>'[1]TCE - ANEXO III - Preencher'!J1093</f>
        <v>139.80240000000001</v>
      </c>
      <c r="J1084" s="14">
        <f>'[1]TCE - ANEXO III - Preencher'!K1093</f>
        <v>0</v>
      </c>
      <c r="K1084" s="15">
        <f>'[1]TCE - ANEXO III - Preencher'!L1093</f>
        <v>77.58</v>
      </c>
      <c r="L1084" s="15">
        <f>'[1]TCE - ANEXO III - Preencher'!M1093</f>
        <v>24.8</v>
      </c>
      <c r="M1084" s="15">
        <f t="shared" si="97"/>
        <v>52.78</v>
      </c>
      <c r="N1084" s="15">
        <f>'[1]TCE - ANEXO III - Preencher'!O1093</f>
        <v>1.22</v>
      </c>
      <c r="O1084" s="15">
        <f>'[1]TCE - ANEXO III - Preencher'!P1093</f>
        <v>0</v>
      </c>
      <c r="P1084" s="16">
        <f t="shared" si="98"/>
        <v>1.22</v>
      </c>
      <c r="Q1084" s="15">
        <f>'[1]TCE - ANEXO III - Preencher'!R1093</f>
        <v>172.64</v>
      </c>
      <c r="R1084" s="15">
        <f>'[1]TCE - ANEXO III - Preencher'!S1093</f>
        <v>74.41</v>
      </c>
      <c r="S1084" s="16">
        <f t="shared" si="99"/>
        <v>98.22999999999999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292.0324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VALDERES DO NASCIMENTO FERREIRA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11/2022</v>
      </c>
      <c r="H1085" s="14">
        <f>'[1]TCE - ANEXO III - Preencher'!I1094</f>
        <v>0</v>
      </c>
      <c r="I1085" s="14">
        <f>'[1]TCE - ANEXO III - Preencher'!J1094</f>
        <v>183.19919999999999</v>
      </c>
      <c r="J1085" s="14">
        <f>'[1]TCE - ANEXO III - Preencher'!K1094</f>
        <v>0</v>
      </c>
      <c r="K1085" s="15">
        <f>'[1]TCE - ANEXO III - Preencher'!L1094</f>
        <v>77.58</v>
      </c>
      <c r="L1085" s="15">
        <f>'[1]TCE - ANEXO III - Preencher'!M1094</f>
        <v>24.24</v>
      </c>
      <c r="M1085" s="15">
        <f t="shared" si="97"/>
        <v>53.34</v>
      </c>
      <c r="N1085" s="15">
        <f>'[1]TCE - ANEXO III - Preencher'!O1094</f>
        <v>1.22</v>
      </c>
      <c r="O1085" s="15">
        <f>'[1]TCE - ANEXO III - Preencher'!P1094</f>
        <v>0</v>
      </c>
      <c r="P1085" s="16">
        <f t="shared" si="98"/>
        <v>1.22</v>
      </c>
      <c r="Q1085" s="15">
        <f>'[1]TCE - ANEXO III - Preencher'!R1094</f>
        <v>172.64</v>
      </c>
      <c r="R1085" s="15">
        <f>'[1]TCE - ANEXO III - Preencher'!S1094</f>
        <v>72.72</v>
      </c>
      <c r="S1085" s="16">
        <f t="shared" si="99"/>
        <v>99.919999999999987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337.67919999999998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VALDINEIDE MARIA BARBOZA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11/2022</v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1.22</v>
      </c>
      <c r="O1086" s="15">
        <f>'[1]TCE - ANEXO III - Preencher'!P1095</f>
        <v>0</v>
      </c>
      <c r="P1086" s="16">
        <f t="shared" si="98"/>
        <v>1.22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1.22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VALERIA MARIA RUFINO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11/2022</v>
      </c>
      <c r="H1087" s="14">
        <f>'[1]TCE - ANEXO III - Preencher'!I1096</f>
        <v>0</v>
      </c>
      <c r="I1087" s="14">
        <f>'[1]TCE - ANEXO III - Preencher'!J1096</f>
        <v>188.75919999999999</v>
      </c>
      <c r="J1087" s="14">
        <f>'[1]TCE - ANEXO III - Preencher'!K1096</f>
        <v>0</v>
      </c>
      <c r="K1087" s="15">
        <f>'[1]TCE - ANEXO III - Preencher'!L1096</f>
        <v>77.58</v>
      </c>
      <c r="L1087" s="15">
        <f>'[1]TCE - ANEXO III - Preencher'!M1096</f>
        <v>24.24</v>
      </c>
      <c r="M1087" s="15">
        <f t="shared" si="97"/>
        <v>53.34</v>
      </c>
      <c r="N1087" s="15">
        <f>'[1]TCE - ANEXO III - Preencher'!O1096</f>
        <v>1.22</v>
      </c>
      <c r="O1087" s="15">
        <f>'[1]TCE - ANEXO III - Preencher'!P1096</f>
        <v>0</v>
      </c>
      <c r="P1087" s="16">
        <f t="shared" si="98"/>
        <v>1.22</v>
      </c>
      <c r="Q1087" s="15">
        <f>'[1]TCE - ANEXO III - Preencher'!R1096</f>
        <v>150.23999999999998</v>
      </c>
      <c r="R1087" s="15">
        <f>'[1]TCE - ANEXO III - Preencher'!S1096</f>
        <v>70.900000000000006</v>
      </c>
      <c r="S1087" s="16">
        <f t="shared" si="99"/>
        <v>79.339999999999975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322.65919999999994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VALESCA CARLOS DE ALBUQUERQUE E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11/2022</v>
      </c>
      <c r="H1088" s="14">
        <f>'[1]TCE - ANEXO III - Preencher'!I1097</f>
        <v>0</v>
      </c>
      <c r="I1088" s="14">
        <f>'[1]TCE - ANEXO III - Preencher'!J1097</f>
        <v>181.86160000000001</v>
      </c>
      <c r="J1088" s="14">
        <f>'[1]TCE - ANEXO III - Preencher'!K1097</f>
        <v>0</v>
      </c>
      <c r="K1088" s="15">
        <f>'[1]TCE - ANEXO III - Preencher'!L1097</f>
        <v>77.58</v>
      </c>
      <c r="L1088" s="15">
        <f>'[1]TCE - ANEXO III - Preencher'!M1097</f>
        <v>24.24</v>
      </c>
      <c r="M1088" s="15">
        <f t="shared" si="97"/>
        <v>53.34</v>
      </c>
      <c r="N1088" s="15">
        <f>'[1]TCE - ANEXO III - Preencher'!O1097</f>
        <v>1.22</v>
      </c>
      <c r="O1088" s="15">
        <f>'[1]TCE - ANEXO III - Preencher'!P1097</f>
        <v>0</v>
      </c>
      <c r="P1088" s="16">
        <f t="shared" si="98"/>
        <v>1.22</v>
      </c>
      <c r="Q1088" s="15">
        <f>'[1]TCE - ANEXO III - Preencher'!R1097</f>
        <v>172.64</v>
      </c>
      <c r="R1088" s="15">
        <f>'[1]TCE - ANEXO III - Preencher'!S1097</f>
        <v>72.72</v>
      </c>
      <c r="S1088" s="16">
        <f t="shared" si="99"/>
        <v>99.919999999999987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336.34159999999997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VALQUIRIA BERNARDO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11/2022</v>
      </c>
      <c r="H1089" s="14">
        <f>'[1]TCE - ANEXO III - Preencher'!I1098</f>
        <v>0</v>
      </c>
      <c r="I1089" s="14">
        <f>'[1]TCE - ANEXO III - Preencher'!J1098</f>
        <v>140.59200000000001</v>
      </c>
      <c r="J1089" s="14">
        <f>'[1]TCE - ANEXO III - Preencher'!K1098</f>
        <v>0</v>
      </c>
      <c r="K1089" s="15">
        <f>'[1]TCE - ANEXO III - Preencher'!L1098</f>
        <v>77.58</v>
      </c>
      <c r="L1089" s="15">
        <f>'[1]TCE - ANEXO III - Preencher'!M1098</f>
        <v>24.24</v>
      </c>
      <c r="M1089" s="15">
        <f t="shared" si="97"/>
        <v>53.34</v>
      </c>
      <c r="N1089" s="15">
        <f>'[1]TCE - ANEXO III - Preencher'!O1098</f>
        <v>1.22</v>
      </c>
      <c r="O1089" s="15">
        <f>'[1]TCE - ANEXO III - Preencher'!P1098</f>
        <v>0</v>
      </c>
      <c r="P1089" s="16">
        <f t="shared" si="98"/>
        <v>1.22</v>
      </c>
      <c r="Q1089" s="15">
        <f>'[1]TCE - ANEXO III - Preencher'!R1098</f>
        <v>150.13999999999999</v>
      </c>
      <c r="R1089" s="15">
        <f>'[1]TCE - ANEXO III - Preencher'!S1098</f>
        <v>72.72</v>
      </c>
      <c r="S1089" s="16">
        <f t="shared" si="99"/>
        <v>77.419999999999987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272.572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VANESKA DE ANDRADE CAVALCANTI SANTOS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2236-05</v>
      </c>
      <c r="G1090" s="13" t="str">
        <f>IF('[1]TCE - ANEXO III - Preencher'!H1099="","",'[1]TCE - ANEXO III - Preencher'!H1099)</f>
        <v>11/2022</v>
      </c>
      <c r="H1090" s="14">
        <f>'[1]TCE - ANEXO III - Preencher'!I1099</f>
        <v>0</v>
      </c>
      <c r="I1090" s="14">
        <f>'[1]TCE - ANEXO III - Preencher'!J1099</f>
        <v>242.7928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2.56</v>
      </c>
      <c r="O1090" s="15">
        <f>'[1]TCE - ANEXO III - Preencher'!P1099</f>
        <v>0</v>
      </c>
      <c r="P1090" s="16">
        <f t="shared" si="98"/>
        <v>2.56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245.3528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VANESSA DE MELO ESPINDOLA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11/2022</v>
      </c>
      <c r="H1091" s="14">
        <f>'[1]TCE - ANEXO III - Preencher'!I1100</f>
        <v>0</v>
      </c>
      <c r="I1091" s="14">
        <f>'[1]TCE - ANEXO III - Preencher'!J1100</f>
        <v>126.048</v>
      </c>
      <c r="J1091" s="14">
        <f>'[1]TCE - ANEXO III - Preencher'!K1100</f>
        <v>0</v>
      </c>
      <c r="K1091" s="15">
        <f>'[1]TCE - ANEXO III - Preencher'!L1100</f>
        <v>77.58</v>
      </c>
      <c r="L1091" s="15">
        <f>'[1]TCE - ANEXO III - Preencher'!M1100</f>
        <v>24.24</v>
      </c>
      <c r="M1091" s="15">
        <f t="shared" si="97"/>
        <v>53.34</v>
      </c>
      <c r="N1091" s="15">
        <f>'[1]TCE - ANEXO III - Preencher'!O1100</f>
        <v>1.22</v>
      </c>
      <c r="O1091" s="15">
        <f>'[1]TCE - ANEXO III - Preencher'!P1100</f>
        <v>0</v>
      </c>
      <c r="P1091" s="16">
        <f t="shared" si="98"/>
        <v>1.22</v>
      </c>
      <c r="Q1091" s="15">
        <f>'[1]TCE - ANEXO III - Preencher'!R1100</f>
        <v>161.44</v>
      </c>
      <c r="R1091" s="15">
        <f>'[1]TCE - ANEXO III - Preencher'!S1100</f>
        <v>66.900000000000006</v>
      </c>
      <c r="S1091" s="16">
        <f t="shared" si="99"/>
        <v>94.539999999999992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275.14800000000002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VANESSA MARIA FERREIRA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3912-10</v>
      </c>
      <c r="G1092" s="13" t="str">
        <f>IF('[1]TCE - ANEXO III - Preencher'!H1101="","",'[1]TCE - ANEXO III - Preencher'!H1101)</f>
        <v>11/2022</v>
      </c>
      <c r="H1092" s="14">
        <f>'[1]TCE - ANEXO III - Preencher'!I1101</f>
        <v>0</v>
      </c>
      <c r="I1092" s="14">
        <f>'[1]TCE - ANEXO III - Preencher'!J1101</f>
        <v>589.66320000000007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1.22</v>
      </c>
      <c r="O1092" s="15">
        <f>'[1]TCE - ANEXO III - Preencher'!P1101</f>
        <v>0</v>
      </c>
      <c r="P1092" s="16">
        <f t="shared" ref="P1092:P1155" si="104">N1092-O1092</f>
        <v>1.22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77.569999999999993</v>
      </c>
      <c r="U1092" s="15">
        <f>'[1]TCE - ANEXO III - Preencher'!V1101</f>
        <v>0</v>
      </c>
      <c r="V1092" s="16">
        <f t="shared" ref="V1092:V1155" si="106">T1092-U1092</f>
        <v>77.569999999999993</v>
      </c>
      <c r="W1092" s="17" t="str">
        <f>IF('[1]TCE - ANEXO III - Preencher'!X1101="","",'[1]TCE - ANEXO III - Preencher'!X1101)</f>
        <v>AUXÍLIO CRECHE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668.45320000000015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VANESSA SALES DE ANDRADE CORREIA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11/2022</v>
      </c>
      <c r="H1093" s="14">
        <f>'[1]TCE - ANEXO III - Preencher'!I1102</f>
        <v>0</v>
      </c>
      <c r="I1093" s="14">
        <f>'[1]TCE - ANEXO III - Preencher'!J1102</f>
        <v>157.63919999999999</v>
      </c>
      <c r="J1093" s="14">
        <f>'[1]TCE - ANEXO III - Preencher'!K1102</f>
        <v>0</v>
      </c>
      <c r="K1093" s="15">
        <f>'[1]TCE - ANEXO III - Preencher'!L1102</f>
        <v>77.58</v>
      </c>
      <c r="L1093" s="15">
        <f>'[1]TCE - ANEXO III - Preencher'!M1102</f>
        <v>24.24</v>
      </c>
      <c r="M1093" s="15">
        <f t="shared" si="103"/>
        <v>53.34</v>
      </c>
      <c r="N1093" s="15">
        <f>'[1]TCE - ANEXO III - Preencher'!O1102</f>
        <v>1.22</v>
      </c>
      <c r="O1093" s="15">
        <f>'[1]TCE - ANEXO III - Preencher'!P1102</f>
        <v>0</v>
      </c>
      <c r="P1093" s="16">
        <f t="shared" si="104"/>
        <v>1.22</v>
      </c>
      <c r="Q1093" s="15">
        <f>'[1]TCE - ANEXO III - Preencher'!R1102</f>
        <v>172.64</v>
      </c>
      <c r="R1093" s="15">
        <f>'[1]TCE - ANEXO III - Preencher'!S1102</f>
        <v>72.72</v>
      </c>
      <c r="S1093" s="16">
        <f t="shared" si="105"/>
        <v>99.919999999999987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312.11919999999998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VANIA MARIA DE OLIVEIRA SANTOS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11/2022</v>
      </c>
      <c r="H1094" s="14">
        <f>'[1]TCE - ANEXO III - Preencher'!I1103</f>
        <v>0</v>
      </c>
      <c r="I1094" s="14">
        <f>'[1]TCE - ANEXO III - Preencher'!J1103</f>
        <v>257.79840000000002</v>
      </c>
      <c r="J1094" s="14">
        <f>'[1]TCE - ANEXO III - Preencher'!K1103</f>
        <v>0</v>
      </c>
      <c r="K1094" s="15">
        <f>'[1]TCE - ANEXO III - Preencher'!L1103</f>
        <v>77.58</v>
      </c>
      <c r="L1094" s="15">
        <f>'[1]TCE - ANEXO III - Preencher'!M1103</f>
        <v>24.24</v>
      </c>
      <c r="M1094" s="15">
        <f t="shared" si="103"/>
        <v>53.34</v>
      </c>
      <c r="N1094" s="15">
        <f>'[1]TCE - ANEXO III - Preencher'!O1103</f>
        <v>1.22</v>
      </c>
      <c r="O1094" s="15">
        <f>'[1]TCE - ANEXO III - Preencher'!P1103</f>
        <v>0</v>
      </c>
      <c r="P1094" s="16">
        <f t="shared" si="104"/>
        <v>1.22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312.35840000000007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VERA LUCIA GONCALVES DE LIMA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11/2022</v>
      </c>
      <c r="H1095" s="14">
        <f>'[1]TCE - ANEXO III - Preencher'!I1104</f>
        <v>0</v>
      </c>
      <c r="I1095" s="14">
        <f>'[1]TCE - ANEXO III - Preencher'!J1104</f>
        <v>126.048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1.22</v>
      </c>
      <c r="O1095" s="15">
        <f>'[1]TCE - ANEXO III - Preencher'!P1104</f>
        <v>0</v>
      </c>
      <c r="P1095" s="16">
        <f t="shared" si="104"/>
        <v>1.22</v>
      </c>
      <c r="Q1095" s="15">
        <f>'[1]TCE - ANEXO III - Preencher'!R1104</f>
        <v>172.64</v>
      </c>
      <c r="R1095" s="15">
        <f>'[1]TCE - ANEXO III - Preencher'!S1104</f>
        <v>72.72</v>
      </c>
      <c r="S1095" s="16">
        <f t="shared" si="105"/>
        <v>99.919999999999987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227.18799999999999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VERONICA EUGENIO DOS SANTOS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11/2022</v>
      </c>
      <c r="H1096" s="14">
        <f>'[1]TCE - ANEXO III - Preencher'!I1105</f>
        <v>0</v>
      </c>
      <c r="I1096" s="14">
        <f>'[1]TCE - ANEXO III - Preencher'!J1105</f>
        <v>120.83280000000001</v>
      </c>
      <c r="J1096" s="14">
        <f>'[1]TCE - ANEXO III - Preencher'!K1105</f>
        <v>0</v>
      </c>
      <c r="K1096" s="15">
        <f>'[1]TCE - ANEXO III - Preencher'!L1105</f>
        <v>77.58</v>
      </c>
      <c r="L1096" s="15">
        <f>'[1]TCE - ANEXO III - Preencher'!M1105</f>
        <v>24.24</v>
      </c>
      <c r="M1096" s="15">
        <f t="shared" si="103"/>
        <v>53.34</v>
      </c>
      <c r="N1096" s="15">
        <f>'[1]TCE - ANEXO III - Preencher'!O1105</f>
        <v>1.22</v>
      </c>
      <c r="O1096" s="15">
        <f>'[1]TCE - ANEXO III - Preencher'!P1105</f>
        <v>0</v>
      </c>
      <c r="P1096" s="16">
        <f t="shared" si="104"/>
        <v>1.22</v>
      </c>
      <c r="Q1096" s="15">
        <f>'[1]TCE - ANEXO III - Preencher'!R1105</f>
        <v>228.64</v>
      </c>
      <c r="R1096" s="15">
        <f>'[1]TCE - ANEXO III - Preencher'!S1105</f>
        <v>72.72</v>
      </c>
      <c r="S1096" s="16">
        <f t="shared" si="105"/>
        <v>155.91999999999999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331.31279999999998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VERONICA OLIVEIRA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11/2022</v>
      </c>
      <c r="H1097" s="14">
        <f>'[1]TCE - ANEXO III - Preencher'!I1106</f>
        <v>0</v>
      </c>
      <c r="I1097" s="14">
        <f>'[1]TCE - ANEXO III - Preencher'!J1106</f>
        <v>274.70960000000002</v>
      </c>
      <c r="J1097" s="14">
        <f>'[1]TCE - ANEXO III - Preencher'!K1106</f>
        <v>0</v>
      </c>
      <c r="K1097" s="15">
        <f>'[1]TCE - ANEXO III - Preencher'!L1106</f>
        <v>77.58</v>
      </c>
      <c r="L1097" s="15">
        <f>'[1]TCE - ANEXO III - Preencher'!M1106</f>
        <v>24.24</v>
      </c>
      <c r="M1097" s="15">
        <f t="shared" si="103"/>
        <v>53.34</v>
      </c>
      <c r="N1097" s="15">
        <f>'[1]TCE - ANEXO III - Preencher'!O1106</f>
        <v>1.22</v>
      </c>
      <c r="O1097" s="15">
        <f>'[1]TCE - ANEXO III - Preencher'!P1106</f>
        <v>0</v>
      </c>
      <c r="P1097" s="16">
        <f t="shared" si="104"/>
        <v>1.22</v>
      </c>
      <c r="Q1097" s="15">
        <f>'[1]TCE - ANEXO III - Preencher'!R1106</f>
        <v>172.64</v>
      </c>
      <c r="R1097" s="15">
        <f>'[1]TCE - ANEXO III - Preencher'!S1106</f>
        <v>72.72</v>
      </c>
      <c r="S1097" s="16">
        <f t="shared" si="105"/>
        <v>99.919999999999987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429.18960000000004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VICTOR DE CARVALHO BRITO PONTES</v>
      </c>
      <c r="E1098" s="9" t="str">
        <f>IF('[1]TCE - ANEXO III - Preencher'!F1107="4 - Assistência Odontológica","2 - Outros Profissionais da Saúde",'[1]TCE - ANEXO III - Preencher'!F1107)</f>
        <v>1 - Médico</v>
      </c>
      <c r="F1098" s="12" t="str">
        <f>'[1]TCE - ANEXO III - Preencher'!G1107</f>
        <v>2251-25</v>
      </c>
      <c r="G1098" s="13" t="str">
        <f>IF('[1]TCE - ANEXO III - Preencher'!H1107="","",'[1]TCE - ANEXO III - Preencher'!H1107)</f>
        <v>11/2022</v>
      </c>
      <c r="H1098" s="14">
        <f>'[1]TCE - ANEXO III - Preencher'!I1107</f>
        <v>0</v>
      </c>
      <c r="I1098" s="14">
        <f>'[1]TCE - ANEXO III - Preencher'!J1107</f>
        <v>863.87199999999996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9.76</v>
      </c>
      <c r="O1098" s="15">
        <f>'[1]TCE - ANEXO III - Preencher'!P1107</f>
        <v>0</v>
      </c>
      <c r="P1098" s="16">
        <f t="shared" si="104"/>
        <v>9.76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873.63199999999995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VICTORIA PIMENTEL JATOBA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2251-25</v>
      </c>
      <c r="G1099" s="13" t="str">
        <f>IF('[1]TCE - ANEXO III - Preencher'!H1108="","",'[1]TCE - ANEXO III - Preencher'!H1108)</f>
        <v>11/2022</v>
      </c>
      <c r="H1099" s="14">
        <f>'[1]TCE - ANEXO III - Preencher'!I1108</f>
        <v>0</v>
      </c>
      <c r="I1099" s="14">
        <f>'[1]TCE - ANEXO III - Preencher'!J1108</f>
        <v>499.62799999999999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9.76</v>
      </c>
      <c r="O1099" s="15">
        <f>'[1]TCE - ANEXO III - Preencher'!P1108</f>
        <v>0</v>
      </c>
      <c r="P1099" s="16">
        <f t="shared" si="104"/>
        <v>9.76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509.38799999999998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VICTORIA REGINA DOS SANTOS TRINDADE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11/2022</v>
      </c>
      <c r="H1100" s="14">
        <f>'[1]TCE - ANEXO III - Preencher'!I1109</f>
        <v>0</v>
      </c>
      <c r="I1100" s="14">
        <f>'[1]TCE - ANEXO III - Preencher'!J1109</f>
        <v>116.352</v>
      </c>
      <c r="J1100" s="14">
        <f>'[1]TCE - ANEXO III - Preencher'!K1109</f>
        <v>0</v>
      </c>
      <c r="K1100" s="15">
        <f>'[1]TCE - ANEXO III - Preencher'!L1109</f>
        <v>77.58</v>
      </c>
      <c r="L1100" s="15">
        <f>'[1]TCE - ANEXO III - Preencher'!M1109</f>
        <v>24.24</v>
      </c>
      <c r="M1100" s="15">
        <f t="shared" si="103"/>
        <v>53.34</v>
      </c>
      <c r="N1100" s="15">
        <f>'[1]TCE - ANEXO III - Preencher'!O1109</f>
        <v>1.22</v>
      </c>
      <c r="O1100" s="15">
        <f>'[1]TCE - ANEXO III - Preencher'!P1109</f>
        <v>0</v>
      </c>
      <c r="P1100" s="16">
        <f t="shared" si="104"/>
        <v>1.22</v>
      </c>
      <c r="Q1100" s="15">
        <f>'[1]TCE - ANEXO III - Preencher'!R1109</f>
        <v>150.13999999999999</v>
      </c>
      <c r="R1100" s="15">
        <f>'[1]TCE - ANEXO III - Preencher'!S1109</f>
        <v>64.959999999999994</v>
      </c>
      <c r="S1100" s="16">
        <f t="shared" si="105"/>
        <v>85.179999999999993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256.09199999999998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VILDETE PEREIRA MARQUES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11/2022</v>
      </c>
      <c r="H1101" s="14">
        <f>'[1]TCE - ANEXO III - Preencher'!I1110</f>
        <v>0</v>
      </c>
      <c r="I1101" s="14">
        <f>'[1]TCE - ANEXO III - Preencher'!J1110</f>
        <v>125.7808</v>
      </c>
      <c r="J1101" s="14">
        <f>'[1]TCE - ANEXO III - Preencher'!K1110</f>
        <v>0</v>
      </c>
      <c r="K1101" s="15">
        <f>'[1]TCE - ANEXO III - Preencher'!L1110</f>
        <v>77.58</v>
      </c>
      <c r="L1101" s="15">
        <f>'[1]TCE - ANEXO III - Preencher'!M1110</f>
        <v>24.24</v>
      </c>
      <c r="M1101" s="15">
        <f t="shared" si="103"/>
        <v>53.34</v>
      </c>
      <c r="N1101" s="15">
        <f>'[1]TCE - ANEXO III - Preencher'!O1110</f>
        <v>1.22</v>
      </c>
      <c r="O1101" s="15">
        <f>'[1]TCE - ANEXO III - Preencher'!P1110</f>
        <v>0</v>
      </c>
      <c r="P1101" s="16">
        <f t="shared" si="104"/>
        <v>1.22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180.3408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VILMA JOSEFA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11/2022</v>
      </c>
      <c r="H1102" s="14">
        <f>'[1]TCE - ANEXO III - Preencher'!I1111</f>
        <v>0</v>
      </c>
      <c r="I1102" s="14">
        <f>'[1]TCE - ANEXO III - Preencher'!J1111</f>
        <v>200.7672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1.22</v>
      </c>
      <c r="O1102" s="15">
        <f>'[1]TCE - ANEXO III - Preencher'!P1111</f>
        <v>0</v>
      </c>
      <c r="P1102" s="16">
        <f t="shared" si="104"/>
        <v>1.22</v>
      </c>
      <c r="Q1102" s="15">
        <f>'[1]TCE - ANEXO III - Preencher'!R1111</f>
        <v>172.64</v>
      </c>
      <c r="R1102" s="15">
        <f>'[1]TCE - ANEXO III - Preencher'!S1111</f>
        <v>72.72</v>
      </c>
      <c r="S1102" s="16">
        <f t="shared" si="105"/>
        <v>99.919999999999987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301.90719999999999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VILMA MARIA ALVES CESAR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11/2022</v>
      </c>
      <c r="H1103" s="14">
        <f>'[1]TCE - ANEXO III - Preencher'!I1112</f>
        <v>0</v>
      </c>
      <c r="I1103" s="14">
        <f>'[1]TCE - ANEXO III - Preencher'!J1112</f>
        <v>145.44</v>
      </c>
      <c r="J1103" s="14">
        <f>'[1]TCE - ANEXO III - Preencher'!K1112</f>
        <v>0</v>
      </c>
      <c r="K1103" s="15">
        <f>'[1]TCE - ANEXO III - Preencher'!L1112</f>
        <v>77.58</v>
      </c>
      <c r="L1103" s="15">
        <f>'[1]TCE - ANEXO III - Preencher'!M1112</f>
        <v>24.24</v>
      </c>
      <c r="M1103" s="15">
        <f t="shared" si="103"/>
        <v>53.34</v>
      </c>
      <c r="N1103" s="15">
        <f>'[1]TCE - ANEXO III - Preencher'!O1112</f>
        <v>1.22</v>
      </c>
      <c r="O1103" s="15">
        <f>'[1]TCE - ANEXO III - Preencher'!P1112</f>
        <v>0</v>
      </c>
      <c r="P1103" s="16">
        <f t="shared" si="104"/>
        <v>1.22</v>
      </c>
      <c r="Q1103" s="15">
        <f>'[1]TCE - ANEXO III - Preencher'!R1112</f>
        <v>172.64</v>
      </c>
      <c r="R1103" s="15">
        <f>'[1]TCE - ANEXO III - Preencher'!S1112</f>
        <v>60.84</v>
      </c>
      <c r="S1103" s="16">
        <f t="shared" si="105"/>
        <v>111.79999999999998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311.79999999999995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VINICIUS CAVALCANTI GOMES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3172-10</v>
      </c>
      <c r="G1104" s="13" t="str">
        <f>IF('[1]TCE - ANEXO III - Preencher'!H1113="","",'[1]TCE - ANEXO III - Preencher'!H1113)</f>
        <v>11/2022</v>
      </c>
      <c r="H1104" s="14">
        <f>'[1]TCE - ANEXO III - Preencher'!I1113</f>
        <v>0</v>
      </c>
      <c r="I1104" s="14">
        <f>'[1]TCE - ANEXO III - Preencher'!J1113</f>
        <v>168.53039999999999</v>
      </c>
      <c r="J1104" s="14">
        <f>'[1]TCE - ANEXO III - Preencher'!K1113</f>
        <v>0</v>
      </c>
      <c r="K1104" s="15">
        <f>'[1]TCE - ANEXO III - Preencher'!L1113</f>
        <v>77.58</v>
      </c>
      <c r="L1104" s="15">
        <f>'[1]TCE - ANEXO III - Preencher'!M1113</f>
        <v>39.81</v>
      </c>
      <c r="M1104" s="15">
        <f t="shared" si="103"/>
        <v>37.769999999999996</v>
      </c>
      <c r="N1104" s="15">
        <f>'[1]TCE - ANEXO III - Preencher'!O1113</f>
        <v>1.22</v>
      </c>
      <c r="O1104" s="15">
        <f>'[1]TCE - ANEXO III - Preencher'!P1113</f>
        <v>0</v>
      </c>
      <c r="P1104" s="16">
        <f t="shared" si="104"/>
        <v>1.22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207.52039999999997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VITOR MANOEL RODRIGUES FERREIRA DE LIMA</v>
      </c>
      <c r="E1105" s="9" t="str">
        <f>IF('[1]TCE - ANEXO III - Preencher'!F1114="4 - Assistência Odontológica","2 - Outros Profissionais da Saúde",'[1]TCE - ANEXO III - Preencher'!F1114)</f>
        <v>1 - Médico</v>
      </c>
      <c r="F1105" s="12" t="str">
        <f>'[1]TCE - ANEXO III - Preencher'!G1114</f>
        <v>2251-25</v>
      </c>
      <c r="G1105" s="13" t="str">
        <f>IF('[1]TCE - ANEXO III - Preencher'!H1114="","",'[1]TCE - ANEXO III - Preencher'!H1114)</f>
        <v>11/2022</v>
      </c>
      <c r="H1105" s="14">
        <f>'[1]TCE - ANEXO III - Preencher'!I1114</f>
        <v>0</v>
      </c>
      <c r="I1105" s="14">
        <f>'[1]TCE - ANEXO III - Preencher'!J1114</f>
        <v>383.3288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9.76</v>
      </c>
      <c r="O1105" s="15">
        <f>'[1]TCE - ANEXO III - Preencher'!P1114</f>
        <v>0</v>
      </c>
      <c r="P1105" s="16">
        <f t="shared" si="104"/>
        <v>9.76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393.08879999999999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VITORIA REGINA ARAUJO RIBEIRO DA COSTA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2237-10</v>
      </c>
      <c r="G1106" s="13" t="str">
        <f>IF('[1]TCE - ANEXO III - Preencher'!H1115="","",'[1]TCE - ANEXO III - Preencher'!H1115)</f>
        <v>11/2022</v>
      </c>
      <c r="H1106" s="14">
        <f>'[1]TCE - ANEXO III - Preencher'!I1115</f>
        <v>0</v>
      </c>
      <c r="I1106" s="14">
        <f>'[1]TCE - ANEXO III - Preencher'!J1115</f>
        <v>279.89999999999998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1.22</v>
      </c>
      <c r="O1106" s="15">
        <f>'[1]TCE - ANEXO III - Preencher'!P1115</f>
        <v>0</v>
      </c>
      <c r="P1106" s="16">
        <f t="shared" si="104"/>
        <v>1.22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281.12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VIVIAN CELIA PAES DE MELO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4110-10</v>
      </c>
      <c r="G1107" s="13" t="str">
        <f>IF('[1]TCE - ANEXO III - Preencher'!H1116="","",'[1]TCE - ANEXO III - Preencher'!H1116)</f>
        <v>11/2022</v>
      </c>
      <c r="H1107" s="14">
        <f>'[1]TCE - ANEXO III - Preencher'!I1116</f>
        <v>0</v>
      </c>
      <c r="I1107" s="14">
        <f>'[1]TCE - ANEXO III - Preencher'!J1116</f>
        <v>115.11920000000001</v>
      </c>
      <c r="J1107" s="14">
        <f>'[1]TCE - ANEXO III - Preencher'!K1116</f>
        <v>0</v>
      </c>
      <c r="K1107" s="15">
        <f>'[1]TCE - ANEXO III - Preencher'!L1116</f>
        <v>77.58</v>
      </c>
      <c r="L1107" s="15">
        <f>'[1]TCE - ANEXO III - Preencher'!M1116</f>
        <v>24.87</v>
      </c>
      <c r="M1107" s="15">
        <f t="shared" si="103"/>
        <v>52.709999999999994</v>
      </c>
      <c r="N1107" s="15">
        <f>'[1]TCE - ANEXO III - Preencher'!O1116</f>
        <v>1.22</v>
      </c>
      <c r="O1107" s="15">
        <f>'[1]TCE - ANEXO III - Preencher'!P1116</f>
        <v>0</v>
      </c>
      <c r="P1107" s="16">
        <f t="shared" si="104"/>
        <v>1.22</v>
      </c>
      <c r="Q1107" s="15">
        <f>'[1]TCE - ANEXO III - Preencher'!R1116</f>
        <v>172.64</v>
      </c>
      <c r="R1107" s="15">
        <f>'[1]TCE - ANEXO III - Preencher'!S1116</f>
        <v>67.150000000000006</v>
      </c>
      <c r="S1107" s="16">
        <f t="shared" si="105"/>
        <v>105.48999999999998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274.53919999999999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VIVIANE PEREIRA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5152-05</v>
      </c>
      <c r="G1108" s="13" t="str">
        <f>IF('[1]TCE - ANEXO III - Preencher'!H1117="","",'[1]TCE - ANEXO III - Preencher'!H1117)</f>
        <v>11/2022</v>
      </c>
      <c r="H1108" s="14">
        <f>'[1]TCE - ANEXO III - Preencher'!I1117</f>
        <v>0</v>
      </c>
      <c r="I1108" s="14">
        <f>'[1]TCE - ANEXO III - Preencher'!J1117</f>
        <v>138.28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1.22</v>
      </c>
      <c r="O1108" s="15">
        <f>'[1]TCE - ANEXO III - Preencher'!P1117</f>
        <v>0</v>
      </c>
      <c r="P1108" s="16">
        <f t="shared" si="104"/>
        <v>1.22</v>
      </c>
      <c r="Q1108" s="15">
        <f>'[1]TCE - ANEXO III - Preencher'!R1117</f>
        <v>295.64</v>
      </c>
      <c r="R1108" s="15">
        <f>'[1]TCE - ANEXO III - Preencher'!S1117</f>
        <v>72.87</v>
      </c>
      <c r="S1108" s="16">
        <f t="shared" si="105"/>
        <v>222.76999999999998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362.27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VIVIENNE MARIA FERREIRA DE ANDRADE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 t="str">
        <f>'[1]TCE - ANEXO III - Preencher'!G1118</f>
        <v>2251-25</v>
      </c>
      <c r="G1109" s="13" t="str">
        <f>IF('[1]TCE - ANEXO III - Preencher'!H1118="","",'[1]TCE - ANEXO III - Preencher'!H1118)</f>
        <v>11/2022</v>
      </c>
      <c r="H1109" s="14">
        <f>'[1]TCE - ANEXO III - Preencher'!I1118</f>
        <v>0</v>
      </c>
      <c r="I1109" s="14">
        <f>'[1]TCE - ANEXO III - Preencher'!J1118</f>
        <v>891.17520000000002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9.76</v>
      </c>
      <c r="O1109" s="15">
        <f>'[1]TCE - ANEXO III - Preencher'!P1118</f>
        <v>0</v>
      </c>
      <c r="P1109" s="16">
        <f t="shared" si="104"/>
        <v>9.76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900.93520000000001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WALLACE NEVES DE SA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2526-05</v>
      </c>
      <c r="G1110" s="13" t="str">
        <f>IF('[1]TCE - ANEXO III - Preencher'!H1119="","",'[1]TCE - ANEXO III - Preencher'!H1119)</f>
        <v>11/2022</v>
      </c>
      <c r="H1110" s="14">
        <f>'[1]TCE - ANEXO III - Preencher'!I1119</f>
        <v>0</v>
      </c>
      <c r="I1110" s="14">
        <f>'[1]TCE - ANEXO III - Preencher'!J1119</f>
        <v>197.82239999999999</v>
      </c>
      <c r="J1110" s="14">
        <f>'[1]TCE - ANEXO III - Preencher'!K1119</f>
        <v>0</v>
      </c>
      <c r="K1110" s="15">
        <f>'[1]TCE - ANEXO III - Preencher'!L1119</f>
        <v>77.58</v>
      </c>
      <c r="L1110" s="15">
        <f>'[1]TCE - ANEXO III - Preencher'!M1119</f>
        <v>30</v>
      </c>
      <c r="M1110" s="15">
        <f t="shared" si="103"/>
        <v>47.58</v>
      </c>
      <c r="N1110" s="15">
        <f>'[1]TCE - ANEXO III - Preencher'!O1119</f>
        <v>1.22</v>
      </c>
      <c r="O1110" s="15">
        <f>'[1]TCE - ANEXO III - Preencher'!P1119</f>
        <v>0</v>
      </c>
      <c r="P1110" s="16">
        <f t="shared" si="104"/>
        <v>1.22</v>
      </c>
      <c r="Q1110" s="15">
        <f>'[1]TCE - ANEXO III - Preencher'!R1119</f>
        <v>139.04</v>
      </c>
      <c r="R1110" s="15">
        <f>'[1]TCE - ANEXO III - Preencher'!S1119</f>
        <v>129.53</v>
      </c>
      <c r="S1110" s="16">
        <f t="shared" si="105"/>
        <v>9.5099999999999909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256.13239999999996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WALTYENE FERNANDES DE ASSIS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4110-10</v>
      </c>
      <c r="G1111" s="13" t="str">
        <f>IF('[1]TCE - ANEXO III - Preencher'!H1120="","",'[1]TCE - ANEXO III - Preencher'!H1120)</f>
        <v>11/2022</v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4938.07</v>
      </c>
      <c r="K1111" s="15">
        <f>'[1]TCE - ANEXO III - Preencher'!L1120</f>
        <v>77.58</v>
      </c>
      <c r="L1111" s="15">
        <f>'[1]TCE - ANEXO III - Preencher'!M1120</f>
        <v>27.17</v>
      </c>
      <c r="M1111" s="15">
        <f t="shared" si="103"/>
        <v>50.41</v>
      </c>
      <c r="N1111" s="15">
        <f>'[1]TCE - ANEXO III - Preencher'!O1120</f>
        <v>1.22</v>
      </c>
      <c r="O1111" s="15">
        <f>'[1]TCE - ANEXO III - Preencher'!P1120</f>
        <v>0</v>
      </c>
      <c r="P1111" s="16">
        <f t="shared" si="104"/>
        <v>1.22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56.88</v>
      </c>
      <c r="U1111" s="15">
        <f>'[1]TCE - ANEXO III - Preencher'!V1120</f>
        <v>0</v>
      </c>
      <c r="V1111" s="16">
        <f t="shared" si="106"/>
        <v>56.88</v>
      </c>
      <c r="W1111" s="17" t="str">
        <f>IF('[1]TCE - ANEXO III - Preencher'!X1120="","",'[1]TCE - ANEXO III - Preencher'!X1120)</f>
        <v>AUXÍLIO CRECHE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5046.58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WANA CRISTINA LOPES E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2516-05</v>
      </c>
      <c r="G1112" s="13" t="str">
        <f>IF('[1]TCE - ANEXO III - Preencher'!H1121="","",'[1]TCE - ANEXO III - Preencher'!H1121)</f>
        <v>11/2022</v>
      </c>
      <c r="H1112" s="14">
        <f>'[1]TCE - ANEXO III - Preencher'!I1121</f>
        <v>0</v>
      </c>
      <c r="I1112" s="14">
        <f>'[1]TCE - ANEXO III - Preencher'!J1121</f>
        <v>297.77679999999998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1.22</v>
      </c>
      <c r="O1112" s="15">
        <f>'[1]TCE - ANEXO III - Preencher'!P1121</f>
        <v>0</v>
      </c>
      <c r="P1112" s="16">
        <f t="shared" si="104"/>
        <v>1.22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298.99680000000001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WANCLEIA ALVES CORREIA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2236-05</v>
      </c>
      <c r="G1113" s="13" t="str">
        <f>IF('[1]TCE - ANEXO III - Preencher'!H1122="","",'[1]TCE - ANEXO III - Preencher'!H1122)</f>
        <v>11/2022</v>
      </c>
      <c r="H1113" s="14">
        <f>'[1]TCE - ANEXO III - Preencher'!I1122</f>
        <v>0</v>
      </c>
      <c r="I1113" s="14">
        <f>'[1]TCE - ANEXO III - Preencher'!J1122</f>
        <v>171.2328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171.2328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WANDREA MARIA FIGUEIREDO DE ALMEIDA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2235-05</v>
      </c>
      <c r="G1114" s="13" t="str">
        <f>IF('[1]TCE - ANEXO III - Preencher'!H1123="","",'[1]TCE - ANEXO III - Preencher'!H1123)</f>
        <v>11/2022</v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82.47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82.47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WEDJA MARIA SOUSA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5211-30</v>
      </c>
      <c r="G1115" s="13" t="str">
        <f>IF('[1]TCE - ANEXO III - Preencher'!H1124="","",'[1]TCE - ANEXO III - Preencher'!H1124)</f>
        <v>11/2022</v>
      </c>
      <c r="H1115" s="14">
        <f>'[1]TCE - ANEXO III - Preencher'!I1124</f>
        <v>0</v>
      </c>
      <c r="I1115" s="14">
        <f>'[1]TCE - ANEXO III - Preencher'!J1124</f>
        <v>107.7752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1.22</v>
      </c>
      <c r="O1115" s="15">
        <f>'[1]TCE - ANEXO III - Preencher'!P1124</f>
        <v>0</v>
      </c>
      <c r="P1115" s="16">
        <f t="shared" si="104"/>
        <v>1.22</v>
      </c>
      <c r="Q1115" s="15">
        <f>'[1]TCE - ANEXO III - Preencher'!R1124</f>
        <v>172.64</v>
      </c>
      <c r="R1115" s="15">
        <f>'[1]TCE - ANEXO III - Preencher'!S1124</f>
        <v>74.61</v>
      </c>
      <c r="S1115" s="16">
        <f t="shared" si="105"/>
        <v>98.029999999999987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207.02519999999998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WEIDSON BRAYAN PINHEIRO MELO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2236-05</v>
      </c>
      <c r="G1116" s="13" t="str">
        <f>IF('[1]TCE - ANEXO III - Preencher'!H1125="","",'[1]TCE - ANEXO III - Preencher'!H1125)</f>
        <v>11/2022</v>
      </c>
      <c r="H1116" s="14">
        <f>'[1]TCE - ANEXO III - Preencher'!I1125</f>
        <v>0</v>
      </c>
      <c r="I1116" s="14">
        <f>'[1]TCE - ANEXO III - Preencher'!J1125</f>
        <v>211.88640000000001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2.56</v>
      </c>
      <c r="O1116" s="15">
        <f>'[1]TCE - ANEXO III - Preencher'!P1125</f>
        <v>0</v>
      </c>
      <c r="P1116" s="16">
        <f t="shared" si="104"/>
        <v>2.56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103.12</v>
      </c>
      <c r="U1116" s="15">
        <f>'[1]TCE - ANEXO III - Preencher'!V1125</f>
        <v>0</v>
      </c>
      <c r="V1116" s="16">
        <f t="shared" si="106"/>
        <v>103.12</v>
      </c>
      <c r="W1116" s="17" t="str">
        <f>IF('[1]TCE - ANEXO III - Preencher'!X1125="","",'[1]TCE - ANEXO III - Preencher'!X1125)</f>
        <v>AUXÍLIO CRECHE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317.56640000000004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WENDELY CARLA NASCIMENTO DE LIMA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4110-10</v>
      </c>
      <c r="G1117" s="13" t="str">
        <f>IF('[1]TCE - ANEXO III - Preencher'!H1126="","",'[1]TCE - ANEXO III - Preencher'!H1126)</f>
        <v>11/2022</v>
      </c>
      <c r="H1117" s="14">
        <f>'[1]TCE - ANEXO III - Preencher'!I1126</f>
        <v>0</v>
      </c>
      <c r="I1117" s="14">
        <f>'[1]TCE - ANEXO III - Preencher'!J1126</f>
        <v>152.26079999999999</v>
      </c>
      <c r="J1117" s="14">
        <f>'[1]TCE - ANEXO III - Preencher'!K1126</f>
        <v>0</v>
      </c>
      <c r="K1117" s="15">
        <f>'[1]TCE - ANEXO III - Preencher'!L1126</f>
        <v>77.58</v>
      </c>
      <c r="L1117" s="15">
        <f>'[1]TCE - ANEXO III - Preencher'!M1126</f>
        <v>27.17</v>
      </c>
      <c r="M1117" s="15">
        <f t="shared" si="103"/>
        <v>50.41</v>
      </c>
      <c r="N1117" s="15">
        <f>'[1]TCE - ANEXO III - Preencher'!O1126</f>
        <v>1.22</v>
      </c>
      <c r="O1117" s="15">
        <f>'[1]TCE - ANEXO III - Preencher'!P1126</f>
        <v>0</v>
      </c>
      <c r="P1117" s="16">
        <f t="shared" si="104"/>
        <v>1.22</v>
      </c>
      <c r="Q1117" s="15">
        <f>'[1]TCE - ANEXO III - Preencher'!R1126</f>
        <v>228.64</v>
      </c>
      <c r="R1117" s="15">
        <f>'[1]TCE - ANEXO III - Preencher'!S1126</f>
        <v>67.930000000000007</v>
      </c>
      <c r="S1117" s="16">
        <f t="shared" si="105"/>
        <v>160.70999999999998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364.60079999999994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WESLEY FERREIRA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4110-10</v>
      </c>
      <c r="G1118" s="13" t="str">
        <f>IF('[1]TCE - ANEXO III - Preencher'!H1127="","",'[1]TCE - ANEXO III - Preencher'!H1127)</f>
        <v>11/2022</v>
      </c>
      <c r="H1118" s="14">
        <f>'[1]TCE - ANEXO III - Preencher'!I1127</f>
        <v>0</v>
      </c>
      <c r="I1118" s="14">
        <f>'[1]TCE - ANEXO III - Preencher'!J1127</f>
        <v>128.87200000000001</v>
      </c>
      <c r="J1118" s="14">
        <f>'[1]TCE - ANEXO III - Preencher'!K1127</f>
        <v>0</v>
      </c>
      <c r="K1118" s="15">
        <f>'[1]TCE - ANEXO III - Preencher'!L1127</f>
        <v>77.58</v>
      </c>
      <c r="L1118" s="15">
        <f>'[1]TCE - ANEXO III - Preencher'!M1127</f>
        <v>24.87</v>
      </c>
      <c r="M1118" s="15">
        <f t="shared" si="103"/>
        <v>52.709999999999994</v>
      </c>
      <c r="N1118" s="15">
        <f>'[1]TCE - ANEXO III - Preencher'!O1127</f>
        <v>1.22</v>
      </c>
      <c r="O1118" s="15">
        <f>'[1]TCE - ANEXO III - Preencher'!P1127</f>
        <v>0</v>
      </c>
      <c r="P1118" s="16">
        <f t="shared" si="104"/>
        <v>1.22</v>
      </c>
      <c r="Q1118" s="15">
        <f>'[1]TCE - ANEXO III - Preencher'!R1127</f>
        <v>295.64</v>
      </c>
      <c r="R1118" s="15">
        <f>'[1]TCE - ANEXO III - Preencher'!S1127</f>
        <v>70.14</v>
      </c>
      <c r="S1118" s="16">
        <f t="shared" si="105"/>
        <v>225.5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408.30200000000002</v>
      </c>
    </row>
    <row r="1119" spans="1:28" x14ac:dyDescent="0.2">
      <c r="A1119" s="8">
        <f>IFERROR(VLOOKUP(B1119,'[1]DADOS (OCULTAR)'!$Q$3:$S$135,3,0),"")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WILIEDA MYRTES DAS NEVES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11/2022</v>
      </c>
      <c r="H1119" s="14">
        <f>'[1]TCE - ANEXO III - Preencher'!I1128</f>
        <v>0</v>
      </c>
      <c r="I1119" s="14">
        <f>'[1]TCE - ANEXO III - Preencher'!J1128</f>
        <v>191.86879999999999</v>
      </c>
      <c r="J1119" s="14">
        <f>'[1]TCE - ANEXO III - Preencher'!K1128</f>
        <v>0</v>
      </c>
      <c r="K1119" s="15">
        <f>'[1]TCE - ANEXO III - Preencher'!L1128</f>
        <v>77.58</v>
      </c>
      <c r="L1119" s="15">
        <f>'[1]TCE - ANEXO III - Preencher'!M1128</f>
        <v>24.24</v>
      </c>
      <c r="M1119" s="15">
        <f t="shared" si="103"/>
        <v>53.34</v>
      </c>
      <c r="N1119" s="15">
        <f>'[1]TCE - ANEXO III - Preencher'!O1128</f>
        <v>1.22</v>
      </c>
      <c r="O1119" s="15">
        <f>'[1]TCE - ANEXO III - Preencher'!P1128</f>
        <v>0</v>
      </c>
      <c r="P1119" s="16">
        <f t="shared" si="104"/>
        <v>1.22</v>
      </c>
      <c r="Q1119" s="15">
        <f>'[1]TCE - ANEXO III - Preencher'!R1128</f>
        <v>172.64</v>
      </c>
      <c r="R1119" s="15">
        <f>'[1]TCE - ANEXO III - Preencher'!S1128</f>
        <v>72.72</v>
      </c>
      <c r="S1119" s="16">
        <f t="shared" si="105"/>
        <v>99.919999999999987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346.34879999999998</v>
      </c>
    </row>
    <row r="1120" spans="1:28" x14ac:dyDescent="0.2">
      <c r="A1120" s="8">
        <f>IFERROR(VLOOKUP(B1120,'[1]DADOS (OCULTAR)'!$Q$3:$S$135,3,0),"")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WILLAMS FRANCISCO DA ROCHA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2236-05</v>
      </c>
      <c r="G1120" s="13" t="str">
        <f>IF('[1]TCE - ANEXO III - Preencher'!H1129="","",'[1]TCE - ANEXO III - Preencher'!H1129)</f>
        <v>11/2022</v>
      </c>
      <c r="H1120" s="14">
        <f>'[1]TCE - ANEXO III - Preencher'!I1129</f>
        <v>0</v>
      </c>
      <c r="I1120" s="14">
        <f>'[1]TCE - ANEXO III - Preencher'!J1129</f>
        <v>220.43199999999999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2.56</v>
      </c>
      <c r="O1120" s="15">
        <f>'[1]TCE - ANEXO III - Preencher'!P1129</f>
        <v>0</v>
      </c>
      <c r="P1120" s="16">
        <f t="shared" si="104"/>
        <v>2.56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222.99199999999999</v>
      </c>
    </row>
    <row r="1121" spans="1:28" x14ac:dyDescent="0.2">
      <c r="A1121" s="8">
        <f>IFERROR(VLOOKUP(B1121,'[1]DADOS (OCULTAR)'!$Q$3:$S$135,3,0),"")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WILLAMS SILVA REGO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5174-10</v>
      </c>
      <c r="G1121" s="13" t="str">
        <f>IF('[1]TCE - ANEXO III - Preencher'!H1130="","",'[1]TCE - ANEXO III - Preencher'!H1130)</f>
        <v>11/2022</v>
      </c>
      <c r="H1121" s="14">
        <f>'[1]TCE - ANEXO III - Preencher'!I1130</f>
        <v>0</v>
      </c>
      <c r="I1121" s="14">
        <f>'[1]TCE - ANEXO III - Preencher'!J1130</f>
        <v>86.148799999999994</v>
      </c>
      <c r="J1121" s="14">
        <f>'[1]TCE - ANEXO III - Preencher'!K1130</f>
        <v>0</v>
      </c>
      <c r="K1121" s="15">
        <f>'[1]TCE - ANEXO III - Preencher'!L1130</f>
        <v>77.58</v>
      </c>
      <c r="L1121" s="15">
        <f>'[1]TCE - ANEXO III - Preencher'!M1130</f>
        <v>24.87</v>
      </c>
      <c r="M1121" s="15">
        <f t="shared" si="103"/>
        <v>52.709999999999994</v>
      </c>
      <c r="N1121" s="15">
        <f>'[1]TCE - ANEXO III - Preencher'!O1130</f>
        <v>1.22</v>
      </c>
      <c r="O1121" s="15">
        <f>'[1]TCE - ANEXO III - Preencher'!P1130</f>
        <v>0</v>
      </c>
      <c r="P1121" s="16">
        <f t="shared" si="104"/>
        <v>1.22</v>
      </c>
      <c r="Q1121" s="15">
        <f>'[1]TCE - ANEXO III - Preencher'!R1130</f>
        <v>295.64</v>
      </c>
      <c r="R1121" s="15">
        <f>'[1]TCE - ANEXO III - Preencher'!S1130</f>
        <v>19.03</v>
      </c>
      <c r="S1121" s="16">
        <f t="shared" si="105"/>
        <v>276.61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416.68880000000001</v>
      </c>
    </row>
    <row r="1122" spans="1:28" x14ac:dyDescent="0.2">
      <c r="A1122" s="8">
        <f>IFERROR(VLOOKUP(B1122,'[1]DADOS (OCULTAR)'!$Q$3:$S$135,3,0),"")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WILMA RODRIGUES BEZERRA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4110-10</v>
      </c>
      <c r="G1122" s="13" t="str">
        <f>IF('[1]TCE - ANEXO III - Preencher'!H1131="","",'[1]TCE - ANEXO III - Preencher'!H1131)</f>
        <v>11/2022</v>
      </c>
      <c r="H1122" s="14">
        <f>'[1]TCE - ANEXO III - Preencher'!I1131</f>
        <v>0</v>
      </c>
      <c r="I1122" s="14">
        <f>'[1]TCE - ANEXO III - Preencher'!J1131</f>
        <v>105.7456</v>
      </c>
      <c r="J1122" s="14">
        <f>'[1]TCE - ANEXO III - Preencher'!K1131</f>
        <v>0</v>
      </c>
      <c r="K1122" s="15">
        <f>'[1]TCE - ANEXO III - Preencher'!L1131</f>
        <v>77.58</v>
      </c>
      <c r="L1122" s="15">
        <f>'[1]TCE - ANEXO III - Preencher'!M1131</f>
        <v>24.87</v>
      </c>
      <c r="M1122" s="15">
        <f t="shared" si="103"/>
        <v>52.709999999999994</v>
      </c>
      <c r="N1122" s="15">
        <f>'[1]TCE - ANEXO III - Preencher'!O1131</f>
        <v>1.22</v>
      </c>
      <c r="O1122" s="15">
        <f>'[1]TCE - ANEXO III - Preencher'!P1131</f>
        <v>0</v>
      </c>
      <c r="P1122" s="16">
        <f t="shared" si="104"/>
        <v>1.22</v>
      </c>
      <c r="Q1122" s="15">
        <f>'[1]TCE - ANEXO III - Preencher'!R1131</f>
        <v>127.64</v>
      </c>
      <c r="R1122" s="15">
        <f>'[1]TCE - ANEXO III - Preencher'!S1131</f>
        <v>48.62</v>
      </c>
      <c r="S1122" s="16">
        <f t="shared" si="105"/>
        <v>79.02000000000001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238.69560000000001</v>
      </c>
    </row>
    <row r="1123" spans="1:28" x14ac:dyDescent="0.2">
      <c r="A1123" s="8">
        <f>IFERROR(VLOOKUP(B1123,'[1]DADOS (OCULTAR)'!$Q$3:$S$135,3,0),"")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YASMIN BARBOSA ANDRADE DA HORA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2237-10</v>
      </c>
      <c r="G1123" s="13" t="str">
        <f>IF('[1]TCE - ANEXO III - Preencher'!H1132="","",'[1]TCE - ANEXO III - Preencher'!H1132)</f>
        <v>11/2022</v>
      </c>
      <c r="H1123" s="14">
        <f>'[1]TCE - ANEXO III - Preencher'!I1132</f>
        <v>0</v>
      </c>
      <c r="I1123" s="14">
        <f>'[1]TCE - ANEXO III - Preencher'!J1132</f>
        <v>272.55919999999998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1.22</v>
      </c>
      <c r="O1123" s="15">
        <f>'[1]TCE - ANEXO III - Preencher'!P1132</f>
        <v>0</v>
      </c>
      <c r="P1123" s="16">
        <f t="shared" si="104"/>
        <v>1.22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273.7792</v>
      </c>
    </row>
    <row r="1124" spans="1:28" x14ac:dyDescent="0.2">
      <c r="A1124" s="8">
        <f>IFERROR(VLOOKUP(B1124,'[1]DADOS (OCULTAR)'!$Q$3:$S$135,3,0),"")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YASMIN RIBEIRO DE ALBUQUERQUE MARINHO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11/2022</v>
      </c>
      <c r="H1124" s="14">
        <f>'[1]TCE - ANEXO III - Preencher'!I1133</f>
        <v>0</v>
      </c>
      <c r="I1124" s="14">
        <f>'[1]TCE - ANEXO III - Preencher'!J1133</f>
        <v>124.988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1.22</v>
      </c>
      <c r="O1124" s="15">
        <f>'[1]TCE - ANEXO III - Preencher'!P1133</f>
        <v>0</v>
      </c>
      <c r="P1124" s="16">
        <f t="shared" si="104"/>
        <v>1.22</v>
      </c>
      <c r="Q1124" s="15">
        <f>'[1]TCE - ANEXO III - Preencher'!R1133</f>
        <v>217.44</v>
      </c>
      <c r="R1124" s="15">
        <f>'[1]TCE - ANEXO III - Preencher'!S1133</f>
        <v>72.72</v>
      </c>
      <c r="S1124" s="16">
        <f t="shared" si="105"/>
        <v>144.72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270.928</v>
      </c>
    </row>
    <row r="1125" spans="1:28" x14ac:dyDescent="0.2">
      <c r="A1125" s="8">
        <f>IFERROR(VLOOKUP(B1125,'[1]DADOS (OCULTAR)'!$Q$3:$S$135,3,0),"")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YLKA ANNY COUTO OLIVEIRA BARBOZA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2237-10</v>
      </c>
      <c r="G1125" s="13" t="str">
        <f>IF('[1]TCE - ANEXO III - Preencher'!H1134="","",'[1]TCE - ANEXO III - Preencher'!H1134)</f>
        <v>11/2022</v>
      </c>
      <c r="H1125" s="14">
        <f>'[1]TCE - ANEXO III - Preencher'!I1134</f>
        <v>0</v>
      </c>
      <c r="I1125" s="14">
        <f>'[1]TCE - ANEXO III - Preencher'!J1134</f>
        <v>269.85680000000002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1.22</v>
      </c>
      <c r="O1125" s="15">
        <f>'[1]TCE - ANEXO III - Preencher'!P1134</f>
        <v>0</v>
      </c>
      <c r="P1125" s="16">
        <f t="shared" si="104"/>
        <v>1.22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271.07680000000005</v>
      </c>
    </row>
    <row r="1126" spans="1:28" x14ac:dyDescent="0.2">
      <c r="A1126" s="8">
        <f>IFERROR(VLOOKUP(B1126,'[1]DADOS (OCULTAR)'!$Q$3:$S$135,3,0),"")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ZACARIAS MARCELINO GUIMARAES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8485-20</v>
      </c>
      <c r="G1126" s="13" t="str">
        <f>IF('[1]TCE - ANEXO III - Preencher'!H1135="","",'[1]TCE - ANEXO III - Preencher'!H1135)</f>
        <v>11/2022</v>
      </c>
      <c r="H1126" s="14">
        <f>'[1]TCE - ANEXO III - Preencher'!I1135</f>
        <v>0</v>
      </c>
      <c r="I1126" s="14">
        <f>'[1]TCE - ANEXO III - Preencher'!J1135</f>
        <v>134.8552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1.22</v>
      </c>
      <c r="O1126" s="15">
        <f>'[1]TCE - ANEXO III - Preencher'!P1135</f>
        <v>0</v>
      </c>
      <c r="P1126" s="16">
        <f t="shared" si="104"/>
        <v>1.22</v>
      </c>
      <c r="Q1126" s="15">
        <f>'[1]TCE - ANEXO III - Preencher'!R1135</f>
        <v>228.64</v>
      </c>
      <c r="R1126" s="15">
        <f>'[1]TCE - ANEXO III - Preencher'!S1135</f>
        <v>76.72</v>
      </c>
      <c r="S1126" s="16">
        <f t="shared" si="105"/>
        <v>151.91999999999999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287.99519999999995</v>
      </c>
    </row>
    <row r="1127" spans="1:28" x14ac:dyDescent="0.2">
      <c r="A1127" s="8">
        <f>IFERROR(VLOOKUP(B1127,'[1]DADOS (OCULTAR)'!$Q$3:$S$135,3,0),"")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ZENAIDE MARIA DOS SANTOS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11/2022</v>
      </c>
      <c r="H1127" s="14">
        <f>'[1]TCE - ANEXO III - Preencher'!I1136</f>
        <v>0</v>
      </c>
      <c r="I1127" s="14">
        <f>'[1]TCE - ANEXO III - Preencher'!J1136</f>
        <v>145.45599999999999</v>
      </c>
      <c r="J1127" s="14">
        <f>'[1]TCE - ANEXO III - Preencher'!K1136</f>
        <v>0</v>
      </c>
      <c r="K1127" s="15">
        <f>'[1]TCE - ANEXO III - Preencher'!L1136</f>
        <v>77.58</v>
      </c>
      <c r="L1127" s="15">
        <f>'[1]TCE - ANEXO III - Preencher'!M1136</f>
        <v>24.24</v>
      </c>
      <c r="M1127" s="15">
        <f t="shared" si="103"/>
        <v>53.34</v>
      </c>
      <c r="N1127" s="15">
        <f>'[1]TCE - ANEXO III - Preencher'!O1136</f>
        <v>1.22</v>
      </c>
      <c r="O1127" s="15">
        <f>'[1]TCE - ANEXO III - Preencher'!P1136</f>
        <v>0</v>
      </c>
      <c r="P1127" s="16">
        <f t="shared" si="104"/>
        <v>1.22</v>
      </c>
      <c r="Q1127" s="15">
        <f>'[1]TCE - ANEXO III - Preencher'!R1136</f>
        <v>150.23999999999998</v>
      </c>
      <c r="R1127" s="15">
        <f>'[1]TCE - ANEXO III - Preencher'!S1136</f>
        <v>72.72</v>
      </c>
      <c r="S1127" s="16">
        <f t="shared" si="105"/>
        <v>77.519999999999982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277.53599999999994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2022-12-20T14:18:40Z</dcterms:created>
  <dcterms:modified xsi:type="dcterms:W3CDTF">2022-12-20T14:18:57Z</dcterms:modified>
</cp:coreProperties>
</file>