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11 - PCF NOVEMBRO\01 - PCF\PCF\EXCEL\14.1 Arquivo ZIP (TCE) - HDH Nov_2022 - CG Novo\14.4 Arquivo ZIP Excel (Publicação) - HDH Nov_2022\"/>
    </mc:Choice>
  </mc:AlternateContent>
  <xr:revisionPtr revIDLastSave="0" documentId="8_{08C57FF1-0F68-43DE-BE50-35109280DC0F}" xr6:coauthVersionLast="47" xr6:coauthVersionMax="47" xr10:uidLastSave="{00000000-0000-0000-0000-000000000000}"/>
  <bookViews>
    <workbookView xWindow="-110" yWindow="-110" windowWidth="19420" windowHeight="10300" xr2:uid="{7F02BD6F-AEE8-478D-B2CD-14900F898C96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<sst xmlns="http://schemas.openxmlformats.org/spreadsheetml/2006/main" count="12" uniqueCount="12">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</sst>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11%20-%20PCF%20NOVEMBRO/01%20-%20PCF/PCF/EXCEL/11.2022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51261</v>
          </cell>
          <cell r="K11">
            <v>44862</v>
          </cell>
          <cell r="M11" t="str">
            <v>2611606 - Recife - PE</v>
          </cell>
          <cell r="N11">
            <v>5032.7</v>
          </cell>
        </row>
        <row r="12">
          <cell r="C12" t="str">
            <v>HOSPITAL DOM HÉLDER CÂMARA - CG. Nº 018/2022</v>
          </cell>
          <cell r="E12" t="str">
            <v>1.99 - Outras Despesas com Pessoal</v>
          </cell>
          <cell r="F12">
            <v>24441891000180</v>
          </cell>
          <cell r="G12" t="str">
            <v xml:space="preserve">Rodoviaria Borborema </v>
          </cell>
          <cell r="H12" t="str">
            <v>S</v>
          </cell>
          <cell r="I12" t="str">
            <v>N</v>
          </cell>
          <cell r="J12">
            <v>31197</v>
          </cell>
          <cell r="K12">
            <v>44862</v>
          </cell>
          <cell r="M12" t="str">
            <v>2611606 - Recife - PE</v>
          </cell>
          <cell r="N12">
            <v>7443</v>
          </cell>
        </row>
        <row r="13">
          <cell r="C13" t="str">
            <v>HOSPITAL DOM HÉLDER CÂMARA - CG. Nº 018/2022</v>
          </cell>
          <cell r="E13" t="str">
            <v>1.99 - Outras Despesas com Pessoal</v>
          </cell>
          <cell r="F13">
            <v>9759606000180</v>
          </cell>
          <cell r="G13" t="str">
            <v xml:space="preserve">Vem - Vale Eletronico Metropolitano </v>
          </cell>
          <cell r="H13" t="str">
            <v>S</v>
          </cell>
          <cell r="I13" t="str">
            <v>N</v>
          </cell>
          <cell r="J13">
            <v>9844406</v>
          </cell>
          <cell r="K13">
            <v>44862</v>
          </cell>
          <cell r="M13" t="str">
            <v>2611606 - Recife - PE</v>
          </cell>
          <cell r="N13">
            <v>60578.16</v>
          </cell>
        </row>
        <row r="14">
          <cell r="C14" t="str">
            <v>HOSPITAL DOM HÉLDER CÂMARA - CG. Nº 018/2022</v>
          </cell>
          <cell r="E14" t="str">
            <v>1.99 - Outras Despesas com Pessoal</v>
          </cell>
          <cell r="F14">
            <v>9759606000180</v>
          </cell>
          <cell r="G14" t="str">
            <v xml:space="preserve">Vem - Vale Eletronico Metropolitano </v>
          </cell>
          <cell r="H14" t="str">
            <v>S</v>
          </cell>
          <cell r="I14" t="str">
            <v>N</v>
          </cell>
          <cell r="J14">
            <v>9844449</v>
          </cell>
          <cell r="K14">
            <v>44862</v>
          </cell>
          <cell r="M14" t="str">
            <v>2611606 - Recife - PE</v>
          </cell>
          <cell r="N14">
            <v>2218.84</v>
          </cell>
        </row>
        <row r="15">
          <cell r="C15" t="str">
            <v>HOSPITAL DOM HÉLDER CÂMARA - CG. Nº 018/2022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9943095</v>
          </cell>
          <cell r="K15">
            <v>44876</v>
          </cell>
          <cell r="M15" t="str">
            <v>2611606 - Recife - PE</v>
          </cell>
          <cell r="N15">
            <v>1687.92</v>
          </cell>
        </row>
        <row r="16">
          <cell r="C16" t="str">
            <v>HOSPITAL DOM HÉLDER CÂMARA - CG. Nº 018/2022</v>
          </cell>
          <cell r="E16" t="str">
            <v>1.99 - Outras Despesas com Pessoal</v>
          </cell>
          <cell r="F16">
            <v>2102498000129</v>
          </cell>
          <cell r="G16" t="str">
            <v>Metropolitan Life Seguros e Previência Privada S.A.</v>
          </cell>
          <cell r="H16" t="str">
            <v>S</v>
          </cell>
          <cell r="I16" t="str">
            <v>N</v>
          </cell>
          <cell r="J16">
            <v>184933</v>
          </cell>
          <cell r="K16">
            <v>44907</v>
          </cell>
          <cell r="M16" t="str">
            <v>3550308 - São Paulo - SP</v>
          </cell>
          <cell r="N16">
            <v>1633.03</v>
          </cell>
        </row>
        <row r="17">
          <cell r="C17" t="str">
            <v>HOSPITAL DOM HÉLDER CÂMARA - CG. Nº 018/2022</v>
          </cell>
          <cell r="E17" t="str">
            <v>1.99 - Outras Despesas com Pessoal</v>
          </cell>
          <cell r="F17">
            <v>41070889000160</v>
          </cell>
          <cell r="G17" t="str">
            <v>Transporte e Serviços Astro Ltda-ME (Astrotur)</v>
          </cell>
          <cell r="H17" t="str">
            <v>S</v>
          </cell>
          <cell r="I17" t="str">
            <v>S</v>
          </cell>
          <cell r="J17">
            <v>7086</v>
          </cell>
          <cell r="K17">
            <v>44907</v>
          </cell>
          <cell r="M17" t="str">
            <v>2611606 - Recife - PE</v>
          </cell>
          <cell r="N17">
            <v>104678.95</v>
          </cell>
        </row>
        <row r="18">
          <cell r="C18" t="str">
            <v>HOSPITAL DOM HÉLDER CÂMARA - CG. Nº 018/2022</v>
          </cell>
          <cell r="E18" t="str">
            <v>1.99 - Outras Despesas com Pessoal</v>
          </cell>
          <cell r="F18">
            <v>6088039000199</v>
          </cell>
          <cell r="G18" t="str">
            <v>MCP REFEICOES LTDA</v>
          </cell>
          <cell r="H18" t="str">
            <v>B</v>
          </cell>
          <cell r="I18" t="str">
            <v>S</v>
          </cell>
          <cell r="J18" t="str">
            <v>000018293</v>
          </cell>
          <cell r="K18" t="str">
            <v>30/11/2022</v>
          </cell>
          <cell r="L18" t="str">
            <v>26221106088039000199550010000182931690656673</v>
          </cell>
          <cell r="M18" t="str">
            <v>26 - Pernambuco</v>
          </cell>
          <cell r="N18">
            <v>112862.21</v>
          </cell>
        </row>
        <row r="19">
          <cell r="C19" t="str">
            <v>HOSPITAL DOM HÉLDER CÂMARA - CG. Nº 018/2022</v>
          </cell>
          <cell r="E19" t="str">
            <v xml:space="preserve">5.21 - Seguros em geral </v>
          </cell>
          <cell r="F19">
            <v>33054826000192</v>
          </cell>
          <cell r="G19" t="str">
            <v>Companhia Excelsior de Seguros</v>
          </cell>
          <cell r="H19" t="str">
            <v>S</v>
          </cell>
          <cell r="I19" t="str">
            <v>N</v>
          </cell>
          <cell r="J19" t="str">
            <v>APÓLICE</v>
          </cell>
          <cell r="K19">
            <v>44866</v>
          </cell>
          <cell r="M19" t="str">
            <v>2611606 - Recife - PE</v>
          </cell>
          <cell r="N19">
            <v>2202.25</v>
          </cell>
        </row>
        <row r="20">
          <cell r="C20" t="str">
            <v>HOSPITAL DOM HÉLDER CÂMARA - CG. Nº 018/2022</v>
          </cell>
          <cell r="E20" t="str">
            <v xml:space="preserve">5.21 - Seguros em geral </v>
          </cell>
          <cell r="F20">
            <v>13389356000100</v>
          </cell>
          <cell r="G20" t="str">
            <v>Megasegur Corretora de Seguros Ltda</v>
          </cell>
          <cell r="H20" t="str">
            <v>S</v>
          </cell>
          <cell r="I20" t="str">
            <v>N</v>
          </cell>
          <cell r="J20" t="str">
            <v>APÓLICE</v>
          </cell>
          <cell r="K20">
            <v>44866</v>
          </cell>
          <cell r="M20" t="str">
            <v>3550308 - São Paulo - SP</v>
          </cell>
          <cell r="N20">
            <v>2030.68</v>
          </cell>
        </row>
        <row r="21">
          <cell r="C21" t="str">
            <v>HOSPITAL DOM HÉLDER CÂMARA - CG. Nº 018/2022</v>
          </cell>
          <cell r="E21" t="str">
            <v xml:space="preserve">5.25 - Serviços Bancários </v>
          </cell>
          <cell r="F21">
            <v>9039744000860</v>
          </cell>
          <cell r="G21" t="str">
            <v>Taxas de Manutenção de Conta</v>
          </cell>
          <cell r="H21" t="str">
            <v>S</v>
          </cell>
          <cell r="I21" t="str">
            <v>N</v>
          </cell>
          <cell r="J21">
            <v>44866</v>
          </cell>
          <cell r="K21">
            <v>44866</v>
          </cell>
          <cell r="M21" t="str">
            <v>2602902 - Cabo de Santo Agostinho - PE</v>
          </cell>
          <cell r="N21">
            <v>243.8</v>
          </cell>
        </row>
        <row r="22">
          <cell r="C22" t="str">
            <v>HOSPITAL DOM HÉLDER CÂMARA - CG. Nº 018/2022</v>
          </cell>
          <cell r="E22" t="str">
            <v xml:space="preserve">5.25 - Serviços Bancários </v>
          </cell>
          <cell r="F22">
            <v>9039744000860</v>
          </cell>
          <cell r="G22" t="str">
            <v>Tarifas Bancárias</v>
          </cell>
          <cell r="H22" t="str">
            <v>S</v>
          </cell>
          <cell r="I22" t="str">
            <v>N</v>
          </cell>
          <cell r="J22">
            <v>44866</v>
          </cell>
          <cell r="K22">
            <v>44866</v>
          </cell>
          <cell r="M22" t="str">
            <v>2602902 - Cabo de Santo Agostinho - PE</v>
          </cell>
          <cell r="N22">
            <v>344.4</v>
          </cell>
        </row>
        <row r="23">
          <cell r="C23" t="str">
            <v>HOSPITAL DOM HÉLDER CÂMARA - CG. Nº 018/2022</v>
          </cell>
          <cell r="E23" t="str">
            <v>5.9 - Telefonia Móvel</v>
          </cell>
          <cell r="F23">
            <v>2421421001355</v>
          </cell>
          <cell r="G23" t="str">
            <v>Tim Celular S.A</v>
          </cell>
          <cell r="H23" t="str">
            <v>S</v>
          </cell>
          <cell r="I23" t="str">
            <v>N</v>
          </cell>
          <cell r="J23">
            <v>4833396959</v>
          </cell>
          <cell r="K23">
            <v>44879</v>
          </cell>
          <cell r="M23" t="str">
            <v>2602902 - Cabo de Santo Agostinho - PE</v>
          </cell>
          <cell r="N23">
            <v>39.9</v>
          </cell>
        </row>
        <row r="24">
          <cell r="C24" t="str">
            <v>HOSPITAL DOM HÉLDER CÂMARA - CG. Nº 018/2022</v>
          </cell>
          <cell r="E24" t="str">
            <v>5.9 - Telefonia Móvel</v>
          </cell>
          <cell r="F24">
            <v>2421421001355</v>
          </cell>
          <cell r="G24" t="str">
            <v>Tim Celular S.A</v>
          </cell>
          <cell r="H24" t="str">
            <v>S</v>
          </cell>
          <cell r="I24" t="str">
            <v>N</v>
          </cell>
          <cell r="J24">
            <v>4833402643</v>
          </cell>
          <cell r="K24">
            <v>44879</v>
          </cell>
          <cell r="M24" t="str">
            <v>2602902 - Cabo de Santo Agostinho - PE</v>
          </cell>
          <cell r="N24">
            <v>240.83</v>
          </cell>
        </row>
        <row r="25">
          <cell r="C25" t="str">
            <v>HOSPITAL DOM HÉLDER CÂMARA - CG. Nº 018/2022</v>
          </cell>
          <cell r="E25" t="str">
            <v>5.18 - Teledonia Fixa</v>
          </cell>
          <cell r="F25">
            <v>3423730000193</v>
          </cell>
          <cell r="G25" t="str">
            <v>Smart Serviços de Internet Ltda - Me (Algar Telecom)</v>
          </cell>
          <cell r="H25" t="str">
            <v>S</v>
          </cell>
          <cell r="I25" t="str">
            <v>N</v>
          </cell>
          <cell r="J25">
            <v>408693192</v>
          </cell>
          <cell r="K25">
            <v>44898</v>
          </cell>
          <cell r="M25" t="str">
            <v>2611606 - Recife - PE</v>
          </cell>
          <cell r="N25">
            <v>1517.37</v>
          </cell>
        </row>
        <row r="26">
          <cell r="C26" t="str">
            <v>HOSPITAL DOM HÉLDER CÂMARA - CG. Nº 018/2022</v>
          </cell>
          <cell r="E26" t="str">
            <v>5.13 - Água e Esgoto</v>
          </cell>
          <cell r="F26">
            <v>9769035000164</v>
          </cell>
          <cell r="G26" t="str">
            <v>Compesa (Companhia Pernambucana de Saneamento)</v>
          </cell>
          <cell r="H26" t="str">
            <v>S</v>
          </cell>
          <cell r="I26" t="str">
            <v>N</v>
          </cell>
          <cell r="J26">
            <v>44866</v>
          </cell>
          <cell r="K26">
            <v>44883</v>
          </cell>
          <cell r="M26" t="str">
            <v>2602902 - Cabo de Santo Agostinho - PE</v>
          </cell>
          <cell r="N26">
            <v>55861.279999999999</v>
          </cell>
        </row>
        <row r="27">
          <cell r="C27" t="str">
            <v>HOSPITAL DOM HÉLDER CÂMARA - CG. Nº 018/2022</v>
          </cell>
          <cell r="E27" t="str">
            <v>5.12 - Energia Elétrica</v>
          </cell>
          <cell r="F27">
            <v>10835932000108</v>
          </cell>
          <cell r="G27" t="str">
            <v>Celpe (Companhia Energética de Pernambuco)</v>
          </cell>
          <cell r="H27" t="str">
            <v>S</v>
          </cell>
          <cell r="I27" t="str">
            <v>N</v>
          </cell>
          <cell r="J27">
            <v>234454364</v>
          </cell>
          <cell r="K27">
            <v>44895</v>
          </cell>
          <cell r="M27" t="str">
            <v>2611606 - Recife - PE</v>
          </cell>
          <cell r="N27">
            <v>239646.4</v>
          </cell>
        </row>
        <row r="28">
          <cell r="C28" t="str">
            <v>HOSPITAL DOM HÉLDER CÂMARA - CG. Nº 018/2022</v>
          </cell>
          <cell r="E28" t="str">
            <v>5.12 - Energia Elétrica</v>
          </cell>
          <cell r="F28">
            <v>10835932000108</v>
          </cell>
          <cell r="G28" t="str">
            <v>Celpe (Companhia Energética de Pernambuco)</v>
          </cell>
          <cell r="H28" t="str">
            <v>S</v>
          </cell>
          <cell r="I28" t="str">
            <v>N</v>
          </cell>
          <cell r="J28">
            <v>234454368</v>
          </cell>
          <cell r="K28">
            <v>44895</v>
          </cell>
          <cell r="M28" t="str">
            <v>2611606 - Recife - PE</v>
          </cell>
          <cell r="N28">
            <v>4249.4399999999996</v>
          </cell>
        </row>
        <row r="29">
          <cell r="C29" t="str">
            <v>HOSPITAL DOM HÉLDER CÂMARA - CG. Nº 018/2022</v>
          </cell>
          <cell r="E29" t="str">
            <v>5.3 - Locação de Máquinas e Equipamentos</v>
          </cell>
          <cell r="F29">
            <v>27893009000125</v>
          </cell>
          <cell r="G29" t="str">
            <v>LSA Soluções Em Tecnologia Eireli-Me</v>
          </cell>
          <cell r="H29" t="str">
            <v>S</v>
          </cell>
          <cell r="I29" t="str">
            <v>N</v>
          </cell>
          <cell r="J29">
            <v>11435</v>
          </cell>
          <cell r="K29">
            <v>44896</v>
          </cell>
          <cell r="M29" t="str">
            <v>2611606 - Recife - PE</v>
          </cell>
          <cell r="N29">
            <v>1840</v>
          </cell>
        </row>
        <row r="30">
          <cell r="C30" t="str">
            <v>HOSPITAL DOM HÉLDER CÂMARA - CG. Nº 018/2022</v>
          </cell>
          <cell r="E30" t="str">
            <v>5.3 - Locação de Máquinas e Equipamentos</v>
          </cell>
          <cell r="F30">
            <v>10279299000119</v>
          </cell>
          <cell r="G30" t="str">
            <v>Rgraph Loc. Com. E Serv. Ltda - Me</v>
          </cell>
          <cell r="H30" t="str">
            <v>S</v>
          </cell>
          <cell r="I30" t="str">
            <v>N</v>
          </cell>
          <cell r="J30">
            <v>5949</v>
          </cell>
          <cell r="K30">
            <v>44916</v>
          </cell>
          <cell r="M30" t="str">
            <v>2611606 - Recife - PE</v>
          </cell>
          <cell r="N30">
            <v>12130</v>
          </cell>
        </row>
        <row r="31">
          <cell r="C31" t="str">
            <v>HOSPITAL DOM HÉLDER CÂMARA - CG. Nº 018/2022</v>
          </cell>
          <cell r="E31" t="str">
            <v>5.3 - Locação de Máquinas e Equipamentos</v>
          </cell>
          <cell r="F31">
            <v>44283333000574</v>
          </cell>
          <cell r="G31" t="str">
            <v>Scm Participações AS</v>
          </cell>
          <cell r="H31" t="str">
            <v>S</v>
          </cell>
          <cell r="I31" t="str">
            <v>N</v>
          </cell>
          <cell r="J31">
            <v>18014</v>
          </cell>
          <cell r="K31">
            <v>44868</v>
          </cell>
          <cell r="M31" t="str">
            <v>2611606 - Recife - PE</v>
          </cell>
          <cell r="N31">
            <v>8054.14</v>
          </cell>
        </row>
        <row r="32">
          <cell r="C32" t="str">
            <v>HOSPITAL DOM HÉLDER CÂMARA - CG. Nº 018/2022</v>
          </cell>
          <cell r="E32" t="str">
            <v>5.3 - Locação de Máquinas e Equipamentos</v>
          </cell>
          <cell r="F32">
            <v>44283333000574</v>
          </cell>
          <cell r="G32" t="str">
            <v>Scm Participações AS</v>
          </cell>
          <cell r="H32" t="str">
            <v>S</v>
          </cell>
          <cell r="I32" t="str">
            <v>N</v>
          </cell>
          <cell r="J32">
            <v>18544</v>
          </cell>
          <cell r="K32">
            <v>44900</v>
          </cell>
          <cell r="M32" t="str">
            <v>2611606 - Recife - PE</v>
          </cell>
          <cell r="N32">
            <v>2928</v>
          </cell>
        </row>
        <row r="33">
          <cell r="C33" t="str">
            <v>HOSPITAL DOM HÉLDER CÂMARA - CG. Nº 018/2022</v>
          </cell>
          <cell r="E33" t="str">
            <v>5.1 - Locação de Equipamentos Médicos-Hospitalares</v>
          </cell>
          <cell r="F33">
            <v>331788002405</v>
          </cell>
          <cell r="G33" t="str">
            <v>Air Liquide Brasil Ltda</v>
          </cell>
          <cell r="H33" t="str">
            <v>S</v>
          </cell>
          <cell r="I33" t="str">
            <v>S</v>
          </cell>
          <cell r="J33">
            <v>46541</v>
          </cell>
          <cell r="K33">
            <v>44895</v>
          </cell>
          <cell r="M33" t="str">
            <v>2602902 - Cabo de Santo Agostinho - PE</v>
          </cell>
          <cell r="N33">
            <v>14474.02</v>
          </cell>
        </row>
        <row r="34">
          <cell r="C34" t="str">
            <v>HOSPITAL DOM HÉLDER CÂMARA - CG. Nº 018/2022</v>
          </cell>
          <cell r="E34" t="str">
            <v>5.1 - Locação de Equipamentos Médicos-Hospitalares</v>
          </cell>
          <cell r="F34">
            <v>1141468000169</v>
          </cell>
          <cell r="G34" t="str">
            <v>Medcall Com. Serv. de Equip. Med. Ltda</v>
          </cell>
          <cell r="H34" t="str">
            <v>S</v>
          </cell>
          <cell r="I34" t="str">
            <v>S</v>
          </cell>
          <cell r="J34">
            <v>3390</v>
          </cell>
          <cell r="K34">
            <v>44866</v>
          </cell>
          <cell r="M34" t="str">
            <v>2611606 - Recife - PE</v>
          </cell>
          <cell r="N34">
            <v>1101.8</v>
          </cell>
        </row>
        <row r="35">
          <cell r="C35" t="str">
            <v>HOSPITAL DOM HÉLDER CÂMARA - CG. Nº 018/2022</v>
          </cell>
          <cell r="E35" t="str">
            <v>5.1 - Locação de Equipamentos Médicos-Hospitalares</v>
          </cell>
          <cell r="F35">
            <v>24380578002041</v>
          </cell>
          <cell r="G35" t="str">
            <v>White Martins Gases Industriais Ne Ltda</v>
          </cell>
          <cell r="H35" t="str">
            <v>S</v>
          </cell>
          <cell r="I35" t="str">
            <v>S</v>
          </cell>
          <cell r="J35">
            <v>90898746</v>
          </cell>
          <cell r="K35">
            <v>44877</v>
          </cell>
          <cell r="M35" t="str">
            <v>2607901 - Jaboatão dos Guararapes - PE</v>
          </cell>
          <cell r="N35">
            <v>1146.24</v>
          </cell>
        </row>
        <row r="36">
          <cell r="C36" t="str">
            <v>HOSPITAL DOM HÉLDER CÂMARA - CG. Nº 018/2022</v>
          </cell>
          <cell r="E36" t="str">
            <v>5.8 - Locação de Veículos Automotores</v>
          </cell>
          <cell r="F36">
            <v>40888380000167</v>
          </cell>
          <cell r="G36" t="str">
            <v>Senconsult - Locacao de Veiculos e Construcao Ltda</v>
          </cell>
          <cell r="H36" t="str">
            <v>S</v>
          </cell>
          <cell r="I36" t="str">
            <v>N</v>
          </cell>
          <cell r="J36">
            <v>2445</v>
          </cell>
          <cell r="K36">
            <v>44896</v>
          </cell>
          <cell r="M36" t="str">
            <v>2609402 - Moreno - PE</v>
          </cell>
          <cell r="N36">
            <v>1900</v>
          </cell>
        </row>
        <row r="37">
          <cell r="C37" t="str">
            <v>HOSPITAL DOM HÉLDER CÂMARA - CG. Nº 018/2022</v>
          </cell>
          <cell r="E37" t="str">
            <v>5.99 - Outros Serviços de Terceiros Pessoa Jurídica</v>
          </cell>
          <cell r="G37" t="str">
            <v xml:space="preserve">Taxa de Procuração </v>
          </cell>
          <cell r="H37" t="str">
            <v>S</v>
          </cell>
          <cell r="I37" t="str">
            <v>N</v>
          </cell>
          <cell r="K37">
            <v>44883</v>
          </cell>
          <cell r="M37" t="str">
            <v>2602902 - Cabo de Santo Agostinho - PE</v>
          </cell>
          <cell r="N37">
            <v>101.32</v>
          </cell>
        </row>
        <row r="38">
          <cell r="C38" t="str">
            <v>HOSPITAL DOM HÉLDER CÂMARA - CG. Nº 018/2022</v>
          </cell>
          <cell r="E38" t="str">
            <v>5.19 - Serviços Gráficos, de Encadernação e de Emolduração</v>
          </cell>
          <cell r="F38">
            <v>1222778000108</v>
          </cell>
          <cell r="G38" t="str">
            <v>Grafica Palmeiras  Ltda ME</v>
          </cell>
          <cell r="H38" t="str">
            <v>S</v>
          </cell>
          <cell r="I38" t="str">
            <v>S</v>
          </cell>
          <cell r="J38">
            <v>5509</v>
          </cell>
          <cell r="K38">
            <v>44890</v>
          </cell>
          <cell r="M38" t="str">
            <v>2611606 - Recife - PE</v>
          </cell>
          <cell r="N38">
            <v>90</v>
          </cell>
        </row>
        <row r="39">
          <cell r="C39" t="str">
            <v>HOSPITAL DOM HÉLDER CÂMARA - CG. Nº 018/2022</v>
          </cell>
          <cell r="E39" t="str">
            <v>5.20 - Serviços Judicíarios e Cartoriais</v>
          </cell>
          <cell r="G39" t="str">
            <v>Processo Judicial - Adalberto Lima Melo</v>
          </cell>
          <cell r="H39" t="str">
            <v>S</v>
          </cell>
          <cell r="I39" t="str">
            <v>N</v>
          </cell>
          <cell r="K39">
            <v>44876</v>
          </cell>
          <cell r="M39" t="str">
            <v>2611606 - Recife - PE</v>
          </cell>
          <cell r="N39">
            <v>9089.61</v>
          </cell>
        </row>
        <row r="40">
          <cell r="C40" t="str">
            <v>HOSPITAL DOM HÉLDER CÂMARA - CG. Nº 018/2022</v>
          </cell>
          <cell r="E40" t="str">
            <v>5.20 - Serviços Judicíarios e Cartoriais</v>
          </cell>
          <cell r="G40" t="str">
            <v xml:space="preserve">Processo Judicial - Angela Timoteo da Silva Ferreira </v>
          </cell>
          <cell r="H40" t="str">
            <v>S</v>
          </cell>
          <cell r="I40" t="str">
            <v>N</v>
          </cell>
          <cell r="K40">
            <v>44865</v>
          </cell>
          <cell r="M40" t="str">
            <v>2602902 - Cabo de Santo Agostinho - PE</v>
          </cell>
          <cell r="N40">
            <v>1779.53</v>
          </cell>
        </row>
        <row r="41">
          <cell r="C41" t="str">
            <v>HOSPITAL DOM HÉLDER CÂMARA - CG. Nº 018/2022</v>
          </cell>
          <cell r="E41" t="str">
            <v>5.20 - Serviços Judicíarios e Cartoriais</v>
          </cell>
          <cell r="G41" t="str">
            <v>Processo Judicial - Joana Darc Ferreira Campos</v>
          </cell>
          <cell r="H41" t="str">
            <v>S</v>
          </cell>
          <cell r="I41" t="str">
            <v>N</v>
          </cell>
          <cell r="K41">
            <v>44876</v>
          </cell>
          <cell r="M41" t="str">
            <v>2602902 - Cabo de Santo Agostinho - PE</v>
          </cell>
          <cell r="N41">
            <v>717.86</v>
          </cell>
        </row>
        <row r="42">
          <cell r="C42" t="str">
            <v>HOSPITAL DOM HÉLDER CÂMARA - CG. Nº 018/2022</v>
          </cell>
          <cell r="E42" t="str">
            <v>5.20 - Serviços Judicíarios e Cartoriais</v>
          </cell>
          <cell r="G42" t="str">
            <v>Processo Judicial -Jose Carlos Dantas</v>
          </cell>
          <cell r="H42" t="str">
            <v>S</v>
          </cell>
          <cell r="I42" t="str">
            <v>N</v>
          </cell>
          <cell r="K42">
            <v>44862</v>
          </cell>
          <cell r="M42" t="str">
            <v>2602902 - Cabo de Santo Agostinho - PE</v>
          </cell>
          <cell r="N42">
            <v>3745.68</v>
          </cell>
        </row>
        <row r="43">
          <cell r="C43" t="str">
            <v>HOSPITAL DOM HÉLDER CÂMARA - CG. Nº 018/2022</v>
          </cell>
          <cell r="E43" t="str">
            <v>5.20 - Serviços Judicíarios e Cartoriais</v>
          </cell>
          <cell r="G43" t="str">
            <v xml:space="preserve">Processo Judicial -Roseneide Maria da Silva </v>
          </cell>
          <cell r="H43" t="str">
            <v>S</v>
          </cell>
          <cell r="I43" t="str">
            <v>N</v>
          </cell>
          <cell r="K43">
            <v>44882</v>
          </cell>
          <cell r="M43" t="str">
            <v>2602902 - Cabo de Santo Agostinho - PE</v>
          </cell>
          <cell r="N43">
            <v>1111</v>
          </cell>
        </row>
        <row r="44">
          <cell r="C44" t="str">
            <v>HOSPITAL DOM HÉLDER CÂMARA - CG. Nº 018/2022</v>
          </cell>
          <cell r="E44" t="str">
            <v>5.20 - Serviços Judicíarios e Cartoriais</v>
          </cell>
          <cell r="G44" t="str">
            <v>Processo Judicial -Ruanna Tamirys Goncalves da Silva</v>
          </cell>
          <cell r="H44" t="str">
            <v>S</v>
          </cell>
          <cell r="I44" t="str">
            <v>N</v>
          </cell>
          <cell r="K44">
            <v>44872</v>
          </cell>
          <cell r="M44" t="str">
            <v>2602902 - Cabo de Santo Agostinho - PE</v>
          </cell>
          <cell r="N44">
            <v>1272.81</v>
          </cell>
        </row>
        <row r="45">
          <cell r="C45" t="str">
            <v>HOSPITAL DOM HÉLDER CÂMARA - CG. Nº 018/2022</v>
          </cell>
          <cell r="E45" t="str">
            <v>5.99 - Outros Serviços de Terceiros Pessoa Jurídica</v>
          </cell>
          <cell r="G45" t="str">
            <v>Juros do Período (Fornecedor)</v>
          </cell>
          <cell r="H45" t="str">
            <v>S</v>
          </cell>
          <cell r="I45" t="str">
            <v>N</v>
          </cell>
          <cell r="J45">
            <v>44866</v>
          </cell>
          <cell r="K45">
            <v>44866</v>
          </cell>
          <cell r="M45" t="str">
            <v>2602902 - Cabo de Santo Agostinho - PE</v>
          </cell>
          <cell r="N45">
            <v>55.42</v>
          </cell>
        </row>
        <row r="46">
          <cell r="C46" t="str">
            <v>HOSPITAL DOM HÉLDER CÂMARA - CG. Nº 018/2022</v>
          </cell>
          <cell r="E46" t="str">
            <v>5.99 - Outros Serviços de Terceiros Pessoa Jurídica</v>
          </cell>
          <cell r="F46">
            <v>34028316002157</v>
          </cell>
          <cell r="G46" t="str">
            <v>Empresa Brasileira de Correios e Telegra</v>
          </cell>
          <cell r="H46" t="str">
            <v>S</v>
          </cell>
          <cell r="I46" t="str">
            <v>N</v>
          </cell>
          <cell r="J46">
            <v>185367</v>
          </cell>
          <cell r="K46">
            <v>44886</v>
          </cell>
          <cell r="M46" t="str">
            <v>3550308 - São Paulo - SP</v>
          </cell>
          <cell r="N46">
            <v>200</v>
          </cell>
        </row>
        <row r="47">
          <cell r="C47" t="str">
            <v>HOSPITAL DOM HÉLDER CÂMARA - CG. Nº 018/2022</v>
          </cell>
          <cell r="E47" t="str">
            <v>5.99 - Outros Serviços de Terceiros Pessoa Jurídica</v>
          </cell>
          <cell r="F47">
            <v>12581028000149</v>
          </cell>
          <cell r="G47" t="str">
            <v>LUCIANA FRANCISCA DA SILVA</v>
          </cell>
          <cell r="H47" t="str">
            <v>S</v>
          </cell>
          <cell r="I47" t="str">
            <v>S</v>
          </cell>
          <cell r="J47">
            <v>745</v>
          </cell>
          <cell r="K47">
            <v>44888</v>
          </cell>
          <cell r="M47" t="str">
            <v>2611606 - Recife - PE</v>
          </cell>
          <cell r="N47">
            <v>12</v>
          </cell>
        </row>
        <row r="48">
          <cell r="C48" t="str">
            <v>HOSPITAL DOM HÉLDER CÂMARA - CG. Nº 018/2022</v>
          </cell>
          <cell r="E48" t="str">
            <v>5.16 - Serviços Médico-Hospitalares, Odotonlogia e Laboratoriais</v>
          </cell>
          <cell r="F48">
            <v>43849075000154</v>
          </cell>
          <cell r="G48" t="str">
            <v>ALT PROCEDIMENTOS MEDICOS  LTDA</v>
          </cell>
          <cell r="H48" t="str">
            <v>S</v>
          </cell>
          <cell r="I48" t="str">
            <v>S</v>
          </cell>
          <cell r="J48">
            <v>20</v>
          </cell>
          <cell r="K48">
            <v>44914</v>
          </cell>
          <cell r="M48" t="str">
            <v>2611606 - Recife - PE</v>
          </cell>
          <cell r="N48">
            <v>97595.4</v>
          </cell>
        </row>
        <row r="49">
          <cell r="C49" t="str">
            <v>HOSPITAL DOM HÉLDER CÂMARA - CG. Nº 018/2022</v>
          </cell>
          <cell r="E49" t="str">
            <v>5.16 - Serviços Médico-Hospitalares, Odotonlogia e Laboratoriais</v>
          </cell>
          <cell r="F49">
            <v>44233006000184</v>
          </cell>
          <cell r="G49" t="str">
            <v>ANGIOLOGIA E  CIRURGIA  VASCULAR DE  EMERGENCIA LTDA</v>
          </cell>
          <cell r="H49" t="str">
            <v>S</v>
          </cell>
          <cell r="I49" t="str">
            <v>S</v>
          </cell>
          <cell r="J49">
            <v>17</v>
          </cell>
          <cell r="K49">
            <v>44908</v>
          </cell>
          <cell r="M49" t="str">
            <v>2611606 - Recife - PE</v>
          </cell>
          <cell r="N49">
            <v>202586.34</v>
          </cell>
        </row>
        <row r="50">
          <cell r="C50" t="str">
            <v>HOSPITAL DOM HÉLDER CÂMARA - CG. Nº 018/2022</v>
          </cell>
          <cell r="E50" t="str">
            <v>5.16 - Serviços Médico-Hospitalares, Odotonlogia e Laboratoriais</v>
          </cell>
          <cell r="F50">
            <v>15442310000133</v>
          </cell>
          <cell r="G50" t="str">
            <v>CARDIOSAUDE SERVICOS MEDICOS LTDA</v>
          </cell>
          <cell r="H50" t="str">
            <v>S</v>
          </cell>
          <cell r="I50" t="str">
            <v>S</v>
          </cell>
          <cell r="J50">
            <v>610</v>
          </cell>
          <cell r="K50">
            <v>44911</v>
          </cell>
          <cell r="M50" t="str">
            <v>2611606 - Recife - PE</v>
          </cell>
          <cell r="N50">
            <v>79345.429999999993</v>
          </cell>
        </row>
        <row r="51">
          <cell r="C51" t="str">
            <v>HOSPITAL DOM HÉLDER CÂMARA - CG. Nº 018/2022</v>
          </cell>
          <cell r="E51" t="str">
            <v>5.16 - Serviços Médico-Hospitalares, Odotonlogia e Laboratoriais</v>
          </cell>
          <cell r="F51">
            <v>10411765000178</v>
          </cell>
          <cell r="G51" t="str">
            <v>CDHJM COMERCIO E SERVICOS MEDICOS LTDA</v>
          </cell>
          <cell r="H51" t="str">
            <v>S</v>
          </cell>
          <cell r="I51" t="str">
            <v>S</v>
          </cell>
          <cell r="J51">
            <v>510</v>
          </cell>
          <cell r="K51">
            <v>44904</v>
          </cell>
          <cell r="M51" t="str">
            <v>2606200 - Goiana - PE</v>
          </cell>
          <cell r="N51">
            <v>45948</v>
          </cell>
        </row>
        <row r="52">
          <cell r="C52" t="str">
            <v>HOSPITAL DOM HÉLDER CÂMARA - CG. Nº 018/2022</v>
          </cell>
          <cell r="E52" t="str">
            <v>5.16 - Serviços Médico-Hospitalares, Odotonlogia e Laboratoriais</v>
          </cell>
          <cell r="F52">
            <v>599741000130</v>
          </cell>
          <cell r="G52" t="str">
            <v>COOPECARDIO - COOPERATIVA DE TRABALHO DOS MEDICOS CARDIOLOGISTAS DE PERNAMBUCO</v>
          </cell>
          <cell r="H52" t="str">
            <v>S</v>
          </cell>
          <cell r="I52" t="str">
            <v>S</v>
          </cell>
          <cell r="J52">
            <v>25066</v>
          </cell>
          <cell r="K52">
            <v>44915</v>
          </cell>
          <cell r="M52" t="str">
            <v>2611606 - Recife - PE</v>
          </cell>
          <cell r="N52">
            <v>7948.5</v>
          </cell>
        </row>
        <row r="53">
          <cell r="C53" t="str">
            <v>HOSPITAL DOM HÉLDER CÂMARA - CG. Nº 018/2022</v>
          </cell>
          <cell r="E53" t="str">
            <v>5.16 - Serviços Médico-Hospitalares, Odotonlogia e Laboratoriais</v>
          </cell>
          <cell r="F53">
            <v>17976904000150</v>
          </cell>
          <cell r="G53" t="str">
            <v xml:space="preserve">DR SERVICOS MEDICOS LTDA ME </v>
          </cell>
          <cell r="H53" t="str">
            <v>S</v>
          </cell>
          <cell r="I53" t="str">
            <v>S</v>
          </cell>
          <cell r="J53">
            <v>306</v>
          </cell>
          <cell r="K53">
            <v>44909</v>
          </cell>
          <cell r="M53" t="str">
            <v>2610707 - Paulista - PE</v>
          </cell>
          <cell r="N53">
            <v>7948.5</v>
          </cell>
        </row>
        <row r="54">
          <cell r="C54" t="str">
            <v>HOSPITAL DOM HÉLDER CÂMARA - CG. Nº 018/2022</v>
          </cell>
          <cell r="E54" t="str">
            <v>5.16 - Serviços Médico-Hospitalares, Odotonlogia e Laboratoriais</v>
          </cell>
          <cell r="F54">
            <v>13041826000140</v>
          </cell>
          <cell r="G54" t="str">
            <v>EDRL SERVICOS MEDICOS E DE RADIOLOGIA LTDA (ED SERVICOS DE RADIOLOGIA LTDA )</v>
          </cell>
          <cell r="H54" t="str">
            <v>S</v>
          </cell>
          <cell r="I54" t="str">
            <v>S</v>
          </cell>
          <cell r="J54">
            <v>1907</v>
          </cell>
          <cell r="K54">
            <v>44904</v>
          </cell>
          <cell r="M54" t="str">
            <v>2611606 - Recife - PE</v>
          </cell>
          <cell r="N54">
            <v>36693.300000000003</v>
          </cell>
        </row>
        <row r="55">
          <cell r="C55" t="str">
            <v>HOSPITAL DOM HÉLDER CÂMARA - CG. Nº 018/2022</v>
          </cell>
          <cell r="E55" t="str">
            <v>5.16 - Serviços Médico-Hospitalares, Odotonlogia e Laboratoriais</v>
          </cell>
          <cell r="F55">
            <v>31665767000163</v>
          </cell>
          <cell r="G55" t="str">
            <v>FFH SERVIÇOS MEDICOS LTDA</v>
          </cell>
          <cell r="H55" t="str">
            <v>S</v>
          </cell>
          <cell r="I55" t="str">
            <v>S</v>
          </cell>
          <cell r="J55">
            <v>173</v>
          </cell>
          <cell r="K55">
            <v>44896</v>
          </cell>
          <cell r="M55" t="str">
            <v>2602902 - Cabo de Santo Agostinho - PE</v>
          </cell>
          <cell r="N55">
            <v>10275.299999999999</v>
          </cell>
        </row>
        <row r="56">
          <cell r="C56" t="str">
            <v>HOSPITAL DOM HÉLDER CÂMARA - CG. Nº 018/2022</v>
          </cell>
          <cell r="E56" t="str">
            <v>5.16 - Serviços Médico-Hospitalares, Odotonlogia e Laboratoriais</v>
          </cell>
          <cell r="F56">
            <v>43982302000115</v>
          </cell>
          <cell r="G56" t="str">
            <v>FS SERVIÇOS MEDICOS  LTDA</v>
          </cell>
          <cell r="H56" t="str">
            <v>S</v>
          </cell>
          <cell r="I56" t="str">
            <v>S</v>
          </cell>
          <cell r="J56">
            <v>38</v>
          </cell>
          <cell r="K56">
            <v>44900</v>
          </cell>
          <cell r="M56" t="str">
            <v>2611606 - Recife - PE</v>
          </cell>
          <cell r="N56">
            <v>43540.28</v>
          </cell>
        </row>
        <row r="57">
          <cell r="C57" t="str">
            <v>HOSPITAL DOM HÉLDER CÂMARA - CG. Nº 018/2022</v>
          </cell>
          <cell r="E57" t="str">
            <v>5.16 - Serviços Médico-Hospitalares, Odotonlogia e Laboratoriais</v>
          </cell>
          <cell r="F57">
            <v>21728590000143</v>
          </cell>
          <cell r="G57" t="str">
            <v>ICCONE CIRURGIA CARDIOVASCULAR LTDA</v>
          </cell>
          <cell r="H57" t="str">
            <v>S</v>
          </cell>
          <cell r="I57" t="str">
            <v>S</v>
          </cell>
          <cell r="J57">
            <v>557</v>
          </cell>
          <cell r="K57">
            <v>44916</v>
          </cell>
          <cell r="M57" t="str">
            <v>2611606 - Recife - PE</v>
          </cell>
          <cell r="N57">
            <v>40632.65</v>
          </cell>
        </row>
        <row r="58">
          <cell r="C58" t="str">
            <v>HOSPITAL DOM HÉLDER CÂMARA - CG. Nº 018/2022</v>
          </cell>
          <cell r="E58" t="str">
            <v>5.16 - Serviços Médico-Hospitalares, Odotonlogia e Laboratoriais</v>
          </cell>
          <cell r="F58">
            <v>17214633000103</v>
          </cell>
          <cell r="G58" t="str">
            <v>JAB HOLOIMAGEM DIAGNOSTICOS LTDA</v>
          </cell>
          <cell r="H58" t="str">
            <v>S</v>
          </cell>
          <cell r="I58" t="str">
            <v>S</v>
          </cell>
          <cell r="J58">
            <v>1594</v>
          </cell>
          <cell r="K58">
            <v>44917</v>
          </cell>
          <cell r="M58" t="str">
            <v>2611606 - Recife - PE</v>
          </cell>
          <cell r="N58">
            <v>7339.5</v>
          </cell>
        </row>
        <row r="59">
          <cell r="C59" t="str">
            <v>HOSPITAL DOM HÉLDER CÂMARA - CG. Nº 018/2022</v>
          </cell>
          <cell r="E59" t="str">
            <v>5.16 - Serviços Médico-Hospitalares, Odotonlogia e Laboratoriais</v>
          </cell>
          <cell r="F59">
            <v>10755219000154</v>
          </cell>
          <cell r="G59" t="str">
            <v xml:space="preserve">JPM RADIOLOGISTAS ASSOCIADOS LTDA </v>
          </cell>
          <cell r="H59" t="str">
            <v>S</v>
          </cell>
          <cell r="I59" t="str">
            <v>S</v>
          </cell>
          <cell r="J59">
            <v>2598</v>
          </cell>
          <cell r="K59">
            <v>44915</v>
          </cell>
          <cell r="M59" t="str">
            <v>2611606 - Recife - PE</v>
          </cell>
          <cell r="N59">
            <v>2935.8</v>
          </cell>
        </row>
        <row r="60">
          <cell r="C60" t="str">
            <v>HOSPITAL DOM HÉLDER CÂMARA - CG. Nº 018/2022</v>
          </cell>
          <cell r="E60" t="str">
            <v>5.16 - Serviços Médico-Hospitalares, Odotonlogia e Laboratoriais</v>
          </cell>
          <cell r="F60">
            <v>28737345000141</v>
          </cell>
          <cell r="G60" t="str">
            <v>LUNA MACHADO, LACERDA SERVICOS MEDICOS E CIA LTDA</v>
          </cell>
          <cell r="H60" t="str">
            <v>S</v>
          </cell>
          <cell r="I60" t="str">
            <v>S</v>
          </cell>
          <cell r="J60">
            <v>110</v>
          </cell>
          <cell r="K60">
            <v>44904</v>
          </cell>
          <cell r="M60" t="str">
            <v>2611606 - Recife - PE</v>
          </cell>
          <cell r="N60">
            <v>161276</v>
          </cell>
        </row>
        <row r="61">
          <cell r="C61" t="str">
            <v>HOSPITAL DOM HÉLDER CÂMARA - CG. Nº 018/2022</v>
          </cell>
          <cell r="E61" t="str">
            <v>5.16 - Serviços Médico-Hospitalares, Odotonlogia e Laboratoriais</v>
          </cell>
          <cell r="F61">
            <v>13844637000297</v>
          </cell>
          <cell r="G61" t="str">
            <v>MEMORIAL CORACAO EM SAUDE LTDA</v>
          </cell>
          <cell r="H61" t="str">
            <v>S</v>
          </cell>
          <cell r="I61" t="str">
            <v>S</v>
          </cell>
          <cell r="J61">
            <v>720</v>
          </cell>
          <cell r="K61">
            <v>44914</v>
          </cell>
          <cell r="M61" t="str">
            <v>2602902 - Cabo de Santo Agostinho - PE</v>
          </cell>
          <cell r="N61">
            <v>164147.96</v>
          </cell>
        </row>
        <row r="62">
          <cell r="C62" t="str">
            <v>HOSPITAL DOM HÉLDER CÂMARA - CG. Nº 018/2022</v>
          </cell>
          <cell r="E62" t="str">
            <v>5.16 - Serviços Médico-Hospitalares, Odotonlogia e Laboratoriais</v>
          </cell>
          <cell r="F62">
            <v>29758485000169</v>
          </cell>
          <cell r="G62" t="str">
            <v xml:space="preserve">PALM SERVIÇOS DE DIAGNÓSTICOS LTDA </v>
          </cell>
          <cell r="H62" t="str">
            <v>S</v>
          </cell>
          <cell r="I62" t="str">
            <v>S</v>
          </cell>
          <cell r="J62">
            <v>502</v>
          </cell>
          <cell r="K62">
            <v>44907</v>
          </cell>
          <cell r="M62" t="str">
            <v>2611606 - Recife - PE</v>
          </cell>
          <cell r="N62">
            <v>17818.189999999999</v>
          </cell>
        </row>
        <row r="63">
          <cell r="C63" t="str">
            <v>HOSPITAL DOM HÉLDER CÂMARA - CG. Nº 018/2022</v>
          </cell>
          <cell r="E63" t="str">
            <v>5.16 - Serviços Médico-Hospitalares, Odotonlogia e Laboratoriais</v>
          </cell>
          <cell r="F63">
            <v>15001239000153</v>
          </cell>
          <cell r="G63" t="str">
            <v>REME ORTOPEDIA LTDA</v>
          </cell>
          <cell r="H63" t="str">
            <v>S</v>
          </cell>
          <cell r="I63" t="str">
            <v>S</v>
          </cell>
          <cell r="J63">
            <v>402</v>
          </cell>
          <cell r="K63">
            <v>44904</v>
          </cell>
          <cell r="M63" t="str">
            <v>2611606 - Recife - PE</v>
          </cell>
          <cell r="N63">
            <v>127976</v>
          </cell>
        </row>
        <row r="64">
          <cell r="C64" t="str">
            <v>HOSPITAL DOM HÉLDER CÂMARA - CG. Nº 018/2022</v>
          </cell>
          <cell r="E64" t="str">
            <v>5.16 - Serviços Médico-Hospitalares, Odotonlogia e Laboratoriais</v>
          </cell>
          <cell r="F64">
            <v>30757914000162</v>
          </cell>
          <cell r="G64" t="str">
            <v xml:space="preserve">RNP DIAGNÓSTICO CARDIOLOGICO LTDA </v>
          </cell>
          <cell r="H64" t="str">
            <v>S</v>
          </cell>
          <cell r="I64" t="str">
            <v>S</v>
          </cell>
          <cell r="J64">
            <v>424</v>
          </cell>
          <cell r="K64">
            <v>44900</v>
          </cell>
          <cell r="M64" t="str">
            <v>2611606 - Recife - PE</v>
          </cell>
          <cell r="N64">
            <v>5503.05</v>
          </cell>
        </row>
        <row r="65">
          <cell r="C65" t="str">
            <v>HOSPITAL DOM HÉLDER CÂMARA - CG. Nº 018/2022</v>
          </cell>
          <cell r="E65" t="str">
            <v>5.16 - Serviços Médico-Hospitalares, Odotonlogia e Laboratoriais</v>
          </cell>
          <cell r="F65">
            <v>27149461000187</v>
          </cell>
          <cell r="G65" t="str">
            <v>SAO MIGUEL ASSISTENCIA MEDICA LTDA - ME</v>
          </cell>
          <cell r="H65" t="str">
            <v>S</v>
          </cell>
          <cell r="I65" t="str">
            <v>S</v>
          </cell>
          <cell r="J65">
            <v>324</v>
          </cell>
          <cell r="K65">
            <v>44907</v>
          </cell>
          <cell r="M65" t="str">
            <v>2611606 - Recife - PE</v>
          </cell>
          <cell r="N65">
            <v>62374.13</v>
          </cell>
        </row>
        <row r="66">
          <cell r="C66" t="str">
            <v>HOSPITAL DOM HÉLDER CÂMARA - CG. Nº 018/2022</v>
          </cell>
          <cell r="E66" t="str">
            <v>5.16 - Serviços Médico-Hospitalares, Odotonlogia e Laboratoriais</v>
          </cell>
          <cell r="F66">
            <v>29482450000140</v>
          </cell>
          <cell r="G66" t="str">
            <v xml:space="preserve">T MAIS CLINICA MEDICA LTDA </v>
          </cell>
          <cell r="H66" t="str">
            <v>S</v>
          </cell>
          <cell r="I66" t="str">
            <v>S</v>
          </cell>
          <cell r="J66">
            <v>207</v>
          </cell>
          <cell r="K66">
            <v>44915</v>
          </cell>
          <cell r="M66" t="str">
            <v>2602902 - Cabo de Santo Agostinho - PE</v>
          </cell>
          <cell r="N66">
            <v>296151.96000000002</v>
          </cell>
        </row>
        <row r="67">
          <cell r="C67" t="str">
            <v>HOSPITAL DOM HÉLDER CÂMARA - CG. Nº 018/2022</v>
          </cell>
          <cell r="E67" t="str">
            <v>5.16 - Serviços Médico-Hospitalares, Odotonlogia e Laboratoriais</v>
          </cell>
          <cell r="F67">
            <v>4539279016300</v>
          </cell>
          <cell r="G67" t="str">
            <v>Cientificalab Produtos Laboratorais e Sistemas Ltda</v>
          </cell>
          <cell r="H67" t="str">
            <v>S</v>
          </cell>
          <cell r="I67" t="str">
            <v>S</v>
          </cell>
          <cell r="J67">
            <v>139</v>
          </cell>
          <cell r="K67">
            <v>44895</v>
          </cell>
          <cell r="M67" t="str">
            <v>2602902 - Cabo de Santo Agostinho - PE</v>
          </cell>
          <cell r="N67">
            <v>131330.19</v>
          </cell>
        </row>
        <row r="68">
          <cell r="C68" t="str">
            <v>HOSPITAL DOM HÉLDER CÂMARA - CG. Nº 018/2022</v>
          </cell>
          <cell r="E68" t="str">
            <v>5.16 - Serviços Médico-Hospitalares, Odotonlogia e Laboratoriais</v>
          </cell>
          <cell r="F68">
            <v>5281073000112</v>
          </cell>
          <cell r="G68" t="str">
            <v>Laboratorio Histopatologia Horacio Fittipaldi S/C Ltda</v>
          </cell>
          <cell r="H68" t="str">
            <v>S</v>
          </cell>
          <cell r="I68" t="str">
            <v>S</v>
          </cell>
          <cell r="J68">
            <v>11251</v>
          </cell>
          <cell r="K68">
            <v>44907</v>
          </cell>
          <cell r="M68" t="str">
            <v>2611606 - Recife - PE</v>
          </cell>
          <cell r="N68">
            <v>1160</v>
          </cell>
        </row>
        <row r="69">
          <cell r="C69" t="str">
            <v>HOSPITAL DOM HÉLDER CÂMARA - CG. Nº 018/2022</v>
          </cell>
          <cell r="E69" t="str">
            <v>5.99 - Outros Serviços de Terceiros Pessoa Jurídica</v>
          </cell>
          <cell r="F69">
            <v>4290489000134</v>
          </cell>
          <cell r="G69" t="str">
            <v>Clinica de Dialise do Cabo Ltda</v>
          </cell>
          <cell r="H69" t="str">
            <v>S</v>
          </cell>
          <cell r="I69" t="str">
            <v>S</v>
          </cell>
          <cell r="J69">
            <v>906</v>
          </cell>
          <cell r="K69">
            <v>44911</v>
          </cell>
          <cell r="M69" t="str">
            <v>2602902 - Cabo de Santo Agostinho - PE</v>
          </cell>
          <cell r="N69">
            <v>280354.56</v>
          </cell>
        </row>
        <row r="70">
          <cell r="C70" t="str">
            <v>HOSPITAL DOM HÉLDER CÂMARA - CG. Nº 018/2022</v>
          </cell>
          <cell r="E70" t="str">
            <v>5.15 - Serviços Domésticos</v>
          </cell>
          <cell r="F70">
            <v>6272575004803</v>
          </cell>
          <cell r="G70" t="str">
            <v>Lavebras Gestão de Texteis S.A</v>
          </cell>
          <cell r="H70" t="str">
            <v>S</v>
          </cell>
          <cell r="I70" t="str">
            <v>S</v>
          </cell>
          <cell r="J70">
            <v>5038</v>
          </cell>
          <cell r="K70">
            <v>44895</v>
          </cell>
          <cell r="M70" t="str">
            <v>2610707 - Paulista - PE</v>
          </cell>
          <cell r="N70">
            <v>49131.73</v>
          </cell>
        </row>
        <row r="71">
          <cell r="C71" t="str">
            <v>HOSPITAL DOM HÉLDER CÂMARA - CG. Nº 018/2022</v>
          </cell>
          <cell r="E71" t="str">
            <v>5.10 - Detetização/Tratamento de Resíduos e Afins</v>
          </cell>
          <cell r="F71">
            <v>11863530000180</v>
          </cell>
          <cell r="G71" t="str">
            <v>Brascon Gestão Ambiental Ltda</v>
          </cell>
          <cell r="H71" t="str">
            <v>S</v>
          </cell>
          <cell r="I71" t="str">
            <v>S</v>
          </cell>
          <cell r="J71">
            <v>133281</v>
          </cell>
          <cell r="K71">
            <v>44896</v>
          </cell>
          <cell r="M71" t="str">
            <v>2611309 - Pombos - PE</v>
          </cell>
          <cell r="N71">
            <v>25344.080000000002</v>
          </cell>
        </row>
        <row r="72">
          <cell r="C72" t="str">
            <v>HOSPITAL DOM HÉLDER CÂMARA - CG. Nº 018/2022</v>
          </cell>
          <cell r="E72" t="str">
            <v>5.17 - Manutenção de Software, Certificação Digital e Microfilmagem</v>
          </cell>
          <cell r="F72">
            <v>5020356000100</v>
          </cell>
          <cell r="G72" t="str">
            <v>Bid Comercio E Servicos Em Tecnologia da Informacao Ltda</v>
          </cell>
          <cell r="H72" t="str">
            <v>S</v>
          </cell>
          <cell r="I72" t="str">
            <v>S</v>
          </cell>
          <cell r="J72">
            <v>5057</v>
          </cell>
          <cell r="K72">
            <v>44896</v>
          </cell>
          <cell r="M72" t="str">
            <v>2611606 - Recife - PE</v>
          </cell>
          <cell r="N72">
            <v>967.17</v>
          </cell>
        </row>
        <row r="73">
          <cell r="C73" t="str">
            <v>HOSPITAL DOM HÉLDER CÂMARA - CG. Nº 018/2022</v>
          </cell>
          <cell r="E73" t="str">
            <v>5.17 - Manutenção de Software, Certificação Digital e Microfilmagem</v>
          </cell>
          <cell r="F73">
            <v>24801362000140</v>
          </cell>
          <cell r="G73" t="str">
            <v>Bruno Cosmo da Costa Comercio e Servicos(Amd Tecnologia da Informacao e Sistemas)</v>
          </cell>
          <cell r="H73" t="str">
            <v>S</v>
          </cell>
          <cell r="I73" t="str">
            <v>S</v>
          </cell>
          <cell r="J73">
            <v>225</v>
          </cell>
          <cell r="K73">
            <v>44896</v>
          </cell>
          <cell r="M73" t="str">
            <v>2611606 - Recife - PE</v>
          </cell>
          <cell r="N73">
            <v>4449.33</v>
          </cell>
        </row>
        <row r="74">
          <cell r="C74" t="str">
            <v>HOSPITAL DOM HÉLDER CÂMARA - CG. Nº 018/2022</v>
          </cell>
          <cell r="E74" t="str">
            <v>5.17 - Manutenção de Software, Certificação Digital e Microfilmagem</v>
          </cell>
          <cell r="F74">
            <v>7928972000190</v>
          </cell>
          <cell r="G74" t="str">
            <v>Cartello Desenvolvimento e Suporte Ltda</v>
          </cell>
          <cell r="H74" t="str">
            <v>S</v>
          </cell>
          <cell r="I74" t="str">
            <v>S</v>
          </cell>
          <cell r="J74">
            <v>3723</v>
          </cell>
          <cell r="K74">
            <v>44866</v>
          </cell>
          <cell r="M74" t="str">
            <v>2611606 - Recife - PE</v>
          </cell>
          <cell r="N74">
            <v>442.17</v>
          </cell>
        </row>
        <row r="75">
          <cell r="C75" t="str">
            <v>HOSPITAL DOM HÉLDER CÂMARA - CG. Nº 018/2022</v>
          </cell>
          <cell r="E75" t="str">
            <v>5.17 - Manutenção de Software, Certificação Digital e Microfilmagem</v>
          </cell>
          <cell r="F75">
            <v>92306257000780</v>
          </cell>
          <cell r="G75" t="str">
            <v>Mv Informatica Nordeste Ltda</v>
          </cell>
          <cell r="H75" t="str">
            <v>S</v>
          </cell>
          <cell r="I75" t="str">
            <v>S</v>
          </cell>
          <cell r="J75">
            <v>47748</v>
          </cell>
          <cell r="K75">
            <v>44873</v>
          </cell>
          <cell r="M75" t="str">
            <v>2611606 - Recife - PE</v>
          </cell>
          <cell r="N75">
            <v>50526.96</v>
          </cell>
        </row>
        <row r="76">
          <cell r="C76" t="str">
            <v>HOSPITAL DOM HÉLDER CÂMARA - CG. Nº 018/2022</v>
          </cell>
          <cell r="E76" t="str">
            <v>5.17 - Manutenção de Software, Certificação Digital e Microfilmagem</v>
          </cell>
          <cell r="F76">
            <v>92306257000780</v>
          </cell>
          <cell r="G76" t="str">
            <v>Mv Informatica Nordeste Ltda</v>
          </cell>
          <cell r="H76" t="str">
            <v>S</v>
          </cell>
          <cell r="I76" t="str">
            <v>S</v>
          </cell>
          <cell r="J76">
            <v>47861</v>
          </cell>
          <cell r="K76">
            <v>44874</v>
          </cell>
          <cell r="M76" t="str">
            <v>2611606 - Recife - PE</v>
          </cell>
          <cell r="N76">
            <v>45000</v>
          </cell>
        </row>
        <row r="77">
          <cell r="C77" t="str">
            <v>HOSPITAL DOM HÉLDER CÂMARA - CG. Nº 018/2022</v>
          </cell>
          <cell r="E77" t="str">
            <v>5.17 - Manutenção de Software, Certificação Digital e Microfilmagem</v>
          </cell>
          <cell r="F77">
            <v>9236362000150</v>
          </cell>
          <cell r="G77" t="str">
            <v xml:space="preserve">Selecty Tecnologia Para Rh Ltda ME </v>
          </cell>
          <cell r="H77" t="str">
            <v>S</v>
          </cell>
          <cell r="I77" t="str">
            <v>S</v>
          </cell>
          <cell r="J77">
            <v>6936</v>
          </cell>
          <cell r="K77">
            <v>44872</v>
          </cell>
          <cell r="M77" t="str">
            <v>4106902 - Curitiba - PR</v>
          </cell>
          <cell r="N77">
            <v>675</v>
          </cell>
        </row>
        <row r="78">
          <cell r="C78" t="str">
            <v>HOSPITAL DOM HÉLDER CÂMARA - CG. Nº 018/2022</v>
          </cell>
          <cell r="E78" t="str">
            <v>5.17 - Manutenção de Software, Certificação Digital e Microfilmagem</v>
          </cell>
          <cell r="F78">
            <v>9236362000150</v>
          </cell>
          <cell r="G78" t="str">
            <v xml:space="preserve">Selecty Tecnologia Para Rh Ltda ME </v>
          </cell>
          <cell r="H78" t="str">
            <v>S</v>
          </cell>
          <cell r="I78" t="str">
            <v>S</v>
          </cell>
          <cell r="J78">
            <v>7114</v>
          </cell>
          <cell r="K78">
            <v>44904</v>
          </cell>
          <cell r="M78" t="str">
            <v>4106902 - Curitiba - PR</v>
          </cell>
          <cell r="N78">
            <v>228</v>
          </cell>
        </row>
        <row r="79">
          <cell r="C79" t="str">
            <v>HOSPITAL DOM HÉLDER CÂMARA - CG. Nº 018/2022</v>
          </cell>
          <cell r="E79" t="str">
            <v>5.17 - Manutenção de Software, Certificação Digital e Microfilmagem</v>
          </cell>
          <cell r="F79">
            <v>16783034000130</v>
          </cell>
          <cell r="G79" t="str">
            <v>Sintese Licenciamento Programas Online Ltda</v>
          </cell>
          <cell r="H79" t="str">
            <v>S</v>
          </cell>
          <cell r="I79" t="str">
            <v>S</v>
          </cell>
          <cell r="J79">
            <v>23016</v>
          </cell>
          <cell r="K79">
            <v>44896</v>
          </cell>
          <cell r="M79" t="str">
            <v>2611606 - Recife - PE</v>
          </cell>
          <cell r="N79">
            <v>2300</v>
          </cell>
        </row>
        <row r="80">
          <cell r="C80" t="str">
            <v>HOSPITAL DOM HÉLDER CÂMARA - CG. Nº 018/2022</v>
          </cell>
          <cell r="E80" t="str">
            <v>5.17 - Manutenção de Software, Certificação Digital e Microfilmagem</v>
          </cell>
          <cell r="F80">
            <v>5401067000151</v>
          </cell>
          <cell r="G80" t="str">
            <v>Teiko Solucoes Em Tecnologia da Informacao Ltda</v>
          </cell>
          <cell r="H80" t="str">
            <v>S</v>
          </cell>
          <cell r="I80" t="str">
            <v>S</v>
          </cell>
          <cell r="J80">
            <v>26912</v>
          </cell>
          <cell r="K80">
            <v>44876</v>
          </cell>
          <cell r="M80" t="str">
            <v>23 - Ceará</v>
          </cell>
          <cell r="N80">
            <v>12220</v>
          </cell>
        </row>
        <row r="81">
          <cell r="C81" t="str">
            <v>HOSPITAL DOM HÉLDER CÂMARA - CG. Nº 018/2022</v>
          </cell>
          <cell r="E81" t="str">
            <v>5.17 - Manutenção de Software, Certificação Digital e Microfilmagem</v>
          </cell>
          <cell r="F81">
            <v>53113791001285</v>
          </cell>
          <cell r="G81" t="str">
            <v>Totvs S.A.</v>
          </cell>
          <cell r="H81" t="str">
            <v>S</v>
          </cell>
          <cell r="I81" t="str">
            <v>S</v>
          </cell>
          <cell r="J81">
            <v>85898</v>
          </cell>
          <cell r="K81">
            <v>44868</v>
          </cell>
          <cell r="M81" t="str">
            <v>3106200 - Belo Horizonte - MG</v>
          </cell>
          <cell r="N81">
            <v>434.96</v>
          </cell>
        </row>
        <row r="82">
          <cell r="C82" t="str">
            <v>HOSPITAL DOM HÉLDER CÂMARA - CG. Nº 018/2022</v>
          </cell>
          <cell r="E82" t="str">
            <v>5.17 - Manutenção de Software, Certificação Digital e Microfilmagem</v>
          </cell>
          <cell r="F82">
            <v>53113791001285</v>
          </cell>
          <cell r="G82" t="str">
            <v>Totvs S.A.</v>
          </cell>
          <cell r="H82" t="str">
            <v>S</v>
          </cell>
          <cell r="I82" t="str">
            <v>S</v>
          </cell>
          <cell r="J82">
            <v>85899</v>
          </cell>
          <cell r="K82">
            <v>44868</v>
          </cell>
          <cell r="M82" t="str">
            <v>3106200 - Belo Horizonte - MG</v>
          </cell>
          <cell r="N82">
            <v>3036.28</v>
          </cell>
        </row>
        <row r="83">
          <cell r="C83" t="str">
            <v>HOSPITAL DOM HÉLDER CÂMARA - CG. Nº 018/2022</v>
          </cell>
          <cell r="E83" t="str">
            <v>5.17 - Manutenção de Software, Certificação Digital e Microfilmagem</v>
          </cell>
          <cell r="F83">
            <v>53113791000122</v>
          </cell>
          <cell r="G83" t="str">
            <v>Totvs S.A.</v>
          </cell>
          <cell r="H83" t="str">
            <v>S</v>
          </cell>
          <cell r="I83" t="str">
            <v>S</v>
          </cell>
          <cell r="J83">
            <v>3429408</v>
          </cell>
          <cell r="K83">
            <v>44881</v>
          </cell>
          <cell r="M83" t="str">
            <v>3550308 - São Paulo - SP</v>
          </cell>
          <cell r="N83">
            <v>1314.35</v>
          </cell>
        </row>
        <row r="84">
          <cell r="C84" t="str">
            <v>HOSPITAL DOM HÉLDER CÂMARA - CG. Nº 018/2022</v>
          </cell>
          <cell r="E84" t="str">
            <v>5.99 - Outros Serviços de Terceiros Pessoa Jurídica</v>
          </cell>
          <cell r="F84">
            <v>58921792000117</v>
          </cell>
          <cell r="G84" t="str">
            <v>Planisa Planejamento e Org. de Instituições de Saude Ltda</v>
          </cell>
          <cell r="H84" t="str">
            <v>S</v>
          </cell>
          <cell r="I84" t="str">
            <v>S</v>
          </cell>
          <cell r="J84">
            <v>28505</v>
          </cell>
          <cell r="K84">
            <v>44869</v>
          </cell>
          <cell r="M84" t="str">
            <v>3550308 - São Paulo - SP</v>
          </cell>
          <cell r="N84">
            <v>6100</v>
          </cell>
        </row>
        <row r="85">
          <cell r="C85" t="str">
            <v>HOSPITAL DOM HÉLDER CÂMARA - CG. Nº 018/2022</v>
          </cell>
          <cell r="E85" t="str">
            <v>5.99 - Outros Serviços de Terceiros Pessoa Jurídica</v>
          </cell>
          <cell r="F85">
            <v>35521046000130</v>
          </cell>
          <cell r="G85" t="str">
            <v>TGI Consultoria em Gestão S.A.</v>
          </cell>
          <cell r="H85" t="str">
            <v>S</v>
          </cell>
          <cell r="I85" t="str">
            <v>S</v>
          </cell>
          <cell r="J85">
            <v>22267</v>
          </cell>
          <cell r="K85">
            <v>44868</v>
          </cell>
          <cell r="M85" t="str">
            <v>2611606 - Recife - PE</v>
          </cell>
          <cell r="N85">
            <v>3600</v>
          </cell>
        </row>
        <row r="86">
          <cell r="C86" t="str">
            <v>HOSPITAL DOM HÉLDER CÂMARA - CG. Nº 018/2022</v>
          </cell>
          <cell r="E86" t="str">
            <v>5.2 - Serviços Técnicos Profissionais</v>
          </cell>
          <cell r="F86">
            <v>2512303000119</v>
          </cell>
          <cell r="G86" t="str">
            <v>Noroes Azevedo Sociedade de Advogados</v>
          </cell>
          <cell r="H86" t="str">
            <v>S</v>
          </cell>
          <cell r="I86" t="str">
            <v>S</v>
          </cell>
          <cell r="J86">
            <v>6133</v>
          </cell>
          <cell r="K86">
            <v>44872</v>
          </cell>
          <cell r="M86" t="str">
            <v>2611606 - Recife - PE</v>
          </cell>
          <cell r="N86">
            <v>3469.2</v>
          </cell>
        </row>
        <row r="87">
          <cell r="C87" t="str">
            <v>HOSPITAL DOM HÉLDER CÂMARA - CG. Nº 018/2022</v>
          </cell>
          <cell r="E87" t="str">
            <v>5.2 - Serviços Técnicos Profissionais</v>
          </cell>
          <cell r="F87">
            <v>2512303000119</v>
          </cell>
          <cell r="G87" t="str">
            <v>Noroes Azevedo Sociedade de Advogados</v>
          </cell>
          <cell r="H87" t="str">
            <v>S</v>
          </cell>
          <cell r="I87" t="str">
            <v>S</v>
          </cell>
          <cell r="J87">
            <v>6134</v>
          </cell>
          <cell r="K87">
            <v>44872</v>
          </cell>
          <cell r="M87" t="str">
            <v>2611606 - Recife - PE</v>
          </cell>
          <cell r="N87">
            <v>11568.72</v>
          </cell>
        </row>
        <row r="88">
          <cell r="C88" t="str">
            <v>HOSPITAL DOM HÉLDER CÂMARA - CG. Nº 018/2022</v>
          </cell>
          <cell r="E88" t="str">
            <v>5.10 - Detetização/Tratamento de Resíduos e Afins</v>
          </cell>
          <cell r="F88">
            <v>10333266000100</v>
          </cell>
          <cell r="G88" t="str">
            <v>Carlos Antonio de Oliveira Milet Junior-Me</v>
          </cell>
          <cell r="H88" t="str">
            <v>S</v>
          </cell>
          <cell r="I88" t="str">
            <v>S</v>
          </cell>
          <cell r="J88">
            <v>9834</v>
          </cell>
          <cell r="K88">
            <v>44895</v>
          </cell>
          <cell r="M88" t="str">
            <v>2611606 - Recife - PE</v>
          </cell>
          <cell r="N88">
            <v>600</v>
          </cell>
        </row>
        <row r="89">
          <cell r="C89" t="str">
            <v>HOSPITAL DOM HÉLDER CÂMARA - CG. Nº 018/2022</v>
          </cell>
          <cell r="E89" t="str">
            <v>5.23 - Limpeza e Conservação</v>
          </cell>
          <cell r="F89">
            <v>10229013000190</v>
          </cell>
          <cell r="G89" t="str">
            <v>Interclean Administração Ltda</v>
          </cell>
          <cell r="H89" t="str">
            <v>S</v>
          </cell>
          <cell r="I89" t="str">
            <v>S</v>
          </cell>
          <cell r="J89">
            <v>771</v>
          </cell>
          <cell r="K89">
            <v>44886</v>
          </cell>
          <cell r="M89" t="str">
            <v>2611606 - Recife - PE</v>
          </cell>
          <cell r="N89">
            <v>311106.27</v>
          </cell>
        </row>
        <row r="90">
          <cell r="C90" t="str">
            <v>HOSPITAL DOM HÉLDER CÂMARA - CG. Nº 018/2022</v>
          </cell>
          <cell r="E90" t="str">
            <v>5.99 - Outros Serviços de Terceiros Pessoa Jurídica</v>
          </cell>
          <cell r="F90">
            <v>10816775000274</v>
          </cell>
          <cell r="G90" t="str">
            <v>Inspetora Salesiana do Nordeste do Brasil</v>
          </cell>
          <cell r="H90" t="str">
            <v>S</v>
          </cell>
          <cell r="I90" t="str">
            <v>S</v>
          </cell>
          <cell r="J90">
            <v>16249</v>
          </cell>
          <cell r="K90">
            <v>44883</v>
          </cell>
          <cell r="M90" t="str">
            <v>2611606 - Recife - PE</v>
          </cell>
          <cell r="N90">
            <v>910</v>
          </cell>
        </row>
        <row r="91">
          <cell r="C91" t="str">
            <v>HOSPITAL DOM HÉLDER CÂMARA - CG. Nº 018/2022</v>
          </cell>
          <cell r="E91" t="str">
            <v>5.99 - Outros Serviços de Terceiros Pessoa Jurídica</v>
          </cell>
          <cell r="F91">
            <v>13409775000329</v>
          </cell>
          <cell r="G91" t="str">
            <v>Linus Log Ltda ME</v>
          </cell>
          <cell r="H91" t="str">
            <v>S</v>
          </cell>
          <cell r="I91" t="str">
            <v>S</v>
          </cell>
          <cell r="J91">
            <v>1910</v>
          </cell>
          <cell r="K91">
            <v>44900</v>
          </cell>
          <cell r="M91" t="str">
            <v>2607901 - Jaboatão dos Guararapes - PE</v>
          </cell>
          <cell r="N91">
            <v>3758.58</v>
          </cell>
        </row>
        <row r="92">
          <cell r="C92" t="str">
            <v>HOSPITAL DOM HÉLDER CÂMARA - CG. Nº 018/2022</v>
          </cell>
          <cell r="E92" t="str">
            <v>5.99 - Outros Serviços de Terceiros Pessoa Jurídica</v>
          </cell>
          <cell r="F92">
            <v>19786063000143</v>
          </cell>
          <cell r="G92" t="str">
            <v>Marinho e Castro Servicos Ltda ME</v>
          </cell>
          <cell r="H92" t="str">
            <v>S</v>
          </cell>
          <cell r="I92" t="str">
            <v>S</v>
          </cell>
          <cell r="J92">
            <v>4806</v>
          </cell>
          <cell r="K92">
            <v>44883</v>
          </cell>
          <cell r="M92" t="str">
            <v>2611606 - Recife - PE</v>
          </cell>
          <cell r="N92">
            <v>8200</v>
          </cell>
        </row>
        <row r="93">
          <cell r="C93" t="str">
            <v>HOSPITAL DOM HÉLDER CÂMARA - CG. Nº 018/2022</v>
          </cell>
          <cell r="E93" t="str">
            <v>5.99 - Outros Serviços de Terceiros Pessoa Jurídica</v>
          </cell>
          <cell r="F93">
            <v>23157933000192</v>
          </cell>
          <cell r="G93" t="str">
            <v>Plus Med Saude e Seguranca do Trabalho Ltda Epp</v>
          </cell>
          <cell r="H93" t="str">
            <v>S</v>
          </cell>
          <cell r="I93" t="str">
            <v>S</v>
          </cell>
          <cell r="J93">
            <v>8274</v>
          </cell>
          <cell r="K93">
            <v>44887</v>
          </cell>
          <cell r="M93" t="str">
            <v>2602902 - Cabo de Santo Agostinho - PE</v>
          </cell>
          <cell r="N93">
            <v>260</v>
          </cell>
        </row>
        <row r="94">
          <cell r="C94" t="str">
            <v>HOSPITAL DOM HÉLDER CÂMARA - CG. Nº 018/2022</v>
          </cell>
          <cell r="E94" t="str">
            <v>5.99 - Outros Serviços de Terceiros Pessoa Jurídica</v>
          </cell>
          <cell r="F94">
            <v>23157933000192</v>
          </cell>
          <cell r="G94" t="str">
            <v>Plus Med Saude e Seguranca do Trabalho Ltda Epp</v>
          </cell>
          <cell r="H94" t="str">
            <v>S</v>
          </cell>
          <cell r="I94" t="str">
            <v>S</v>
          </cell>
          <cell r="J94">
            <v>8275</v>
          </cell>
          <cell r="K94">
            <v>44917</v>
          </cell>
          <cell r="M94" t="str">
            <v>2602902 - Cabo de Santo Agostinho - PE</v>
          </cell>
          <cell r="N94">
            <v>1998</v>
          </cell>
        </row>
        <row r="95">
          <cell r="C95" t="str">
            <v>HOSPITAL DOM HÉLDER CÂMARA - CG. Nº 018/2022</v>
          </cell>
          <cell r="E95" t="str">
            <v>5.99 - Outros Serviços de Terceiros Pessoa Jurídica</v>
          </cell>
          <cell r="F95">
            <v>1699696000159</v>
          </cell>
          <cell r="G95" t="str">
            <v>Qualiagua Laboratorio E Consultoria Ltda</v>
          </cell>
          <cell r="H95" t="str">
            <v>S</v>
          </cell>
          <cell r="I95" t="str">
            <v>S</v>
          </cell>
          <cell r="J95">
            <v>61947</v>
          </cell>
          <cell r="K95">
            <v>44896</v>
          </cell>
          <cell r="M95" t="str">
            <v>2611606 - Recife - PE</v>
          </cell>
          <cell r="N95">
            <v>204.96</v>
          </cell>
        </row>
        <row r="96">
          <cell r="C96" t="str">
            <v>HOSPITAL DOM HÉLDER CÂMARA - CG. Nº 018/2022</v>
          </cell>
          <cell r="E96" t="str">
            <v>5.99 - Outros Serviços de Terceiros Pessoa Jurídica</v>
          </cell>
          <cell r="F96">
            <v>17467595000192</v>
          </cell>
          <cell r="G96" t="str">
            <v>Uniester Unidade de Esterilizacao Ltda ME</v>
          </cell>
          <cell r="H96" t="str">
            <v>S</v>
          </cell>
          <cell r="I96" t="str">
            <v>S</v>
          </cell>
          <cell r="J96">
            <v>4485</v>
          </cell>
          <cell r="K96">
            <v>44907</v>
          </cell>
          <cell r="M96" t="str">
            <v>2611606 - Recife - PE</v>
          </cell>
          <cell r="N96">
            <v>14300.8</v>
          </cell>
        </row>
        <row r="97">
          <cell r="C97" t="str">
            <v>HOSPITAL DOM HÉLDER CÂMARA - CG. Nº 018/2022</v>
          </cell>
          <cell r="E97" t="str">
            <v>5.5 - Reparo e Manutenção de Máquinas e Equipamentos</v>
          </cell>
          <cell r="F97">
            <v>22946759000102</v>
          </cell>
          <cell r="G97" t="str">
            <v>3R Servicos de Manutencao E  Comercio Ltda EPP</v>
          </cell>
          <cell r="H97" t="str">
            <v>S</v>
          </cell>
          <cell r="I97" t="str">
            <v>S</v>
          </cell>
          <cell r="J97">
            <v>1349</v>
          </cell>
          <cell r="K97">
            <v>44888</v>
          </cell>
          <cell r="M97" t="str">
            <v>2602902 - Cabo de Santo Agostinho - PE</v>
          </cell>
          <cell r="N97">
            <v>1500</v>
          </cell>
        </row>
        <row r="98">
          <cell r="C98" t="str">
            <v>HOSPITAL DOM HÉLDER CÂMARA - CG. Nº 018/2022</v>
          </cell>
          <cell r="E98" t="str">
            <v>5.5 - Reparo e Manutenção de Máquinas e Equipamentos</v>
          </cell>
          <cell r="F98">
            <v>12853727000109</v>
          </cell>
          <cell r="G98" t="str">
            <v>kesa Comercio E Servicos Tecnicos Ltda</v>
          </cell>
          <cell r="H98" t="str">
            <v>S</v>
          </cell>
          <cell r="I98" t="str">
            <v>S</v>
          </cell>
          <cell r="J98">
            <v>6767</v>
          </cell>
          <cell r="K98">
            <v>44882</v>
          </cell>
          <cell r="M98" t="str">
            <v>2611606 - Recife - PE</v>
          </cell>
          <cell r="N98">
            <v>1567.4</v>
          </cell>
        </row>
        <row r="99">
          <cell r="C99" t="str">
            <v>HOSPITAL DOM HÉLDER CÂMARA - CG. Nº 018/2022</v>
          </cell>
          <cell r="E99" t="str">
            <v>5.5 - Reparo e Manutenção de Máquinas e Equipamentos</v>
          </cell>
          <cell r="F99">
            <v>12853727000109</v>
          </cell>
          <cell r="G99" t="str">
            <v>kesa Comercio E Servicos Tecnicos Ltda</v>
          </cell>
          <cell r="H99" t="str">
            <v>S</v>
          </cell>
          <cell r="I99" t="str">
            <v>S</v>
          </cell>
          <cell r="J99">
            <v>6768</v>
          </cell>
          <cell r="K99">
            <v>44882</v>
          </cell>
          <cell r="M99" t="str">
            <v>2611606 - Recife - PE</v>
          </cell>
          <cell r="N99">
            <v>1451.8</v>
          </cell>
        </row>
        <row r="100">
          <cell r="C100" t="str">
            <v>HOSPITAL DOM HÉLDER CÂMARA - CG. Nº 018/2022</v>
          </cell>
          <cell r="E100" t="str">
            <v>5.5 - Reparo e Manutenção de Máquinas e Equipamentos</v>
          </cell>
          <cell r="F100">
            <v>58295213002383</v>
          </cell>
          <cell r="G100" t="str">
            <v xml:space="preserve">Philips Medical Systems Ltda </v>
          </cell>
          <cell r="H100" t="str">
            <v>S</v>
          </cell>
          <cell r="I100" t="str">
            <v>S</v>
          </cell>
          <cell r="J100">
            <v>10472</v>
          </cell>
          <cell r="K100">
            <v>44873</v>
          </cell>
          <cell r="M100" t="str">
            <v>3125101 - Extrema - MG</v>
          </cell>
          <cell r="N100">
            <v>59126.98</v>
          </cell>
        </row>
        <row r="101">
          <cell r="C101" t="str">
            <v>HOSPITAL DOM HÉLDER CÂMARA - CG. Nº 018/2022</v>
          </cell>
          <cell r="E101" t="str">
            <v>5.5 - Reparo e Manutenção de Máquinas e Equipamentos</v>
          </cell>
          <cell r="F101">
            <v>7146768000117</v>
          </cell>
          <cell r="G101" t="str">
            <v>Serv Imagem Nordeste Assistencia Tecnica Ltda</v>
          </cell>
          <cell r="H101" t="str">
            <v>S</v>
          </cell>
          <cell r="I101" t="str">
            <v>S</v>
          </cell>
          <cell r="J101">
            <v>5010</v>
          </cell>
          <cell r="K101">
            <v>44895</v>
          </cell>
          <cell r="M101" t="str">
            <v>2607901 - Jaboatão dos Guararapes - PE</v>
          </cell>
          <cell r="N101">
            <v>5146</v>
          </cell>
        </row>
        <row r="102">
          <cell r="C102" t="str">
            <v>HOSPITAL DOM HÉLDER CÂMARA - CG. Nº 018/2022</v>
          </cell>
          <cell r="E102" t="str">
            <v>5.5 - Reparo e Manutenção de Máquinas e Equipamentos</v>
          </cell>
          <cell r="F102">
            <v>8955334000120</v>
          </cell>
          <cell r="G102" t="str">
            <v>TechMed - E. C. de Melo Oliveira Me</v>
          </cell>
          <cell r="H102" t="str">
            <v>S</v>
          </cell>
          <cell r="I102" t="str">
            <v>S</v>
          </cell>
          <cell r="J102">
            <v>3385</v>
          </cell>
          <cell r="K102">
            <v>44896</v>
          </cell>
          <cell r="M102" t="str">
            <v>2603454 - Camaragibe - PE</v>
          </cell>
          <cell r="N102">
            <v>6000</v>
          </cell>
        </row>
        <row r="103">
          <cell r="C103" t="str">
            <v>HOSPITAL DOM HÉLDER CÂMARA - CG. Nº 018/2022</v>
          </cell>
          <cell r="E103" t="str">
            <v>5.5 - Reparo e Manutenção de Máquinas e Equipamentos</v>
          </cell>
          <cell r="F103">
            <v>24380578002041</v>
          </cell>
          <cell r="G103" t="str">
            <v>White Martins Gases Industriais Ne Ltda</v>
          </cell>
          <cell r="H103" t="str">
            <v>S</v>
          </cell>
          <cell r="I103" t="str">
            <v>S</v>
          </cell>
          <cell r="J103">
            <v>13696</v>
          </cell>
          <cell r="K103">
            <v>44886</v>
          </cell>
          <cell r="M103" t="str">
            <v>2607901 - Jaboatão dos Guararapes - PE</v>
          </cell>
          <cell r="N103">
            <v>566.09</v>
          </cell>
        </row>
        <row r="104">
          <cell r="C104" t="str">
            <v>HOSPITAL DOM HÉLDER CÂMARA - CG. Nº 018/2022</v>
          </cell>
          <cell r="E104" t="str">
            <v>5.5 - Reparo e Manutenção de Máquinas e Equipamentos</v>
          </cell>
          <cell r="F104">
            <v>3480539000183</v>
          </cell>
          <cell r="G104" t="str">
            <v>SL Engenharia Hospitalar Ltda</v>
          </cell>
          <cell r="H104" t="str">
            <v>S</v>
          </cell>
          <cell r="I104" t="str">
            <v>S</v>
          </cell>
          <cell r="J104">
            <v>11689</v>
          </cell>
          <cell r="K104">
            <v>44901</v>
          </cell>
          <cell r="M104" t="str">
            <v>2607901 - Jaboatão dos Guararapes - PE</v>
          </cell>
          <cell r="N104">
            <v>30873.26</v>
          </cell>
        </row>
        <row r="105">
          <cell r="C105" t="str">
            <v>HOSPITAL DOM HÉLDER CÂMARA - CG. Nº 018/2022</v>
          </cell>
          <cell r="E105" t="str">
            <v>5.5 - Reparo e Manutenção de Máquinas e Equipamentos</v>
          </cell>
          <cell r="F105">
            <v>10645770000145</v>
          </cell>
          <cell r="G105" t="str">
            <v>Aguiar Serviços Eletronicos Ltda - ME</v>
          </cell>
          <cell r="H105" t="str">
            <v>S</v>
          </cell>
          <cell r="I105" t="str">
            <v>S</v>
          </cell>
          <cell r="J105">
            <v>200</v>
          </cell>
          <cell r="K105">
            <v>44872</v>
          </cell>
          <cell r="M105" t="str">
            <v>2604601 - Condado - PE</v>
          </cell>
          <cell r="N105">
            <v>457</v>
          </cell>
        </row>
        <row r="106">
          <cell r="C106" t="str">
            <v>HOSPITAL DOM HÉLDER CÂMARA - CG. Nº 018/2022</v>
          </cell>
          <cell r="E106" t="str">
            <v>5.5 - Reparo e Manutenção de Máquinas e Equipamentos</v>
          </cell>
          <cell r="F106">
            <v>10645770000145</v>
          </cell>
          <cell r="G106" t="str">
            <v>Aguiar Serviços Eletronicos Ltda - ME</v>
          </cell>
          <cell r="H106" t="str">
            <v>S</v>
          </cell>
          <cell r="I106" t="str">
            <v>S</v>
          </cell>
          <cell r="J106">
            <v>206</v>
          </cell>
          <cell r="K106">
            <v>44886</v>
          </cell>
          <cell r="M106" t="str">
            <v>2604601 - Condado - PE</v>
          </cell>
          <cell r="N106">
            <v>1107</v>
          </cell>
        </row>
        <row r="107">
          <cell r="C107" t="str">
            <v>HOSPITAL DOM HÉLDER CÂMARA - CG. Nº 018/2022</v>
          </cell>
          <cell r="E107" t="str">
            <v>5.5 - Reparo e Manutenção de Máquinas e Equipamentos</v>
          </cell>
          <cell r="F107">
            <v>10645770000145</v>
          </cell>
          <cell r="G107" t="str">
            <v>Aguiar Serviços Eletronicos Ltda - ME</v>
          </cell>
          <cell r="H107" t="str">
            <v>S</v>
          </cell>
          <cell r="I107" t="str">
            <v>S</v>
          </cell>
          <cell r="J107">
            <v>208</v>
          </cell>
          <cell r="K107">
            <v>44888</v>
          </cell>
          <cell r="M107" t="str">
            <v>2604601 - Condado - PE</v>
          </cell>
          <cell r="N107">
            <v>1517.49</v>
          </cell>
        </row>
        <row r="108">
          <cell r="C108" t="str">
            <v>HOSPITAL DOM HÉLDER CÂMARA - CG. Nº 018/2022</v>
          </cell>
          <cell r="E108" t="str">
            <v>5.5 - Reparo e Manutenção de Máquinas e Equipamentos</v>
          </cell>
          <cell r="F108">
            <v>10645770000145</v>
          </cell>
          <cell r="G108" t="str">
            <v>Aguiar Serviços Eletronicos Ltda - ME</v>
          </cell>
          <cell r="H108" t="str">
            <v>S</v>
          </cell>
          <cell r="I108" t="str">
            <v>S</v>
          </cell>
          <cell r="J108">
            <v>212</v>
          </cell>
          <cell r="K108">
            <v>44890</v>
          </cell>
          <cell r="M108" t="str">
            <v>2604601 - Condado - PE</v>
          </cell>
          <cell r="N108">
            <v>130.05000000000001</v>
          </cell>
        </row>
        <row r="109">
          <cell r="C109" t="str">
            <v>HOSPITAL DOM HÉLDER CÂMARA - CG. Nº 018/2022</v>
          </cell>
          <cell r="E109" t="str">
            <v>5.5 - Reparo e Manutenção de Máquinas e Equipamentos</v>
          </cell>
          <cell r="F109">
            <v>14951481000125</v>
          </cell>
          <cell r="G109" t="str">
            <v>BM Com e Serv de Equip Medicos Hospitalares Ltda</v>
          </cell>
          <cell r="H109" t="str">
            <v>S</v>
          </cell>
          <cell r="I109" t="str">
            <v>S</v>
          </cell>
          <cell r="J109">
            <v>549</v>
          </cell>
          <cell r="K109">
            <v>44896</v>
          </cell>
          <cell r="M109" t="str">
            <v>2603454 - Camaragibe - PE</v>
          </cell>
          <cell r="N109">
            <v>5000</v>
          </cell>
        </row>
        <row r="110">
          <cell r="C110" t="str">
            <v>HOSPITAL DOM HÉLDER CÂMARA - CG. Nº 018/2022</v>
          </cell>
          <cell r="E110" t="str">
            <v>5.5 - Reparo e Manutenção de Máquinas e Equipamentos</v>
          </cell>
          <cell r="F110">
            <v>26081685000131</v>
          </cell>
          <cell r="G110" t="str">
            <v>CG Refrigeracoes Eireli</v>
          </cell>
          <cell r="H110" t="str">
            <v>S</v>
          </cell>
          <cell r="I110" t="str">
            <v>S</v>
          </cell>
          <cell r="J110">
            <v>1150</v>
          </cell>
          <cell r="K110">
            <v>44896</v>
          </cell>
          <cell r="M110" t="str">
            <v>2611606 - Recife - PE</v>
          </cell>
          <cell r="N110">
            <v>3735</v>
          </cell>
        </row>
        <row r="111">
          <cell r="C111" t="str">
            <v>HOSPITAL DOM HÉLDER CÂMARA - CG. Nº 018/2022</v>
          </cell>
          <cell r="E111" t="str">
            <v>5.5 - Reparo e Manutenção de Máquinas e Equipamentos</v>
          </cell>
          <cell r="F111">
            <v>9014387000100</v>
          </cell>
          <cell r="G111" t="str">
            <v>Completa Serviços de Ar Condicionado e Locação Ltda EPP</v>
          </cell>
          <cell r="H111" t="str">
            <v>S</v>
          </cell>
          <cell r="I111" t="str">
            <v>S</v>
          </cell>
          <cell r="J111">
            <v>1741</v>
          </cell>
          <cell r="K111">
            <v>44890</v>
          </cell>
          <cell r="M111" t="str">
            <v>2611606 - Recife - PE</v>
          </cell>
          <cell r="N111">
            <v>59210.12</v>
          </cell>
        </row>
        <row r="112">
          <cell r="C112" t="str">
            <v>HOSPITAL DOM HÉLDER CÂMARA - CG. Nº 018/2022</v>
          </cell>
          <cell r="E112" t="str">
            <v>5.5 - Reparo e Manutenção de Máquinas e Equipamentos</v>
          </cell>
          <cell r="F112">
            <v>27117678000105</v>
          </cell>
          <cell r="G112" t="str">
            <v>Eletronica do Futuro Eireli ME</v>
          </cell>
          <cell r="H112" t="str">
            <v>S</v>
          </cell>
          <cell r="I112" t="str">
            <v>S</v>
          </cell>
          <cell r="J112">
            <v>254</v>
          </cell>
          <cell r="K112">
            <v>44896</v>
          </cell>
          <cell r="M112" t="str">
            <v>2611606 - Recife - PE</v>
          </cell>
          <cell r="N112">
            <v>6060</v>
          </cell>
        </row>
        <row r="113">
          <cell r="C113" t="str">
            <v>HOSPITAL DOM HÉLDER CÂMARA - CG. Nº 018/2022</v>
          </cell>
          <cell r="E113" t="str">
            <v>5.5 - Reparo e Manutenção de Máquinas e Equipamentos</v>
          </cell>
          <cell r="F113">
            <v>11343756000150</v>
          </cell>
          <cell r="G113" t="str">
            <v>J L Grupos Geradores Ltda</v>
          </cell>
          <cell r="H113" t="str">
            <v>S</v>
          </cell>
          <cell r="I113" t="str">
            <v>S</v>
          </cell>
          <cell r="J113">
            <v>3534</v>
          </cell>
          <cell r="K113">
            <v>44896</v>
          </cell>
          <cell r="M113" t="str">
            <v>2603454 - Camaragibe - PE</v>
          </cell>
          <cell r="N113">
            <v>2400</v>
          </cell>
        </row>
        <row r="114">
          <cell r="C114" t="str">
            <v>HOSPITAL DOM HÉLDER CÂMARA - CG. Nº 018/2022</v>
          </cell>
          <cell r="E114" t="str">
            <v>5.5 - Reparo e Manutenção de Máquinas e Equipamentos</v>
          </cell>
          <cell r="F114">
            <v>21403752000173</v>
          </cell>
          <cell r="G114" t="str">
            <v>Lindinalva Josefa da Silva Motores Me</v>
          </cell>
          <cell r="H114" t="str">
            <v>S</v>
          </cell>
          <cell r="I114" t="str">
            <v>S</v>
          </cell>
          <cell r="J114">
            <v>914</v>
          </cell>
          <cell r="K114">
            <v>44896</v>
          </cell>
          <cell r="M114" t="str">
            <v>2607901 - Jaboatão dos Guararapes - PE</v>
          </cell>
          <cell r="N114">
            <v>4494</v>
          </cell>
        </row>
        <row r="115">
          <cell r="C115" t="str">
            <v>HOSPITAL DOM HÉLDER CÂMARA - CG. Nº 018/2022</v>
          </cell>
          <cell r="E115" t="str">
            <v>5.5 - Reparo e Manutenção de Máquinas e Equipamentos</v>
          </cell>
          <cell r="F115">
            <v>12486871000146</v>
          </cell>
          <cell r="G115" t="str">
            <v>Robson Matos de Albuquerque Me</v>
          </cell>
          <cell r="H115" t="str">
            <v>S</v>
          </cell>
          <cell r="I115" t="str">
            <v>S</v>
          </cell>
          <cell r="J115">
            <v>951</v>
          </cell>
          <cell r="K115">
            <v>44908</v>
          </cell>
          <cell r="M115" t="str">
            <v>2610707 - Paulista - PE</v>
          </cell>
          <cell r="N115">
            <v>9710</v>
          </cell>
        </row>
        <row r="116">
          <cell r="C116" t="str">
            <v>HOSPITAL DOM HÉLDER CÂMARA - CG. Nº 018/2022</v>
          </cell>
          <cell r="E116" t="str">
            <v>5.5 - Reparo e Manutenção de Máquinas e Equipamentos</v>
          </cell>
          <cell r="F116">
            <v>90347840000894</v>
          </cell>
          <cell r="G116" t="str">
            <v>TK  Elevadores Brasil Ltda</v>
          </cell>
          <cell r="H116" t="str">
            <v>S</v>
          </cell>
          <cell r="I116" t="str">
            <v>S</v>
          </cell>
          <cell r="J116">
            <v>132458</v>
          </cell>
          <cell r="K116">
            <v>44869</v>
          </cell>
          <cell r="M116" t="str">
            <v>2611606 - Recife - PE</v>
          </cell>
          <cell r="N116">
            <v>8739.65</v>
          </cell>
        </row>
        <row r="117">
          <cell r="C117" t="str">
            <v>HOSPITAL DOM HÉLDER CÂMARA - CG. Nº 018/2022</v>
          </cell>
          <cell r="E117" t="str">
            <v>5.4 - Reparo e Manutenção de Bens Imóveis</v>
          </cell>
          <cell r="F117">
            <v>20946028000123</v>
          </cell>
          <cell r="G117" t="str">
            <v>Sten Serviços Ambientais Eirelii EPP</v>
          </cell>
          <cell r="H117" t="str">
            <v>S</v>
          </cell>
          <cell r="I117" t="str">
            <v>S</v>
          </cell>
          <cell r="J117">
            <v>487</v>
          </cell>
          <cell r="K117">
            <v>44869</v>
          </cell>
          <cell r="M117" t="str">
            <v>2607901 - Jaboatão dos Guararapes - PE</v>
          </cell>
          <cell r="N117">
            <v>6500</v>
          </cell>
        </row>
        <row r="118">
          <cell r="C118" t="str">
            <v>HOSPITAL DOM HÉLDER CÂMARA - CG. Nº 018/2022</v>
          </cell>
          <cell r="E118" t="str">
            <v>5.4 - Reparo e Manutenção de Bens Imóveis</v>
          </cell>
          <cell r="F118">
            <v>26322666000150</v>
          </cell>
          <cell r="G118" t="str">
            <v>Sueldes Lima dos Santos-MEI</v>
          </cell>
          <cell r="H118" t="str">
            <v>S</v>
          </cell>
          <cell r="I118" t="str">
            <v>S</v>
          </cell>
          <cell r="J118">
            <v>132</v>
          </cell>
          <cell r="K118">
            <v>44889</v>
          </cell>
          <cell r="M118" t="str">
            <v>2606804 - Igarassu - PE</v>
          </cell>
          <cell r="N118">
            <v>3600</v>
          </cell>
        </row>
        <row r="119">
          <cell r="C119" t="str">
            <v>HOSPITAL DOM HÉLDER CÂMARA - CG. Nº 018/2022</v>
          </cell>
          <cell r="E119" t="str">
            <v>5.4 - Reparo e Manutenção de Bens Imóveis</v>
          </cell>
          <cell r="F119">
            <v>15471241000196</v>
          </cell>
          <cell r="G119" t="str">
            <v>Top Limp Servicos Ltda</v>
          </cell>
          <cell r="H119" t="str">
            <v>S</v>
          </cell>
          <cell r="I119" t="str">
            <v>S</v>
          </cell>
          <cell r="J119">
            <v>6871</v>
          </cell>
          <cell r="K119">
            <v>44873</v>
          </cell>
          <cell r="M119" t="str">
            <v>2609600 - Olinda - PE</v>
          </cell>
          <cell r="N119">
            <v>1746</v>
          </cell>
        </row>
        <row r="120">
          <cell r="C120" t="str">
            <v>HOSPITAL DOM HÉLDER CÂMARA - CG. Nº 018/2022</v>
          </cell>
          <cell r="E120" t="str">
            <v>5.16 - Serviços Médico-Hospitalares, Odotonlogia e Laboratoriais</v>
          </cell>
          <cell r="F120">
            <v>62519000102</v>
          </cell>
          <cell r="G120" t="str">
            <v>Unidade de Cardiologia Invasiva S/S Ltda</v>
          </cell>
          <cell r="H120" t="str">
            <v>S</v>
          </cell>
          <cell r="I120" t="str">
            <v>S</v>
          </cell>
          <cell r="J120">
            <v>519</v>
          </cell>
          <cell r="K120">
            <v>44890</v>
          </cell>
          <cell r="M120" t="str">
            <v>2611606 - Recife - PE</v>
          </cell>
          <cell r="N120">
            <v>101875.2</v>
          </cell>
        </row>
        <row r="121">
          <cell r="C121" t="str">
            <v>HOSPITAL DOM HÉLDER CÂMARA - CG. Nº 018/2022</v>
          </cell>
          <cell r="E121" t="str">
            <v>5.19 - Serviços Gráficos, de Encadernação e de Emolduração</v>
          </cell>
          <cell r="F121">
            <v>37592241000187</v>
          </cell>
          <cell r="G121" t="str">
            <v xml:space="preserve">Maria de Jesus de Andrade </v>
          </cell>
          <cell r="H121" t="str">
            <v>S</v>
          </cell>
          <cell r="I121" t="str">
            <v>S</v>
          </cell>
          <cell r="J121">
            <v>53520</v>
          </cell>
          <cell r="K121">
            <v>44832</v>
          </cell>
          <cell r="M121" t="str">
            <v>2606804 - Igarassu - PE</v>
          </cell>
          <cell r="N121">
            <v>200</v>
          </cell>
        </row>
        <row r="122">
          <cell r="C122" t="str">
            <v>HOSPITAL DOM HÉLDER CÂMARA - CG. Nº 018/2022</v>
          </cell>
          <cell r="E122" t="str">
            <v>1.99 - Outras Despesas com Pessoal</v>
          </cell>
          <cell r="F122">
            <v>41070889000160</v>
          </cell>
          <cell r="G122" t="str">
            <v>Transporte e Serviços Astro Ltda-ME (Astrotur)</v>
          </cell>
          <cell r="H122" t="str">
            <v>S</v>
          </cell>
          <cell r="I122" t="str">
            <v>S</v>
          </cell>
          <cell r="J122">
            <v>7085</v>
          </cell>
          <cell r="K122">
            <v>44907</v>
          </cell>
          <cell r="M122" t="str">
            <v>2611606 - Recife - PE</v>
          </cell>
          <cell r="N122">
            <v>52339.47</v>
          </cell>
        </row>
        <row r="123">
          <cell r="C123" t="str">
            <v>HOSPITAL DOM HÉLDER CÂMARA - CG. Nº 018/2022</v>
          </cell>
          <cell r="E123" t="str">
            <v>5.99 - Outros Serviços de Terceiros Pessoa Jurídica</v>
          </cell>
          <cell r="F123">
            <v>92306257000780</v>
          </cell>
          <cell r="G123" t="str">
            <v>Mv Informatica Nordeste Ltda (Nota de Débito)</v>
          </cell>
          <cell r="H123" t="str">
            <v>S</v>
          </cell>
          <cell r="I123" t="str">
            <v>N</v>
          </cell>
          <cell r="J123">
            <v>441</v>
          </cell>
          <cell r="K123">
            <v>44918</v>
          </cell>
          <cell r="M123" t="str">
            <v>2611606 - Recife - PE</v>
          </cell>
          <cell r="N123">
            <v>129.78</v>
          </cell>
        </row>
        <row r="124">
          <cell r="C124" t="str">
            <v>HOSPITAL DOM HÉLDER CÂMARA - CG. Nº 018/2022</v>
          </cell>
          <cell r="E124" t="str">
            <v>3.12 - Material Hospitalar</v>
          </cell>
          <cell r="F124">
            <v>8675509000146</v>
          </cell>
          <cell r="G124" t="str">
            <v>DROGACHAVES TRADE LTDA</v>
          </cell>
          <cell r="H124" t="str">
            <v>B</v>
          </cell>
          <cell r="I124" t="str">
            <v>S</v>
          </cell>
          <cell r="J124" t="str">
            <v>000002810</v>
          </cell>
          <cell r="K124" t="str">
            <v>01/11/2022</v>
          </cell>
          <cell r="L124" t="str">
            <v>26221108675509000146550010000028101987071186</v>
          </cell>
          <cell r="M124" t="str">
            <v>26 - Pernambuco</v>
          </cell>
          <cell r="N124">
            <v>4332</v>
          </cell>
        </row>
        <row r="125">
          <cell r="C125" t="str">
            <v>HOSPITAL DOM HÉLDER CÂMARA - CG. Nº 018/2022</v>
          </cell>
          <cell r="E125" t="str">
            <v>3.12 - Material Hospitalar</v>
          </cell>
          <cell r="F125">
            <v>41102195000168</v>
          </cell>
          <cell r="G125" t="str">
            <v>P R COMERCIAL MEDICA LTDA</v>
          </cell>
          <cell r="H125" t="str">
            <v>B</v>
          </cell>
          <cell r="I125" t="str">
            <v>S</v>
          </cell>
          <cell r="J125" t="str">
            <v>000090511</v>
          </cell>
          <cell r="K125" t="str">
            <v>01/11/2022</v>
          </cell>
          <cell r="L125" t="str">
            <v>26221141102195000168550000000905111925330009</v>
          </cell>
          <cell r="M125" t="str">
            <v>26 - Pernambuco</v>
          </cell>
          <cell r="N125">
            <v>333.6</v>
          </cell>
        </row>
        <row r="126">
          <cell r="C126" t="str">
            <v>HOSPITAL DOM HÉLDER CÂMARA - CG. Nº 018/2022</v>
          </cell>
          <cell r="E126" t="str">
            <v>3.12 - Material Hospitalar</v>
          </cell>
          <cell r="F126">
            <v>7199135000177</v>
          </cell>
          <cell r="G126" t="str">
            <v>HOSPSETE DISTRIBUIDORA DE MATERIAIS MEDICO HOSPITALARES LTDA</v>
          </cell>
          <cell r="H126" t="str">
            <v>B</v>
          </cell>
          <cell r="I126" t="str">
            <v>S</v>
          </cell>
          <cell r="J126" t="str">
            <v>000016063</v>
          </cell>
          <cell r="K126" t="str">
            <v>03/11/2022</v>
          </cell>
          <cell r="L126" t="str">
            <v>26221107199135000177550010000160631000180857</v>
          </cell>
          <cell r="M126" t="str">
            <v>26 - Pernambuco</v>
          </cell>
          <cell r="N126">
            <v>906.5</v>
          </cell>
        </row>
        <row r="127">
          <cell r="C127" t="str">
            <v>HOSPITAL DOM HÉLDER CÂMARA - CG. Nº 018/2022</v>
          </cell>
          <cell r="E127" t="str">
            <v>3.12 - Material Hospitalar</v>
          </cell>
          <cell r="F127">
            <v>59309302000199</v>
          </cell>
          <cell r="G127" t="str">
            <v>INJEX INDUSTRIAS CIRURGICAS LTDA</v>
          </cell>
          <cell r="H127" t="str">
            <v>B</v>
          </cell>
          <cell r="I127" t="str">
            <v>S</v>
          </cell>
          <cell r="J127" t="str">
            <v>000127182</v>
          </cell>
          <cell r="K127" t="str">
            <v>03/11/2022</v>
          </cell>
          <cell r="L127" t="str">
            <v>35221159309302000199550010001271821878944872</v>
          </cell>
          <cell r="M127" t="str">
            <v>35 -  São Paulo</v>
          </cell>
          <cell r="N127">
            <v>36783.25</v>
          </cell>
        </row>
        <row r="128">
          <cell r="C128" t="str">
            <v>HOSPITAL DOM HÉLDER CÂMARA - CG. Nº 018/2022</v>
          </cell>
          <cell r="E128" t="str">
            <v>3.12 - Material Hospitalar</v>
          </cell>
          <cell r="F128">
            <v>61418042000131</v>
          </cell>
          <cell r="G128" t="str">
            <v>CIRURGICA FERNANDES COMERCIO DE MATERIAIS CIRURGICOS E HOSPITALARES LTDA</v>
          </cell>
          <cell r="H128" t="str">
            <v>B</v>
          </cell>
          <cell r="I128" t="str">
            <v>S</v>
          </cell>
          <cell r="J128" t="str">
            <v>001525105</v>
          </cell>
          <cell r="K128" t="str">
            <v>03/11/2022</v>
          </cell>
          <cell r="L128" t="str">
            <v>35221161418042000131550040015251051254603367</v>
          </cell>
          <cell r="M128" t="str">
            <v>35 - São Paulo</v>
          </cell>
          <cell r="N128">
            <v>10224.450000000001</v>
          </cell>
        </row>
        <row r="129">
          <cell r="C129" t="str">
            <v>HOSPITAL DOM HÉLDER CÂMARA - CG. Nº 018/2022</v>
          </cell>
          <cell r="E129" t="str">
            <v>3.12 - Material Hospitalar</v>
          </cell>
          <cell r="F129">
            <v>11367066000130</v>
          </cell>
          <cell r="G129" t="str">
            <v>ALPHARAD INDUSTRIA, COMERCIO, IMPORTACAO E EXPORTACAO DE PRODUTOS HOSPITALARES EIRELI</v>
          </cell>
          <cell r="H129" t="str">
            <v>B</v>
          </cell>
          <cell r="I129" t="str">
            <v>S</v>
          </cell>
          <cell r="J129" t="str">
            <v>20450</v>
          </cell>
          <cell r="K129" t="str">
            <v>03/11/2022</v>
          </cell>
          <cell r="L129" t="str">
            <v>35221111367066000130550010000204501627680886</v>
          </cell>
          <cell r="M129" t="str">
            <v>35 - São Paulo</v>
          </cell>
          <cell r="N129">
            <v>351.5</v>
          </cell>
        </row>
        <row r="130">
          <cell r="C130" t="str">
            <v>HOSPITAL DOM HÉLDER CÂMARA - CG. Nº 018/2022</v>
          </cell>
          <cell r="E130" t="str">
            <v>3.12 - Material Hospitalar</v>
          </cell>
          <cell r="F130">
            <v>8675394000190</v>
          </cell>
          <cell r="G130" t="str">
            <v>SAFE SUPORTE A VIDA COMERCIO INTERNACIONAL LTDA</v>
          </cell>
          <cell r="H130" t="str">
            <v>B</v>
          </cell>
          <cell r="I130" t="str">
            <v>S</v>
          </cell>
          <cell r="J130" t="str">
            <v>41737</v>
          </cell>
          <cell r="K130" t="str">
            <v>03/11/2022</v>
          </cell>
          <cell r="L130" t="str">
            <v>26221108675394000190550010000417371354242771</v>
          </cell>
          <cell r="M130" t="str">
            <v>26 - Pernambuco</v>
          </cell>
          <cell r="N130">
            <v>2737</v>
          </cell>
        </row>
        <row r="131">
          <cell r="C131" t="str">
            <v>HOSPITAL DOM HÉLDER CÂMARA - CG. Nº 018/2022</v>
          </cell>
          <cell r="E131" t="str">
            <v>3.12 - Material Hospitalar</v>
          </cell>
          <cell r="F131">
            <v>10889989000190</v>
          </cell>
          <cell r="G131" t="str">
            <v>FLEX MAKER PRODUCAO E COMERCIO LTDA</v>
          </cell>
          <cell r="H131" t="str">
            <v>B</v>
          </cell>
          <cell r="I131" t="str">
            <v>S</v>
          </cell>
          <cell r="J131" t="str">
            <v>000008507</v>
          </cell>
          <cell r="K131" t="str">
            <v>04/11/2022</v>
          </cell>
          <cell r="L131" t="str">
            <v>29221110889989000190550010000085071720307079</v>
          </cell>
          <cell r="M131" t="str">
            <v>29 - Bahia</v>
          </cell>
          <cell r="N131">
            <v>4987.2</v>
          </cell>
        </row>
        <row r="132">
          <cell r="C132" t="str">
            <v>HOSPITAL DOM HÉLDER CÂMARA - CG. Nº 018/2022</v>
          </cell>
          <cell r="E132" t="str">
            <v>3.12 - Material Hospitalar</v>
          </cell>
          <cell r="F132">
            <v>8674752000301</v>
          </cell>
          <cell r="G132" t="str">
            <v>CIRURGICA MONTEBELLO LTDA</v>
          </cell>
          <cell r="H132" t="str">
            <v>B</v>
          </cell>
          <cell r="I132" t="str">
            <v>S</v>
          </cell>
          <cell r="J132" t="str">
            <v>000017837</v>
          </cell>
          <cell r="K132" t="str">
            <v>04/11/2022</v>
          </cell>
          <cell r="L132" t="str">
            <v>26221108674752000301550010000178371598095226</v>
          </cell>
          <cell r="M132" t="str">
            <v>26 - Pernambuco</v>
          </cell>
          <cell r="N132">
            <v>6984</v>
          </cell>
        </row>
        <row r="133">
          <cell r="C133" t="str">
            <v>HOSPITAL DOM HÉLDER CÂMARA - CG. Nº 018/2022</v>
          </cell>
          <cell r="E133" t="str">
            <v>3.12 - Material Hospitalar</v>
          </cell>
          <cell r="F133">
            <v>13291742000165</v>
          </cell>
          <cell r="G133" t="str">
            <v>PHOENIX MED PRODS MEDICOS HOSPITALARES</v>
          </cell>
          <cell r="H133" t="str">
            <v>B</v>
          </cell>
          <cell r="I133" t="str">
            <v>S</v>
          </cell>
          <cell r="J133" t="str">
            <v>000021029</v>
          </cell>
          <cell r="K133" t="str">
            <v>04/11/2022</v>
          </cell>
          <cell r="L133" t="str">
            <v>26221113291742000165550010000210291095071116</v>
          </cell>
          <cell r="M133" t="str">
            <v>26 - Pernambuco</v>
          </cell>
          <cell r="N133">
            <v>499.14</v>
          </cell>
        </row>
        <row r="134">
          <cell r="C134" t="str">
            <v>HOSPITAL DOM HÉLDER CÂMARA - CG. Nº 018/2022</v>
          </cell>
          <cell r="E134" t="str">
            <v>3.12 - Material Hospitalar</v>
          </cell>
          <cell r="F134">
            <v>24436602000154</v>
          </cell>
          <cell r="G134" t="str">
            <v>ART CIRURGICA LTDA</v>
          </cell>
          <cell r="H134" t="str">
            <v>B</v>
          </cell>
          <cell r="I134" t="str">
            <v>S</v>
          </cell>
          <cell r="J134" t="str">
            <v>000107440</v>
          </cell>
          <cell r="K134" t="str">
            <v>04/11/2022</v>
          </cell>
          <cell r="L134" t="str">
            <v>26221124436602000154550010001074401109462000</v>
          </cell>
          <cell r="M134" t="str">
            <v>26 - Pernambuco</v>
          </cell>
          <cell r="N134">
            <v>460</v>
          </cell>
        </row>
        <row r="135">
          <cell r="C135" t="str">
            <v>HOSPITAL DOM HÉLDER CÂMARA - CG. Nº 018/2022</v>
          </cell>
          <cell r="E135" t="str">
            <v>3.12 - Material Hospitalar</v>
          </cell>
          <cell r="F135">
            <v>24436602000154</v>
          </cell>
          <cell r="G135" t="str">
            <v>ART CIRURGICA LTDA</v>
          </cell>
          <cell r="H135" t="str">
            <v>B</v>
          </cell>
          <cell r="I135" t="str">
            <v>S</v>
          </cell>
          <cell r="J135" t="str">
            <v>000107441</v>
          </cell>
          <cell r="K135" t="str">
            <v>04/11/2022</v>
          </cell>
          <cell r="L135" t="str">
            <v>26221124436602000154550010001074411109463004</v>
          </cell>
          <cell r="M135" t="str">
            <v>26 - Pernambuco</v>
          </cell>
          <cell r="N135">
            <v>700</v>
          </cell>
        </row>
        <row r="136">
          <cell r="C136" t="str">
            <v>HOSPITAL DOM HÉLDER CÂMARA - CG. Nº 018/2022</v>
          </cell>
          <cell r="E136" t="str">
            <v>3.12 - Material Hospitalar</v>
          </cell>
          <cell r="F136">
            <v>1437707000122</v>
          </cell>
          <cell r="G136" t="str">
            <v>SCITECH PRODUTOS MEDICOS LTDA</v>
          </cell>
          <cell r="H136" t="str">
            <v>B</v>
          </cell>
          <cell r="I136" t="str">
            <v>S</v>
          </cell>
          <cell r="J136" t="str">
            <v>000309234</v>
          </cell>
          <cell r="K136" t="str">
            <v>04/11/2022</v>
          </cell>
          <cell r="L136" t="str">
            <v>52221101437707000122550550003092341593845183</v>
          </cell>
          <cell r="M136" t="str">
            <v>52 - Goiás</v>
          </cell>
          <cell r="N136">
            <v>1100</v>
          </cell>
        </row>
        <row r="137">
          <cell r="C137" t="str">
            <v>HOSPITAL DOM HÉLDER CÂMARA - CG. Nº 018/2022</v>
          </cell>
          <cell r="E137" t="str">
            <v>3.12 - Material Hospitalar</v>
          </cell>
          <cell r="F137">
            <v>10779833000156</v>
          </cell>
          <cell r="G137" t="str">
            <v>MEDICAL MERCANTIL DE APAR MEDICA LTDA</v>
          </cell>
          <cell r="H137" t="str">
            <v>B</v>
          </cell>
          <cell r="I137" t="str">
            <v>S</v>
          </cell>
          <cell r="J137" t="str">
            <v>000563805</v>
          </cell>
          <cell r="K137" t="str">
            <v>04/11/2022</v>
          </cell>
          <cell r="L137" t="str">
            <v>26221110779833000156550010005638051565827000</v>
          </cell>
          <cell r="M137" t="str">
            <v>26 - Pernambuco</v>
          </cell>
          <cell r="N137">
            <v>2123.25</v>
          </cell>
        </row>
        <row r="138">
          <cell r="C138" t="str">
            <v>HOSPITAL DOM HÉLDER CÂMARA - CG. Nº 018/2022</v>
          </cell>
          <cell r="E138" t="str">
            <v>3.12 - Material Hospitalar</v>
          </cell>
          <cell r="F138">
            <v>7666057000173</v>
          </cell>
          <cell r="G138" t="str">
            <v>CARDIOMEDH PRODUTOS MEDICOS LTDA-EPP</v>
          </cell>
          <cell r="H138" t="str">
            <v>B</v>
          </cell>
          <cell r="I138" t="str">
            <v>S</v>
          </cell>
          <cell r="J138" t="str">
            <v>105847</v>
          </cell>
          <cell r="K138" t="str">
            <v>04/11/2022</v>
          </cell>
          <cell r="L138" t="str">
            <v>28221107666057000173550010001058471320215382</v>
          </cell>
          <cell r="M138" t="str">
            <v>28 -  Sergipe</v>
          </cell>
          <cell r="N138">
            <v>6000</v>
          </cell>
        </row>
        <row r="139">
          <cell r="C139" t="str">
            <v>HOSPITAL DOM HÉLDER CÂMARA - CG. Nº 018/2022</v>
          </cell>
          <cell r="E139" t="str">
            <v>3.12 - Material Hospitalar</v>
          </cell>
          <cell r="F139">
            <v>61418042000131</v>
          </cell>
          <cell r="G139" t="str">
            <v>CIRURGICA FERNANDES COMERCIO DE MATERIAIS CIRURGICOS E HOSPITALARES LTDA</v>
          </cell>
          <cell r="H139" t="str">
            <v>B</v>
          </cell>
          <cell r="I139" t="str">
            <v>S</v>
          </cell>
          <cell r="J139" t="str">
            <v>1525785</v>
          </cell>
          <cell r="K139" t="str">
            <v>04/11/2022</v>
          </cell>
          <cell r="L139" t="str">
            <v>35221161418042000131550040015257851332255230</v>
          </cell>
          <cell r="M139" t="str">
            <v>35 - São Paulo</v>
          </cell>
          <cell r="N139">
            <v>53303.32</v>
          </cell>
        </row>
        <row r="140">
          <cell r="C140" t="str">
            <v>HOSPITAL DOM HÉLDER CÂMARA - CG. Nº 018/2022</v>
          </cell>
          <cell r="E140" t="str">
            <v>3.12 - Material Hospitalar</v>
          </cell>
          <cell r="F140">
            <v>37438274000177</v>
          </cell>
          <cell r="G140" t="str">
            <v>SELLMED PRODUTOS MEDICOS E HOSPITALARES LTDA</v>
          </cell>
          <cell r="H140" t="str">
            <v>B</v>
          </cell>
          <cell r="I140" t="str">
            <v>S</v>
          </cell>
          <cell r="J140" t="str">
            <v>2842</v>
          </cell>
          <cell r="K140" t="str">
            <v>04/11/2022</v>
          </cell>
          <cell r="L140" t="str">
            <v>26221137438274000177550010000028421280038217</v>
          </cell>
          <cell r="M140" t="str">
            <v>26 - Pernambuco</v>
          </cell>
          <cell r="N140">
            <v>91211.98</v>
          </cell>
        </row>
        <row r="141">
          <cell r="C141" t="str">
            <v>HOSPITAL DOM HÉLDER CÂMARA - CG. Nº 018/2022</v>
          </cell>
          <cell r="E141" t="str">
            <v>3.12 - Material Hospitalar</v>
          </cell>
          <cell r="F141">
            <v>37844417000140</v>
          </cell>
          <cell r="G141" t="str">
            <v>LOG DISTRIBUIDORA DE PRODUTOS HOSPITALAR E HIGIENE PESSOAL LTDA</v>
          </cell>
          <cell r="H141" t="str">
            <v>B</v>
          </cell>
          <cell r="I141" t="str">
            <v>S</v>
          </cell>
          <cell r="J141" t="str">
            <v>564</v>
          </cell>
          <cell r="K141" t="str">
            <v>04/11/2022</v>
          </cell>
          <cell r="L141" t="str">
            <v>26221137844417000140550010000005641680632933</v>
          </cell>
          <cell r="M141" t="str">
            <v>26 - Pernambuco</v>
          </cell>
          <cell r="N141">
            <v>1033.3599999999999</v>
          </cell>
        </row>
        <row r="142">
          <cell r="C142" t="str">
            <v>HOSPITAL DOM HÉLDER CÂMARA - CG. Nº 018/2022</v>
          </cell>
          <cell r="E142" t="str">
            <v>3.12 - Material Hospitalar</v>
          </cell>
          <cell r="F142">
            <v>24436602000154</v>
          </cell>
          <cell r="G142" t="str">
            <v>ART CIRURGICA LTDA</v>
          </cell>
          <cell r="H142" t="str">
            <v>B</v>
          </cell>
          <cell r="I142" t="str">
            <v>S</v>
          </cell>
          <cell r="J142" t="str">
            <v>000106262</v>
          </cell>
          <cell r="K142" t="str">
            <v>06/10/2022</v>
          </cell>
          <cell r="L142" t="str">
            <v>26221024436602000154550010001062621108284000</v>
          </cell>
          <cell r="M142" t="str">
            <v>26 - Pernambuco</v>
          </cell>
          <cell r="N142">
            <v>460</v>
          </cell>
        </row>
        <row r="143">
          <cell r="C143" t="str">
            <v>HOSPITAL DOM HÉLDER CÂMARA - CG. Nº 018/2022</v>
          </cell>
          <cell r="E143" t="str">
            <v>3.12 - Material Hospitalar</v>
          </cell>
          <cell r="F143">
            <v>11449180000290</v>
          </cell>
          <cell r="G143" t="str">
            <v>DPROSMED DISTRIBUIDORA DE PRODUTOS MEDICO-HOSPITALARES LTDA</v>
          </cell>
          <cell r="H143" t="str">
            <v>B</v>
          </cell>
          <cell r="I143" t="str">
            <v>S</v>
          </cell>
          <cell r="J143" t="str">
            <v>00007267</v>
          </cell>
          <cell r="K143" t="str">
            <v>07/11/2022</v>
          </cell>
          <cell r="L143" t="str">
            <v>26221111449180000290550010000072671000138984</v>
          </cell>
          <cell r="M143" t="str">
            <v>26 - Pernambuco</v>
          </cell>
          <cell r="N143">
            <v>505.4</v>
          </cell>
        </row>
        <row r="144">
          <cell r="C144" t="str">
            <v>HOSPITAL DOM HÉLDER CÂMARA - CG. Nº 018/2022</v>
          </cell>
          <cell r="E144" t="str">
            <v>3.12 - Material Hospitalar</v>
          </cell>
          <cell r="F144">
            <v>24436602000154</v>
          </cell>
          <cell r="G144" t="str">
            <v>ART CIRURGICA LTDA</v>
          </cell>
          <cell r="H144" t="str">
            <v>B</v>
          </cell>
          <cell r="I144" t="str">
            <v>S</v>
          </cell>
          <cell r="J144" t="str">
            <v>000107481</v>
          </cell>
          <cell r="K144" t="str">
            <v>07/11/2022</v>
          </cell>
          <cell r="L144" t="str">
            <v>26221124436602000154550010001074811109503001</v>
          </cell>
          <cell r="M144" t="str">
            <v>26 - Pernambuco</v>
          </cell>
          <cell r="N144">
            <v>900</v>
          </cell>
        </row>
        <row r="145">
          <cell r="C145" t="str">
            <v>HOSPITAL DOM HÉLDER CÂMARA - CG. Nº 018/2022</v>
          </cell>
          <cell r="E145" t="str">
            <v>3.12 - Material Hospitalar</v>
          </cell>
          <cell r="F145">
            <v>66437831000133</v>
          </cell>
          <cell r="G145" t="str">
            <v>HTS TECNOLOGIA EM SAUDE COMERCIO IMPORTACAO E EXPORTACAO LTDA</v>
          </cell>
          <cell r="H145" t="str">
            <v>B</v>
          </cell>
          <cell r="I145" t="str">
            <v>S</v>
          </cell>
          <cell r="J145" t="str">
            <v>154273</v>
          </cell>
          <cell r="K145" t="str">
            <v>07/11/2022</v>
          </cell>
          <cell r="L145" t="str">
            <v>31221166437831000133550010001542731892617750</v>
          </cell>
          <cell r="M145" t="str">
            <v>31 - Minas Gerais</v>
          </cell>
          <cell r="N145">
            <v>32865</v>
          </cell>
        </row>
        <row r="146">
          <cell r="C146" t="str">
            <v>HOSPITAL DOM HÉLDER CÂMARA - CG. Nº 018/2022</v>
          </cell>
          <cell r="E146" t="str">
            <v>3.12 - Material Hospitalar</v>
          </cell>
          <cell r="F146">
            <v>1722296000117</v>
          </cell>
          <cell r="G146" t="str">
            <v>PANORAMA COMERCIO DE PRODUTOS MEDICOS E FARMACEUTICOS LTDA</v>
          </cell>
          <cell r="H146" t="str">
            <v>B</v>
          </cell>
          <cell r="I146" t="str">
            <v>S</v>
          </cell>
          <cell r="J146" t="str">
            <v>210208</v>
          </cell>
          <cell r="K146" t="str">
            <v>07/11/2022</v>
          </cell>
          <cell r="L146" t="str">
            <v>23221101722296000117550010002102081002102301</v>
          </cell>
          <cell r="M146" t="str">
            <v>23 - Ceará</v>
          </cell>
          <cell r="N146">
            <v>3420.24</v>
          </cell>
        </row>
        <row r="147">
          <cell r="C147" t="str">
            <v>HOSPITAL DOM HÉLDER CÂMARA - CG. Nº 018/2022</v>
          </cell>
          <cell r="E147" t="str">
            <v>3.12 - Material Hospitalar</v>
          </cell>
          <cell r="F147">
            <v>8674752000140</v>
          </cell>
          <cell r="G147" t="str">
            <v xml:space="preserve">CIRURGICA MONTEBELLO LTDA </v>
          </cell>
          <cell r="H147" t="str">
            <v>B</v>
          </cell>
          <cell r="I147" t="str">
            <v>S</v>
          </cell>
          <cell r="J147" t="str">
            <v>000017906</v>
          </cell>
          <cell r="K147" t="str">
            <v>08/11/2022</v>
          </cell>
          <cell r="L147" t="str">
            <v>26221108674752000301550010000179061438323483</v>
          </cell>
          <cell r="M147" t="str">
            <v>26 - Pernambuco</v>
          </cell>
          <cell r="N147">
            <v>2346.88</v>
          </cell>
        </row>
        <row r="148">
          <cell r="C148" t="str">
            <v>HOSPITAL DOM HÉLDER CÂMARA - CG. Nº 018/2022</v>
          </cell>
          <cell r="E148" t="str">
            <v>3.12 - Material Hospitalar</v>
          </cell>
          <cell r="F148">
            <v>13291742000165</v>
          </cell>
          <cell r="G148" t="str">
            <v>PHOENIX MED PRODS MEDICOS HOSPITALARES</v>
          </cell>
          <cell r="H148" t="str">
            <v>B</v>
          </cell>
          <cell r="I148" t="str">
            <v>S</v>
          </cell>
          <cell r="J148" t="str">
            <v>000021079</v>
          </cell>
          <cell r="K148" t="str">
            <v>08/11/2022</v>
          </cell>
          <cell r="L148" t="str">
            <v>26221113291742000165550010000210791633690109</v>
          </cell>
          <cell r="M148" t="str">
            <v>26 - Pernambuco</v>
          </cell>
          <cell r="N148">
            <v>499.14</v>
          </cell>
        </row>
        <row r="149">
          <cell r="C149" t="str">
            <v>HOSPITAL DOM HÉLDER CÂMARA - CG. Nº 018/2022</v>
          </cell>
          <cell r="E149" t="str">
            <v>3.12 - Material Hospitalar</v>
          </cell>
          <cell r="F149">
            <v>41102195000168</v>
          </cell>
          <cell r="G149" t="str">
            <v>P R COMERCIAL MEDICA LTDA</v>
          </cell>
          <cell r="H149" t="str">
            <v>B</v>
          </cell>
          <cell r="I149" t="str">
            <v>S</v>
          </cell>
          <cell r="J149" t="str">
            <v>000090569</v>
          </cell>
          <cell r="K149" t="str">
            <v>08/11/2022</v>
          </cell>
          <cell r="L149" t="str">
            <v>26221141102195000168550000000905691925910005</v>
          </cell>
          <cell r="M149" t="str">
            <v>26 - Pernambuco</v>
          </cell>
          <cell r="N149">
            <v>5457.5</v>
          </cell>
        </row>
        <row r="150">
          <cell r="C150" t="str">
            <v>HOSPITAL DOM HÉLDER CÂMARA - CG. Nº 018/2022</v>
          </cell>
          <cell r="E150" t="str">
            <v>3.12 - Material Hospitalar</v>
          </cell>
          <cell r="F150">
            <v>4237235000152</v>
          </cell>
          <cell r="G150" t="str">
            <v>ENDOCENTER COMERCIAL LTDA</v>
          </cell>
          <cell r="H150" t="str">
            <v>B</v>
          </cell>
          <cell r="I150" t="str">
            <v>S</v>
          </cell>
          <cell r="J150" t="str">
            <v>000103317</v>
          </cell>
          <cell r="K150" t="str">
            <v>08/11/2022</v>
          </cell>
          <cell r="L150" t="str">
            <v>26221104237235000152550010001033171105339002</v>
          </cell>
          <cell r="M150" t="str">
            <v>26 - Pernambuco</v>
          </cell>
          <cell r="N150">
            <v>4124.3999999999996</v>
          </cell>
        </row>
        <row r="151">
          <cell r="C151" t="str">
            <v>HOSPITAL DOM HÉLDER CÂMARA - CG. Nº 018/2022</v>
          </cell>
          <cell r="E151" t="str">
            <v>3.12 - Material Hospitalar</v>
          </cell>
          <cell r="F151">
            <v>24436602000154</v>
          </cell>
          <cell r="G151" t="str">
            <v>ART CIRURGICA LTDA</v>
          </cell>
          <cell r="H151" t="str">
            <v>B</v>
          </cell>
          <cell r="I151" t="str">
            <v>S</v>
          </cell>
          <cell r="J151" t="str">
            <v>000107527</v>
          </cell>
          <cell r="K151" t="str">
            <v>08/11/2022</v>
          </cell>
          <cell r="L151" t="str">
            <v>26221124436602000154550010001075271109549002</v>
          </cell>
          <cell r="M151" t="str">
            <v>26 - Pernambuco</v>
          </cell>
          <cell r="N151">
            <v>700</v>
          </cell>
        </row>
        <row r="152">
          <cell r="C152" t="str">
            <v>HOSPITAL DOM HÉLDER CÂMARA - CG. Nº 018/2022</v>
          </cell>
          <cell r="E152" t="str">
            <v>3.12 - Material Hospitalar</v>
          </cell>
          <cell r="F152">
            <v>7666057000173</v>
          </cell>
          <cell r="G152" t="str">
            <v>CARDIOMEDH PRODUTOS MEDICOS LTDA-EPP</v>
          </cell>
          <cell r="H152" t="str">
            <v>B</v>
          </cell>
          <cell r="I152" t="str">
            <v>S</v>
          </cell>
          <cell r="J152" t="str">
            <v>106039</v>
          </cell>
          <cell r="K152" t="str">
            <v>08/11/2022</v>
          </cell>
          <cell r="L152" t="str">
            <v>28221107666057000173550010001060391321110869</v>
          </cell>
          <cell r="M152" t="str">
            <v>28 -  Sergipe</v>
          </cell>
          <cell r="N152">
            <v>3600</v>
          </cell>
        </row>
        <row r="153">
          <cell r="C153" t="str">
            <v>HOSPITAL DOM HÉLDER CÂMARA - CG. Nº 018/2022</v>
          </cell>
          <cell r="E153" t="str">
            <v>3.12 - Material Hospitalar</v>
          </cell>
          <cell r="F153">
            <v>37438274000177</v>
          </cell>
          <cell r="G153" t="str">
            <v>SELLMED PRODUTOS MEDICOS E HOSPITALARES LTDA</v>
          </cell>
          <cell r="H153" t="str">
            <v>B</v>
          </cell>
          <cell r="I153" t="str">
            <v>S</v>
          </cell>
          <cell r="J153" t="str">
            <v>2874</v>
          </cell>
          <cell r="K153" t="str">
            <v>08/11/2022</v>
          </cell>
          <cell r="L153" t="str">
            <v>26221137438274000177550010000028741439795430</v>
          </cell>
          <cell r="M153" t="str">
            <v>26 - Pernambuco</v>
          </cell>
          <cell r="N153">
            <v>1848.8</v>
          </cell>
        </row>
        <row r="154">
          <cell r="C154" t="str">
            <v>HOSPITAL DOM HÉLDER CÂMARA - CG. Nº 018/2022</v>
          </cell>
          <cell r="E154" t="str">
            <v>3.12 - Material Hospitalar</v>
          </cell>
          <cell r="F154">
            <v>37438274000177</v>
          </cell>
          <cell r="G154" t="str">
            <v>SELLMED PRODUTOS MEDICOS E HOSPITALARES LTDA</v>
          </cell>
          <cell r="H154" t="str">
            <v>B</v>
          </cell>
          <cell r="I154" t="str">
            <v>S</v>
          </cell>
          <cell r="J154" t="str">
            <v>2876</v>
          </cell>
          <cell r="K154" t="str">
            <v>08/11/2022</v>
          </cell>
          <cell r="L154" t="str">
            <v>26221137438274000177550010000028761837364000</v>
          </cell>
          <cell r="M154" t="str">
            <v>26 - Pernambuco</v>
          </cell>
          <cell r="N154">
            <v>5546.4</v>
          </cell>
        </row>
        <row r="155">
          <cell r="C155" t="str">
            <v>HOSPITAL DOM HÉLDER CÂMARA - CG. Nº 018/2022</v>
          </cell>
          <cell r="E155" t="str">
            <v>3.12 - Material Hospitalar</v>
          </cell>
          <cell r="F155">
            <v>6204103000150</v>
          </cell>
          <cell r="G155" t="str">
            <v>R S DOS SANTOS COMERCIO EIRELI</v>
          </cell>
          <cell r="H155" t="str">
            <v>B</v>
          </cell>
          <cell r="I155" t="str">
            <v>S</v>
          </cell>
          <cell r="J155" t="str">
            <v>56089</v>
          </cell>
          <cell r="K155" t="str">
            <v>08/11/2022</v>
          </cell>
          <cell r="L155" t="str">
            <v>26221106204103000150550010000560891376294280</v>
          </cell>
          <cell r="M155" t="str">
            <v>26 - Pernambuco</v>
          </cell>
          <cell r="N155">
            <v>2585.1</v>
          </cell>
        </row>
        <row r="156">
          <cell r="C156" t="str">
            <v>HOSPITAL DOM HÉLDER CÂMARA - CG. Nº 018/2022</v>
          </cell>
          <cell r="E156" t="str">
            <v>3.12 - Material Hospitalar</v>
          </cell>
          <cell r="F156">
            <v>4614288000145</v>
          </cell>
          <cell r="G156" t="str">
            <v>DISK LIFE COMERCIO DE PRODUTOS CIRURGICOS LTDA</v>
          </cell>
          <cell r="H156" t="str">
            <v>B</v>
          </cell>
          <cell r="I156" t="str">
            <v>S</v>
          </cell>
          <cell r="J156" t="str">
            <v>5887</v>
          </cell>
          <cell r="K156" t="str">
            <v>08/11/2022</v>
          </cell>
          <cell r="L156" t="str">
            <v>26221104614288000145550010000058871914859383</v>
          </cell>
          <cell r="M156" t="str">
            <v>26 - Pernambuco</v>
          </cell>
          <cell r="N156">
            <v>11606.28</v>
          </cell>
        </row>
        <row r="157">
          <cell r="C157" t="str">
            <v>HOSPITAL DOM HÉLDER CÂMARA - CG. Nº 018/2022</v>
          </cell>
          <cell r="E157" t="str">
            <v>3.12 - Material Hospitalar</v>
          </cell>
          <cell r="F157">
            <v>4614288000145</v>
          </cell>
          <cell r="G157" t="str">
            <v>DISK LIFE COMERCIO DE PRODUTOS CIRURGICOS LTDA</v>
          </cell>
          <cell r="H157" t="str">
            <v>B</v>
          </cell>
          <cell r="I157" t="str">
            <v>S</v>
          </cell>
          <cell r="J157" t="str">
            <v>5890</v>
          </cell>
          <cell r="K157" t="str">
            <v>08/11/2022</v>
          </cell>
          <cell r="L157" t="str">
            <v>26221104614288000145550010000058901175031475</v>
          </cell>
          <cell r="M157" t="str">
            <v>26 - Pernambuco</v>
          </cell>
          <cell r="N157">
            <v>15540</v>
          </cell>
        </row>
        <row r="158">
          <cell r="C158" t="str">
            <v>HOSPITAL DOM HÉLDER CÂMARA - CG. Nº 018/2022</v>
          </cell>
          <cell r="E158" t="str">
            <v>3.12 - Material Hospitalar</v>
          </cell>
          <cell r="F158">
            <v>7199135000177</v>
          </cell>
          <cell r="G158" t="str">
            <v>HOSPSETE DISTRIBUIDORA DE MATERIAIS MEDICO HOSPITALARES LTDA</v>
          </cell>
          <cell r="H158" t="str">
            <v>B</v>
          </cell>
          <cell r="I158" t="str">
            <v>S</v>
          </cell>
          <cell r="J158" t="str">
            <v>000016084</v>
          </cell>
          <cell r="K158" t="str">
            <v>09/11/2022</v>
          </cell>
          <cell r="L158" t="str">
            <v>26221107199135000177550010000160841000181063</v>
          </cell>
          <cell r="M158" t="str">
            <v>26 - Pernambuco</v>
          </cell>
          <cell r="N158">
            <v>6218.5</v>
          </cell>
        </row>
        <row r="159">
          <cell r="C159" t="str">
            <v>HOSPITAL DOM HÉLDER CÂMARA - CG. Nº 018/2022</v>
          </cell>
          <cell r="E159" t="str">
            <v>3.12 - Material Hospitalar</v>
          </cell>
          <cell r="F159">
            <v>5932624000160</v>
          </cell>
          <cell r="G159" t="str">
            <v>MEGAMED COMERCIO LTDA</v>
          </cell>
          <cell r="H159" t="str">
            <v>B</v>
          </cell>
          <cell r="I159" t="str">
            <v>S</v>
          </cell>
          <cell r="J159" t="str">
            <v>000019164</v>
          </cell>
          <cell r="K159" t="str">
            <v>09/11/2022</v>
          </cell>
          <cell r="L159" t="str">
            <v>26221105932624000160550010000191641990596059</v>
          </cell>
          <cell r="M159" t="str">
            <v>26 - Pernambuco</v>
          </cell>
          <cell r="N159">
            <v>585.15</v>
          </cell>
        </row>
        <row r="160">
          <cell r="C160" t="str">
            <v>HOSPITAL DOM HÉLDER CÂMARA - CG. Nº 018/2022</v>
          </cell>
          <cell r="E160" t="str">
            <v>3.12 - Material Hospitalar</v>
          </cell>
          <cell r="F160">
            <v>11463963000148</v>
          </cell>
          <cell r="G160" t="str">
            <v>BCI BRASIL CHINA IMPORTADORA SA</v>
          </cell>
          <cell r="H160" t="str">
            <v>B</v>
          </cell>
          <cell r="I160" t="str">
            <v>S</v>
          </cell>
          <cell r="J160" t="str">
            <v>000035531</v>
          </cell>
          <cell r="K160" t="str">
            <v>09/11/2022</v>
          </cell>
          <cell r="L160" t="str">
            <v>26221111463963000148550010000355311887551414</v>
          </cell>
          <cell r="M160" t="str">
            <v>26 -  Pernambuco</v>
          </cell>
          <cell r="N160">
            <v>234.48</v>
          </cell>
        </row>
        <row r="161">
          <cell r="C161" t="str">
            <v>HOSPITAL DOM HÉLDER CÂMARA - CG. Nº 018/2022</v>
          </cell>
          <cell r="E161" t="str">
            <v>3.12 - Material Hospitalar</v>
          </cell>
          <cell r="F161">
            <v>35334424000177</v>
          </cell>
          <cell r="G161" t="str">
            <v>FORTMED COMECIAL LTDA</v>
          </cell>
          <cell r="H161" t="str">
            <v>B</v>
          </cell>
          <cell r="I161" t="str">
            <v>S</v>
          </cell>
          <cell r="J161" t="str">
            <v>000046069</v>
          </cell>
          <cell r="K161" t="str">
            <v>09/11/2022</v>
          </cell>
          <cell r="L161" t="str">
            <v>26221135334424000177550000000460691265781601</v>
          </cell>
          <cell r="M161" t="str">
            <v>26 - Pernambuco</v>
          </cell>
          <cell r="N161">
            <v>8086.5</v>
          </cell>
        </row>
        <row r="162">
          <cell r="C162" t="str">
            <v>HOSPITAL DOM HÉLDER CÂMARA - CG. Nº 018/2022</v>
          </cell>
          <cell r="E162" t="str">
            <v>3.12 - Material Hospitalar</v>
          </cell>
          <cell r="F162">
            <v>24436602000154</v>
          </cell>
          <cell r="G162" t="str">
            <v>ART CIRURGICA LTDA</v>
          </cell>
          <cell r="H162" t="str">
            <v>B</v>
          </cell>
          <cell r="I162" t="str">
            <v>S</v>
          </cell>
          <cell r="J162" t="str">
            <v>000107542</v>
          </cell>
          <cell r="K162" t="str">
            <v>09/11/2022</v>
          </cell>
          <cell r="L162" t="str">
            <v>26221124436602000154550010001075421109564008</v>
          </cell>
          <cell r="M162" t="str">
            <v>26 - Pernambuco</v>
          </cell>
          <cell r="N162">
            <v>460</v>
          </cell>
        </row>
        <row r="163">
          <cell r="C163" t="str">
            <v>HOSPITAL DOM HÉLDER CÂMARA - CG. Nº 018/2022</v>
          </cell>
          <cell r="E163" t="str">
            <v>3.12 - Material Hospitalar</v>
          </cell>
          <cell r="F163">
            <v>24436602000154</v>
          </cell>
          <cell r="G163" t="str">
            <v>ART CIRURGICA LTDA</v>
          </cell>
          <cell r="H163" t="str">
            <v>B</v>
          </cell>
          <cell r="I163" t="str">
            <v>S</v>
          </cell>
          <cell r="J163" t="str">
            <v>000107543</v>
          </cell>
          <cell r="K163" t="str">
            <v>09/11/2022</v>
          </cell>
          <cell r="L163" t="str">
            <v>26221124436602000154550010001075431109565001</v>
          </cell>
          <cell r="M163" t="str">
            <v>26 - Pernambuco</v>
          </cell>
          <cell r="N163">
            <v>460</v>
          </cell>
        </row>
        <row r="164">
          <cell r="C164" t="str">
            <v>HOSPITAL DOM HÉLDER CÂMARA - CG. Nº 018/2022</v>
          </cell>
          <cell r="E164" t="str">
            <v>3.12 - Material Hospitalar</v>
          </cell>
          <cell r="F164">
            <v>24436602000154</v>
          </cell>
          <cell r="G164" t="str">
            <v>ART CIRURGICA LTDA</v>
          </cell>
          <cell r="H164" t="str">
            <v>B</v>
          </cell>
          <cell r="I164" t="str">
            <v>S</v>
          </cell>
          <cell r="J164" t="str">
            <v>000107544</v>
          </cell>
          <cell r="K164" t="str">
            <v>09/11/2022</v>
          </cell>
          <cell r="L164" t="str">
            <v>26221124436602000154550010001075441109566005</v>
          </cell>
          <cell r="M164" t="str">
            <v>26 - Pernambuco</v>
          </cell>
          <cell r="N164">
            <v>480</v>
          </cell>
        </row>
        <row r="165">
          <cell r="C165" t="str">
            <v>HOSPITAL DOM HÉLDER CÂMARA - CG. Nº 018/2022</v>
          </cell>
          <cell r="E165" t="str">
            <v>3.12 - Material Hospitalar</v>
          </cell>
          <cell r="F165">
            <v>14556855000108</v>
          </cell>
          <cell r="G165" t="str">
            <v>PAULO CESAR AGOSTINI 92856411991</v>
          </cell>
          <cell r="H165" t="str">
            <v>B</v>
          </cell>
          <cell r="I165" t="str">
            <v>S</v>
          </cell>
          <cell r="J165" t="str">
            <v>1095</v>
          </cell>
          <cell r="K165" t="str">
            <v>09/11/2022</v>
          </cell>
          <cell r="L165" t="str">
            <v>43221114556855000108550010000010951508223377</v>
          </cell>
          <cell r="M165" t="str">
            <v>43 - Rio Grande do Sul</v>
          </cell>
          <cell r="N165">
            <v>5742</v>
          </cell>
        </row>
        <row r="166">
          <cell r="C166" t="str">
            <v>HOSPITAL DOM HÉLDER CÂMARA - CG. Nº 018/2022</v>
          </cell>
          <cell r="E166" t="str">
            <v>3.12 - Material Hospitalar</v>
          </cell>
          <cell r="F166">
            <v>5295083000107</v>
          </cell>
          <cell r="G166" t="str">
            <v>CIRURGICA PHARMA COM DE PROD CIRUR LTDA</v>
          </cell>
          <cell r="H166" t="str">
            <v>B</v>
          </cell>
          <cell r="I166" t="str">
            <v>S</v>
          </cell>
          <cell r="J166" t="str">
            <v>4326</v>
          </cell>
          <cell r="K166" t="str">
            <v>09/11/2022</v>
          </cell>
          <cell r="L166" t="str">
            <v>26221105295083000107550010000043261755870645</v>
          </cell>
          <cell r="M166" t="str">
            <v>26 - Pernambuco</v>
          </cell>
          <cell r="N166">
            <v>4950</v>
          </cell>
        </row>
        <row r="167">
          <cell r="C167" t="str">
            <v>HOSPITAL DOM HÉLDER CÂMARA - CG. Nº 018/2022</v>
          </cell>
          <cell r="E167" t="str">
            <v>3.12 - Material Hospitalar</v>
          </cell>
          <cell r="F167">
            <v>8674752000140</v>
          </cell>
          <cell r="G167" t="str">
            <v xml:space="preserve">CIRURGICA MONTEBELLO LTDA </v>
          </cell>
          <cell r="H167" t="str">
            <v>B</v>
          </cell>
          <cell r="I167" t="str">
            <v>S</v>
          </cell>
          <cell r="J167" t="str">
            <v>000148044</v>
          </cell>
          <cell r="K167" t="str">
            <v>10/11/2022</v>
          </cell>
          <cell r="L167" t="str">
            <v>26221108674752000140550010001480441690542794</v>
          </cell>
          <cell r="M167" t="str">
            <v>26 - Pernambuco</v>
          </cell>
          <cell r="N167">
            <v>12947.86</v>
          </cell>
        </row>
        <row r="168">
          <cell r="C168" t="str">
            <v>HOSPITAL DOM HÉLDER CÂMARA - CG. Nº 018/2022</v>
          </cell>
          <cell r="E168" t="str">
            <v>3.12 - Material Hospitalar</v>
          </cell>
          <cell r="F168">
            <v>6106005000180</v>
          </cell>
          <cell r="G168" t="str">
            <v>STOCK MED PRODUTOS MEDICO HOSPITALARES LTDA</v>
          </cell>
          <cell r="H168" t="str">
            <v>B</v>
          </cell>
          <cell r="I168" t="str">
            <v>S</v>
          </cell>
          <cell r="J168" t="str">
            <v>000174911</v>
          </cell>
          <cell r="K168" t="str">
            <v>10/11/2022</v>
          </cell>
          <cell r="L168" t="str">
            <v>43221106106005000180550010001749111006607827</v>
          </cell>
          <cell r="M168" t="str">
            <v>43 - Rio Grande do Sul</v>
          </cell>
          <cell r="N168">
            <v>32370</v>
          </cell>
        </row>
        <row r="169">
          <cell r="C169" t="str">
            <v>HOSPITAL DOM HÉLDER CÂMARA - CG. Nº 018/2022</v>
          </cell>
          <cell r="E169" t="str">
            <v>3.12 - Material Hospitalar</v>
          </cell>
          <cell r="F169">
            <v>8778201000126</v>
          </cell>
          <cell r="G169" t="str">
            <v>DROGAFONTE LTDA</v>
          </cell>
          <cell r="H169" t="str">
            <v>B</v>
          </cell>
          <cell r="I169" t="str">
            <v>S</v>
          </cell>
          <cell r="J169" t="str">
            <v>000393972</v>
          </cell>
          <cell r="K169" t="str">
            <v>10/11/2022</v>
          </cell>
          <cell r="L169" t="str">
            <v>26221108778201000126550010003939721827743392</v>
          </cell>
          <cell r="M169" t="str">
            <v>26 - Pernambuco</v>
          </cell>
          <cell r="N169">
            <v>1262.8</v>
          </cell>
        </row>
        <row r="170">
          <cell r="C170" t="str">
            <v>HOSPITAL DOM HÉLDER CÂMARA - CG. Nº 018/2022</v>
          </cell>
          <cell r="E170" t="str">
            <v>3.12 - Material Hospitalar</v>
          </cell>
          <cell r="F170">
            <v>41102195000168</v>
          </cell>
          <cell r="G170" t="str">
            <v>P R COMERCIAL MEDICA LTDA</v>
          </cell>
          <cell r="H170" t="str">
            <v>B</v>
          </cell>
          <cell r="I170" t="str">
            <v>S</v>
          </cell>
          <cell r="J170" t="str">
            <v>000090614</v>
          </cell>
          <cell r="K170" t="str">
            <v>11/11/2022</v>
          </cell>
          <cell r="L170" t="str">
            <v>26221141102195000168550000000906141926360006</v>
          </cell>
          <cell r="M170" t="str">
            <v>26 - Pernambuco</v>
          </cell>
          <cell r="N170">
            <v>333.6</v>
          </cell>
        </row>
        <row r="171">
          <cell r="C171" t="str">
            <v>HOSPITAL DOM HÉLDER CÂMARA - CG. Nº 018/2022</v>
          </cell>
          <cell r="E171" t="str">
            <v>3.12 - Material Hospitalar</v>
          </cell>
          <cell r="F171">
            <v>41102195000168</v>
          </cell>
          <cell r="G171" t="str">
            <v>P R COMERCIAL MEDICA LTDA</v>
          </cell>
          <cell r="H171" t="str">
            <v>B</v>
          </cell>
          <cell r="I171" t="str">
            <v>S</v>
          </cell>
          <cell r="J171" t="str">
            <v>000090615</v>
          </cell>
          <cell r="K171" t="str">
            <v>11/11/2022</v>
          </cell>
          <cell r="L171" t="str">
            <v>26221141102195000168550000000906151926370009</v>
          </cell>
          <cell r="M171" t="str">
            <v>26 - Pernambuco</v>
          </cell>
          <cell r="N171">
            <v>360</v>
          </cell>
        </row>
        <row r="172">
          <cell r="C172" t="str">
            <v>HOSPITAL DOM HÉLDER CÂMARA - CG. Nº 018/2022</v>
          </cell>
          <cell r="E172" t="str">
            <v>3.12 - Material Hospitalar</v>
          </cell>
          <cell r="F172">
            <v>24436602000154</v>
          </cell>
          <cell r="G172" t="str">
            <v>ART CIRURGICA LTDA</v>
          </cell>
          <cell r="H172" t="str">
            <v>B</v>
          </cell>
          <cell r="I172" t="str">
            <v>S</v>
          </cell>
          <cell r="J172" t="str">
            <v>000107848</v>
          </cell>
          <cell r="K172" t="str">
            <v>11/11/2022</v>
          </cell>
          <cell r="L172" t="str">
            <v>26221124436602000154550010001078481109870001</v>
          </cell>
          <cell r="M172" t="str">
            <v>26 - Pernambuco</v>
          </cell>
          <cell r="N172">
            <v>240</v>
          </cell>
        </row>
        <row r="173">
          <cell r="C173" t="str">
            <v>HOSPITAL DOM HÉLDER CÂMARA - CG. Nº 018/2022</v>
          </cell>
          <cell r="E173" t="str">
            <v>3.12 - Material Hospitalar</v>
          </cell>
          <cell r="F173">
            <v>10779833000156</v>
          </cell>
          <cell r="G173" t="str">
            <v>MEDICAL MERCANTIL DE APAR MEDICA LTDA</v>
          </cell>
          <cell r="H173" t="str">
            <v>B</v>
          </cell>
          <cell r="I173" t="str">
            <v>S</v>
          </cell>
          <cell r="J173" t="str">
            <v>000564339</v>
          </cell>
          <cell r="K173" t="str">
            <v>11/11/2022</v>
          </cell>
          <cell r="L173" t="str">
            <v>26221110779833000156550010005643391566361000</v>
          </cell>
          <cell r="M173" t="str">
            <v>26 - Pernambuco</v>
          </cell>
          <cell r="N173">
            <v>7745.6</v>
          </cell>
        </row>
        <row r="174">
          <cell r="C174" t="str">
            <v>HOSPITAL DOM HÉLDER CÂMARA - CG. Nº 018/2022</v>
          </cell>
          <cell r="E174" t="str">
            <v>3.12 - Material Hospitalar</v>
          </cell>
          <cell r="F174">
            <v>19848316000166</v>
          </cell>
          <cell r="G174" t="str">
            <v>BIOMEDICAL PRODUTOS CIENTIFICOS MEDICOS</v>
          </cell>
          <cell r="H174" t="str">
            <v>B</v>
          </cell>
          <cell r="I174" t="str">
            <v>S</v>
          </cell>
          <cell r="J174" t="str">
            <v>0549014</v>
          </cell>
          <cell r="K174" t="str">
            <v>11/11/2022</v>
          </cell>
          <cell r="L174" t="str">
            <v>31221119848316000166550000005490141000319248</v>
          </cell>
          <cell r="M174" t="str">
            <v>31 - Minas Gerais</v>
          </cell>
          <cell r="N174">
            <v>16500</v>
          </cell>
        </row>
        <row r="175">
          <cell r="C175" t="str">
            <v>HOSPITAL DOM HÉLDER CÂMARA - CG. Nº 018/2022</v>
          </cell>
          <cell r="E175" t="str">
            <v>3.12 - Material Hospitalar</v>
          </cell>
          <cell r="F175">
            <v>61418042000131</v>
          </cell>
          <cell r="G175" t="str">
            <v>CIRURGICA FERNANDES COMERCIO DE MATERIAIS CIRURGICOS E HOSPITALARES LTDA</v>
          </cell>
          <cell r="H175" t="str">
            <v>B</v>
          </cell>
          <cell r="I175" t="str">
            <v>S</v>
          </cell>
          <cell r="J175" t="str">
            <v>1528361</v>
          </cell>
          <cell r="K175" t="str">
            <v>11/11/2022</v>
          </cell>
          <cell r="L175" t="str">
            <v>35221161418042000131550040015283611640086544</v>
          </cell>
          <cell r="M175" t="str">
            <v>35 - São Paulo</v>
          </cell>
          <cell r="N175">
            <v>5366.3</v>
          </cell>
        </row>
        <row r="176">
          <cell r="C176" t="str">
            <v>HOSPITAL DOM HÉLDER CÂMARA - CG. Nº 018/2022</v>
          </cell>
          <cell r="E176" t="str">
            <v>3.12 - Material Hospitalar</v>
          </cell>
          <cell r="F176">
            <v>8674752000301</v>
          </cell>
          <cell r="G176" t="str">
            <v>CIRURGICA MONTEBELLO LTDA</v>
          </cell>
          <cell r="H176" t="str">
            <v>B</v>
          </cell>
          <cell r="I176" t="str">
            <v>S</v>
          </cell>
          <cell r="J176" t="str">
            <v>000018044</v>
          </cell>
          <cell r="K176" t="str">
            <v>14/11/2022</v>
          </cell>
          <cell r="L176" t="str">
            <v>26221108674752000301550010000180441957380115</v>
          </cell>
          <cell r="M176" t="str">
            <v>26 - Pernambuco</v>
          </cell>
          <cell r="N176">
            <v>8770.4</v>
          </cell>
        </row>
        <row r="177">
          <cell r="C177" t="str">
            <v>HOSPITAL DOM HÉLDER CÂMARA - CG. Nº 018/2022</v>
          </cell>
          <cell r="E177" t="str">
            <v>3.12 - Material Hospitalar</v>
          </cell>
          <cell r="F177">
            <v>37844479000152</v>
          </cell>
          <cell r="G177" t="str">
            <v>BIOLINE FIOS CIRURGICOS LTDA</v>
          </cell>
          <cell r="H177" t="str">
            <v>B</v>
          </cell>
          <cell r="I177" t="str">
            <v>S</v>
          </cell>
          <cell r="J177" t="str">
            <v>000147680</v>
          </cell>
          <cell r="K177" t="str">
            <v>14/11/2022</v>
          </cell>
          <cell r="L177" t="str">
            <v>52221137844479000152550020001476801136449615</v>
          </cell>
          <cell r="M177" t="str">
            <v>52 - Goiás</v>
          </cell>
          <cell r="N177">
            <v>4071.36</v>
          </cell>
        </row>
        <row r="178">
          <cell r="C178" t="str">
            <v>HOSPITAL DOM HÉLDER CÂMARA - CG. Nº 018/2022</v>
          </cell>
          <cell r="E178" t="str">
            <v>3.12 - Material Hospitalar</v>
          </cell>
          <cell r="F178">
            <v>11449180000100</v>
          </cell>
          <cell r="G178" t="str">
            <v>DPROSMED DISTRIBUIDORA DE PRODUTOS MEDICOS HOSPITALARES EIRELI</v>
          </cell>
          <cell r="H178" t="str">
            <v>B</v>
          </cell>
          <cell r="I178" t="str">
            <v>S</v>
          </cell>
          <cell r="J178" t="str">
            <v>00055447</v>
          </cell>
          <cell r="K178" t="str">
            <v>14/11/2022</v>
          </cell>
          <cell r="L178" t="str">
            <v>26221111449180000100550010000554471000142546</v>
          </cell>
          <cell r="M178" t="str">
            <v>26 - Pernambuco</v>
          </cell>
          <cell r="N178">
            <v>5952</v>
          </cell>
        </row>
        <row r="179">
          <cell r="C179" t="str">
            <v>HOSPITAL DOM HÉLDER CÂMARA - CG. Nº 018/2022</v>
          </cell>
          <cell r="E179" t="str">
            <v>3.12 - Material Hospitalar</v>
          </cell>
          <cell r="F179">
            <v>10779833000156</v>
          </cell>
          <cell r="G179" t="str">
            <v>MEDICAL MERCANTIL DE APAR MEDICA LTDA</v>
          </cell>
          <cell r="H179" t="str">
            <v>B</v>
          </cell>
          <cell r="I179" t="str">
            <v>S</v>
          </cell>
          <cell r="J179" t="str">
            <v>000564442</v>
          </cell>
          <cell r="K179" t="str">
            <v>14/11/2022</v>
          </cell>
          <cell r="L179" t="str">
            <v>26221110779833000156550010005644421566464005</v>
          </cell>
          <cell r="M179" t="str">
            <v>26 - Pernambuco</v>
          </cell>
          <cell r="N179">
            <v>4588.8</v>
          </cell>
        </row>
        <row r="180">
          <cell r="C180" t="str">
            <v>HOSPITAL DOM HÉLDER CÂMARA - CG. Nº 018/2022</v>
          </cell>
          <cell r="E180" t="str">
            <v>3.12 - Material Hospitalar</v>
          </cell>
          <cell r="F180">
            <v>66437831000133</v>
          </cell>
          <cell r="G180" t="str">
            <v>HTS TECNOLOGIA EM SAUDE COMERCIO IMPORTACAO E EXPORTACAO LTDA</v>
          </cell>
          <cell r="H180" t="str">
            <v>B</v>
          </cell>
          <cell r="I180" t="str">
            <v>S</v>
          </cell>
          <cell r="J180" t="str">
            <v>154688</v>
          </cell>
          <cell r="K180" t="str">
            <v>14/11/2022</v>
          </cell>
          <cell r="L180" t="str">
            <v>31221166437831000133550010001546881799799597</v>
          </cell>
          <cell r="M180" t="str">
            <v>31 - Minas Gerais</v>
          </cell>
          <cell r="N180">
            <v>6325</v>
          </cell>
        </row>
        <row r="181">
          <cell r="C181" t="str">
            <v>HOSPITAL DOM HÉLDER CÂMARA - CG. Nº 018/2022</v>
          </cell>
          <cell r="E181" t="str">
            <v>3.12 - Material Hospitalar</v>
          </cell>
          <cell r="F181">
            <v>5932624000160</v>
          </cell>
          <cell r="G181" t="str">
            <v>MEGAMED COMERCIO LTDA</v>
          </cell>
          <cell r="H181" t="str">
            <v>B</v>
          </cell>
          <cell r="I181" t="str">
            <v>S</v>
          </cell>
          <cell r="J181" t="str">
            <v>000019220</v>
          </cell>
          <cell r="K181" t="str">
            <v>16/11/2022</v>
          </cell>
          <cell r="L181" t="str">
            <v>26221105932624000160550010000192201047235346</v>
          </cell>
          <cell r="M181" t="str">
            <v>26 - Pernambuco</v>
          </cell>
          <cell r="N181">
            <v>2900.85</v>
          </cell>
        </row>
        <row r="182">
          <cell r="C182" t="str">
            <v>HOSPITAL DOM HÉLDER CÂMARA - CG. Nº 018/2022</v>
          </cell>
          <cell r="E182" t="str">
            <v>3.12 - Material Hospitalar</v>
          </cell>
          <cell r="F182">
            <v>13120044000105</v>
          </cell>
          <cell r="G182" t="str">
            <v>WANDERLEY E REGIS COMERCIO E PRODUTOS MEDICO HOSPITALAR LTDA</v>
          </cell>
          <cell r="H182" t="str">
            <v>B</v>
          </cell>
          <cell r="I182" t="str">
            <v>S</v>
          </cell>
          <cell r="J182" t="str">
            <v>000009188</v>
          </cell>
          <cell r="K182" t="str">
            <v>17/11/2022</v>
          </cell>
          <cell r="L182" t="str">
            <v>26221113120044000105550010000091881221882039</v>
          </cell>
          <cell r="M182" t="str">
            <v>26 - Pernambuco</v>
          </cell>
          <cell r="N182">
            <v>6804</v>
          </cell>
        </row>
        <row r="183">
          <cell r="C183" t="str">
            <v>HOSPITAL DOM HÉLDER CÂMARA - CG. Nº 018/2022</v>
          </cell>
          <cell r="E183" t="str">
            <v>3.12 - Material Hospitalar</v>
          </cell>
          <cell r="F183">
            <v>8674752000301</v>
          </cell>
          <cell r="G183" t="str">
            <v>CIRURGICA MONTEBELLO LTDA</v>
          </cell>
          <cell r="H183" t="str">
            <v>B</v>
          </cell>
          <cell r="I183" t="str">
            <v>S</v>
          </cell>
          <cell r="J183" t="str">
            <v>000018093</v>
          </cell>
          <cell r="K183" t="str">
            <v>17/11/2022</v>
          </cell>
          <cell r="L183" t="str">
            <v>26221108674752000301550010000180931751383814</v>
          </cell>
          <cell r="M183" t="str">
            <v>26 - Pernambuco</v>
          </cell>
          <cell r="N183">
            <v>10524.48</v>
          </cell>
        </row>
        <row r="184">
          <cell r="C184" t="str">
            <v>HOSPITAL DOM HÉLDER CÂMARA - CG. Nº 018/2022</v>
          </cell>
          <cell r="E184" t="str">
            <v>3.12 - Material Hospitalar</v>
          </cell>
          <cell r="F184">
            <v>8774906000175</v>
          </cell>
          <cell r="G184" t="str">
            <v>HOSPDROGAS COMERCIAL LTDA</v>
          </cell>
          <cell r="H184" t="str">
            <v>B</v>
          </cell>
          <cell r="I184" t="str">
            <v>S</v>
          </cell>
          <cell r="J184" t="str">
            <v>0030984</v>
          </cell>
          <cell r="K184" t="str">
            <v>17/11/2022</v>
          </cell>
          <cell r="L184" t="str">
            <v>52221108774906000175550030000309841778490454</v>
          </cell>
          <cell r="M184" t="str">
            <v>52 - Goiás</v>
          </cell>
          <cell r="N184">
            <v>22225</v>
          </cell>
        </row>
        <row r="185">
          <cell r="C185" t="str">
            <v>HOSPITAL DOM HÉLDER CÂMARA - CG. Nº 018/2022</v>
          </cell>
          <cell r="E185" t="str">
            <v>3.12 - Material Hospitalar</v>
          </cell>
          <cell r="F185">
            <v>1722296000117</v>
          </cell>
          <cell r="G185" t="str">
            <v>PANORAMA COMERCIO DE PRODUTOS MEDICOS E FARMACEUTICOS LTDA</v>
          </cell>
          <cell r="H185" t="str">
            <v>B</v>
          </cell>
          <cell r="I185" t="str">
            <v>S</v>
          </cell>
          <cell r="J185" t="str">
            <v>209419</v>
          </cell>
          <cell r="K185" t="str">
            <v>19/10/2022</v>
          </cell>
          <cell r="L185" t="str">
            <v>23221001722296000117550010002094191002094358</v>
          </cell>
          <cell r="M185" t="str">
            <v>23 - Ceará</v>
          </cell>
          <cell r="N185">
            <v>2291.1999999999998</v>
          </cell>
        </row>
        <row r="186">
          <cell r="C186" t="str">
            <v>HOSPITAL DOM HÉLDER CÂMARA - CG. Nº 018/2022</v>
          </cell>
          <cell r="E186" t="str">
            <v>3.12 - Material Hospitalar</v>
          </cell>
          <cell r="F186">
            <v>11449180000290</v>
          </cell>
          <cell r="G186" t="str">
            <v>DPROSMED DISTRIBUIDORA DE PRODUTOS MEDICO-HOSPITALARES LTDA</v>
          </cell>
          <cell r="H186" t="str">
            <v>B</v>
          </cell>
          <cell r="I186" t="str">
            <v>S</v>
          </cell>
          <cell r="J186" t="str">
            <v>00007445</v>
          </cell>
          <cell r="K186" t="str">
            <v>19/11/2022</v>
          </cell>
          <cell r="L186" t="str">
            <v>26221111449180000290550010000074451000143337</v>
          </cell>
          <cell r="M186" t="str">
            <v>26 - Pernambuco</v>
          </cell>
          <cell r="N186">
            <v>345.76</v>
          </cell>
        </row>
        <row r="187">
          <cell r="C187" t="str">
            <v>HOSPITAL DOM HÉLDER CÂMARA - CG. Nº 018/2022</v>
          </cell>
          <cell r="E187" t="str">
            <v>3.12 - Material Hospitalar</v>
          </cell>
          <cell r="F187">
            <v>12340717000161</v>
          </cell>
          <cell r="G187" t="str">
            <v>POINT SUTURE DO BRASIL</v>
          </cell>
          <cell r="H187" t="str">
            <v>B</v>
          </cell>
          <cell r="I187" t="str">
            <v>S</v>
          </cell>
          <cell r="J187" t="str">
            <v>000086022</v>
          </cell>
          <cell r="K187" t="str">
            <v>21/10/2022</v>
          </cell>
          <cell r="L187" t="str">
            <v>23221012340717000161550010000860221891385150</v>
          </cell>
          <cell r="M187" t="str">
            <v>23 - Ceará</v>
          </cell>
          <cell r="N187">
            <v>681.5</v>
          </cell>
        </row>
        <row r="188">
          <cell r="C188" t="str">
            <v>HOSPITAL DOM HÉLDER CÂMARA - CG. Nº 018/2022</v>
          </cell>
          <cell r="E188" t="str">
            <v>3.12 - Material Hospitalar</v>
          </cell>
          <cell r="F188">
            <v>12340717000161</v>
          </cell>
          <cell r="G188" t="str">
            <v>POINT SUTURE DO BRASIL</v>
          </cell>
          <cell r="H188" t="str">
            <v>B</v>
          </cell>
          <cell r="I188" t="str">
            <v>S</v>
          </cell>
          <cell r="J188" t="str">
            <v>000086023</v>
          </cell>
          <cell r="K188" t="str">
            <v>21/10/2022</v>
          </cell>
          <cell r="L188" t="str">
            <v>23221012340717000161550010000860231158883028</v>
          </cell>
          <cell r="M188" t="str">
            <v>23 - Ceará</v>
          </cell>
          <cell r="N188">
            <v>451.2</v>
          </cell>
        </row>
        <row r="189">
          <cell r="C189" t="str">
            <v>HOSPITAL DOM HÉLDER CÂMARA - CG. Nº 018/2022</v>
          </cell>
          <cell r="E189" t="str">
            <v>3.12 - Material Hospitalar</v>
          </cell>
          <cell r="F189">
            <v>10779833000156</v>
          </cell>
          <cell r="G189" t="str">
            <v>MEDICAL MERCANTIL DE APAR MEDICA LTDA</v>
          </cell>
          <cell r="H189" t="str">
            <v>B</v>
          </cell>
          <cell r="I189" t="str">
            <v>S</v>
          </cell>
          <cell r="J189" t="str">
            <v>000564891</v>
          </cell>
          <cell r="K189" t="str">
            <v>21/11/2022</v>
          </cell>
          <cell r="L189" t="str">
            <v>26221110779833000156550010005648911566913000</v>
          </cell>
          <cell r="M189" t="str">
            <v>26 - Pernambuco</v>
          </cell>
          <cell r="N189">
            <v>1330</v>
          </cell>
        </row>
        <row r="190">
          <cell r="C190" t="str">
            <v>HOSPITAL DOM HÉLDER CÂMARA - CG. Nº 018/2022</v>
          </cell>
          <cell r="E190" t="str">
            <v>3.12 - Material Hospitalar</v>
          </cell>
          <cell r="F190">
            <v>67729178000653</v>
          </cell>
          <cell r="G190" t="str">
            <v>COMERCIAL CIRURGICA RIOCLARENSE LTDA</v>
          </cell>
          <cell r="H190" t="str">
            <v>B</v>
          </cell>
          <cell r="I190" t="str">
            <v>S</v>
          </cell>
          <cell r="J190" t="str">
            <v>0038434</v>
          </cell>
          <cell r="K190" t="str">
            <v>21/11/2022</v>
          </cell>
          <cell r="L190" t="str">
            <v>26221167729178000653550010000384341120308120</v>
          </cell>
          <cell r="M190" t="str">
            <v>26 - Pernambuco</v>
          </cell>
          <cell r="N190">
            <v>44250</v>
          </cell>
        </row>
        <row r="191">
          <cell r="C191" t="str">
            <v>HOSPITAL DOM HÉLDER CÂMARA - CG. Nº 018/2022</v>
          </cell>
          <cell r="E191" t="str">
            <v>3.12 - Material Hospitalar</v>
          </cell>
          <cell r="F191">
            <v>3215031000158</v>
          </cell>
          <cell r="G191" t="str">
            <v>GUINEZ INTERNATIONAL COMERCIO REPRESENTA</v>
          </cell>
          <cell r="H191" t="str">
            <v>B</v>
          </cell>
          <cell r="I191" t="str">
            <v>S</v>
          </cell>
          <cell r="J191" t="str">
            <v>000080307</v>
          </cell>
          <cell r="K191" t="str">
            <v>22/11/2022</v>
          </cell>
          <cell r="L191" t="str">
            <v>35221103215031000158550020000803071426221918</v>
          </cell>
          <cell r="M191" t="str">
            <v>35 -  São Paulo</v>
          </cell>
          <cell r="N191">
            <v>1530</v>
          </cell>
        </row>
        <row r="192">
          <cell r="C192" t="str">
            <v>HOSPITAL DOM HÉLDER CÂMARA - CG. Nº 018/2022</v>
          </cell>
          <cell r="E192" t="str">
            <v>3.12 - Material Hospitalar</v>
          </cell>
          <cell r="F192">
            <v>37844417000140</v>
          </cell>
          <cell r="G192" t="str">
            <v>LOG DISTRIBUIDORA DE PRODUTOS HOSPITALAR E HIGIENE PESSOAL LTDA</v>
          </cell>
          <cell r="H192" t="str">
            <v>B</v>
          </cell>
          <cell r="I192" t="str">
            <v>S</v>
          </cell>
          <cell r="J192" t="str">
            <v>652</v>
          </cell>
          <cell r="K192" t="str">
            <v>22/11/2022</v>
          </cell>
          <cell r="L192" t="str">
            <v>26221137844417000140550010000006521207696614</v>
          </cell>
          <cell r="M192" t="str">
            <v>26 - Pernambuco</v>
          </cell>
          <cell r="N192">
            <v>211.2</v>
          </cell>
        </row>
        <row r="193">
          <cell r="C193" t="str">
            <v>HOSPITAL DOM HÉLDER CÂMARA - CG. Nº 018/2022</v>
          </cell>
          <cell r="E193" t="str">
            <v>3.12 - Material Hospitalar</v>
          </cell>
          <cell r="F193">
            <v>4516470000163</v>
          </cell>
          <cell r="G193" t="str">
            <v>TECNOPRINT IMPRESSOS TECNICOS LTDA</v>
          </cell>
          <cell r="H193" t="str">
            <v>B</v>
          </cell>
          <cell r="I193" t="str">
            <v>S</v>
          </cell>
          <cell r="J193" t="str">
            <v>000026091</v>
          </cell>
          <cell r="K193" t="str">
            <v>23/11/2022</v>
          </cell>
          <cell r="L193" t="str">
            <v>35221104516470000163550020000260911083540492</v>
          </cell>
          <cell r="M193" t="str">
            <v>35 - São Paulo</v>
          </cell>
          <cell r="N193">
            <v>1197</v>
          </cell>
        </row>
        <row r="194">
          <cell r="C194" t="str">
            <v>HOSPITAL DOM HÉLDER CÂMARA - CG. Nº 018/2022</v>
          </cell>
          <cell r="E194" t="str">
            <v>3.12 - Material Hospitalar</v>
          </cell>
          <cell r="F194">
            <v>37844417000140</v>
          </cell>
          <cell r="G194" t="str">
            <v>LOG DISTRIBUIDORA DE PRODUTOS HOSPITALAR E HIGIENE PESSOAL LTDA</v>
          </cell>
          <cell r="H194" t="str">
            <v>B</v>
          </cell>
          <cell r="I194" t="str">
            <v>S</v>
          </cell>
          <cell r="J194" t="str">
            <v>663</v>
          </cell>
          <cell r="K194" t="str">
            <v>23/11/2022</v>
          </cell>
          <cell r="L194" t="str">
            <v>26221137844417000140550010000006631201959790</v>
          </cell>
          <cell r="M194" t="str">
            <v>26 - Pernambuco</v>
          </cell>
          <cell r="N194">
            <v>1900.8</v>
          </cell>
        </row>
        <row r="195">
          <cell r="C195" t="str">
            <v>HOSPITAL DOM HÉLDER CÂMARA - CG. Nº 018/2022</v>
          </cell>
          <cell r="E195" t="str">
            <v>3.12 - Material Hospitalar</v>
          </cell>
          <cell r="F195">
            <v>24436602000154</v>
          </cell>
          <cell r="G195" t="str">
            <v>ART CIRURGICA LTDA</v>
          </cell>
          <cell r="H195" t="str">
            <v>B</v>
          </cell>
          <cell r="I195" t="str">
            <v>S</v>
          </cell>
          <cell r="J195" t="str">
            <v>000108315</v>
          </cell>
          <cell r="K195" t="str">
            <v>24/11/2022</v>
          </cell>
          <cell r="L195" t="str">
            <v>26221124436602000154550010001083151110337008</v>
          </cell>
          <cell r="M195" t="str">
            <v>26 - Pernambuco</v>
          </cell>
          <cell r="N195">
            <v>460</v>
          </cell>
        </row>
        <row r="196">
          <cell r="C196" t="str">
            <v>HOSPITAL DOM HÉLDER CÂMARA - CG. Nº 018/2022</v>
          </cell>
          <cell r="E196" t="str">
            <v>3.12 - Material Hospitalar</v>
          </cell>
          <cell r="F196">
            <v>29992682000490</v>
          </cell>
          <cell r="G196" t="str">
            <v>ECOMED COMERCIO DE PRODUTOS MEDICOS</v>
          </cell>
          <cell r="H196" t="str">
            <v>B</v>
          </cell>
          <cell r="I196" t="str">
            <v>S</v>
          </cell>
          <cell r="J196" t="str">
            <v>11204</v>
          </cell>
          <cell r="K196" t="str">
            <v>24/11/2022</v>
          </cell>
          <cell r="L196" t="str">
            <v>26221129992682000490550000000112041898622574</v>
          </cell>
          <cell r="M196" t="str">
            <v>26 - Pernambuco</v>
          </cell>
          <cell r="N196">
            <v>2700</v>
          </cell>
        </row>
        <row r="197">
          <cell r="C197" t="str">
            <v>HOSPITAL DOM HÉLDER CÂMARA - CG. Nº 018/2022</v>
          </cell>
          <cell r="E197" t="str">
            <v>3.12 - Material Hospitalar</v>
          </cell>
          <cell r="F197">
            <v>4614288000145</v>
          </cell>
          <cell r="G197" t="str">
            <v>DISK LIFE COMERCIO DE PRODUTOS CIRURGICOS LTDA</v>
          </cell>
          <cell r="H197" t="str">
            <v>B</v>
          </cell>
          <cell r="I197" t="str">
            <v>S</v>
          </cell>
          <cell r="J197" t="str">
            <v>6000</v>
          </cell>
          <cell r="K197" t="str">
            <v>24/11/2022</v>
          </cell>
          <cell r="L197" t="str">
            <v>26221104614288000145550010000060001460164490</v>
          </cell>
          <cell r="M197" t="str">
            <v>26 - Pernambuco</v>
          </cell>
          <cell r="N197">
            <v>15540</v>
          </cell>
        </row>
        <row r="198">
          <cell r="C198" t="str">
            <v>HOSPITAL DOM HÉLDER CÂMARA - CG. Nº 018/2022</v>
          </cell>
          <cell r="E198" t="str">
            <v>3.12 - Material Hospitalar</v>
          </cell>
          <cell r="F198">
            <v>11234649000193</v>
          </cell>
          <cell r="G198" t="str">
            <v>BIOANGIO COMERCIO DE PRODUTOS MEDICOS LT</v>
          </cell>
          <cell r="H198" t="str">
            <v>B</v>
          </cell>
          <cell r="I198" t="str">
            <v>S</v>
          </cell>
          <cell r="J198" t="str">
            <v>000007673</v>
          </cell>
          <cell r="K198" t="str">
            <v>26/10/2022</v>
          </cell>
          <cell r="L198" t="str">
            <v>26221011234649000193550010000076731000009991</v>
          </cell>
          <cell r="M198" t="str">
            <v>26 - Pernambuco</v>
          </cell>
          <cell r="N198">
            <v>490</v>
          </cell>
        </row>
        <row r="199">
          <cell r="C199" t="str">
            <v>HOSPITAL DOM HÉLDER CÂMARA - CG. Nº 018/2022</v>
          </cell>
          <cell r="E199" t="str">
            <v>3.12 - Material Hospitalar</v>
          </cell>
          <cell r="F199">
            <v>24436602000154</v>
          </cell>
          <cell r="G199" t="str">
            <v>ART CIRURGICA LTDA</v>
          </cell>
          <cell r="H199" t="str">
            <v>B</v>
          </cell>
          <cell r="I199" t="str">
            <v>S</v>
          </cell>
          <cell r="J199" t="str">
            <v>000107055</v>
          </cell>
          <cell r="K199" t="str">
            <v>26/10/2022</v>
          </cell>
          <cell r="L199" t="str">
            <v>26221024436602000154550010001070551109077007</v>
          </cell>
          <cell r="M199" t="str">
            <v>26 - Pernambuco</v>
          </cell>
          <cell r="N199">
            <v>460</v>
          </cell>
        </row>
        <row r="200">
          <cell r="C200" t="str">
            <v>HOSPITAL DOM HÉLDER CÂMARA - CG. Nº 018/2022</v>
          </cell>
          <cell r="E200" t="str">
            <v>3.12 - Material Hospitalar</v>
          </cell>
          <cell r="F200">
            <v>25447067000108</v>
          </cell>
          <cell r="G200" t="str">
            <v>REFIT HOSPITALAR EIRELI</v>
          </cell>
          <cell r="H200" t="str">
            <v>B</v>
          </cell>
          <cell r="I200" t="str">
            <v>S</v>
          </cell>
          <cell r="J200" t="str">
            <v>000002340</v>
          </cell>
          <cell r="K200" t="str">
            <v>27/10/2022</v>
          </cell>
          <cell r="L200" t="str">
            <v>26221025447067000108550010000023401487898034</v>
          </cell>
          <cell r="M200" t="str">
            <v>26 - Pernambuco</v>
          </cell>
          <cell r="N200">
            <v>474.4</v>
          </cell>
        </row>
        <row r="201">
          <cell r="C201" t="str">
            <v>HOSPITAL DOM HÉLDER CÂMARA - CG. Nº 018/2022</v>
          </cell>
          <cell r="E201" t="str">
            <v>3.12 - Material Hospitalar</v>
          </cell>
          <cell r="F201">
            <v>1437707000122</v>
          </cell>
          <cell r="G201" t="str">
            <v>SCITECH PRODUTOS MEDICOS LTDA</v>
          </cell>
          <cell r="H201" t="str">
            <v>B</v>
          </cell>
          <cell r="I201" t="str">
            <v>S</v>
          </cell>
          <cell r="J201" t="str">
            <v>000307372</v>
          </cell>
          <cell r="K201" t="str">
            <v>27/10/2022</v>
          </cell>
          <cell r="L201" t="str">
            <v>52221001437707000122550550003073721800850482</v>
          </cell>
          <cell r="M201" t="str">
            <v>52 - Goiás</v>
          </cell>
          <cell r="N201">
            <v>1100</v>
          </cell>
        </row>
        <row r="202">
          <cell r="C202" t="str">
            <v>HOSPITAL DOM HÉLDER CÂMARA - CG. Nº 018/2022</v>
          </cell>
          <cell r="E202" t="str">
            <v>3.12 - Material Hospitalar</v>
          </cell>
          <cell r="F202">
            <v>23680034000170</v>
          </cell>
          <cell r="G202" t="str">
            <v>D ARAUJO COMERCIAL EIRELI</v>
          </cell>
          <cell r="H202" t="str">
            <v>B</v>
          </cell>
          <cell r="I202" t="str">
            <v>S</v>
          </cell>
          <cell r="J202" t="str">
            <v>000009483</v>
          </cell>
          <cell r="K202" t="str">
            <v>28/10/2022</v>
          </cell>
          <cell r="L202" t="str">
            <v>26221023680034000170550010000094831973888679</v>
          </cell>
          <cell r="M202" t="str">
            <v>26 - Pernambuco</v>
          </cell>
          <cell r="N202">
            <v>7040.72</v>
          </cell>
        </row>
        <row r="203">
          <cell r="C203" t="str">
            <v>HOSPITAL DOM HÉLDER CÂMARA - CG. Nº 018/2022</v>
          </cell>
          <cell r="E203" t="str">
            <v>3.12 - Material Hospitalar</v>
          </cell>
          <cell r="F203">
            <v>8674752000301</v>
          </cell>
          <cell r="G203" t="str">
            <v>CIRURGICA MONTEBELLO LTDA</v>
          </cell>
          <cell r="H203" t="str">
            <v>B</v>
          </cell>
          <cell r="I203" t="str">
            <v>S</v>
          </cell>
          <cell r="J203" t="str">
            <v>000017665</v>
          </cell>
          <cell r="K203" t="str">
            <v>28/10/2022</v>
          </cell>
          <cell r="L203" t="str">
            <v>26221008674752000301550010000176651512762881</v>
          </cell>
          <cell r="M203" t="str">
            <v>26 - Pernambuco</v>
          </cell>
          <cell r="N203">
            <v>5809.43</v>
          </cell>
        </row>
        <row r="204">
          <cell r="C204" t="str">
            <v>HOSPITAL DOM HÉLDER CÂMARA - CG. Nº 018/2022</v>
          </cell>
          <cell r="E204" t="str">
            <v>3.12 - Material Hospitalar</v>
          </cell>
          <cell r="F204">
            <v>8674752000301</v>
          </cell>
          <cell r="G204" t="str">
            <v>CIRURGICA MONTEBELLO LTDA</v>
          </cell>
          <cell r="H204" t="str">
            <v>B</v>
          </cell>
          <cell r="I204" t="str">
            <v>S</v>
          </cell>
          <cell r="J204" t="str">
            <v>000017684</v>
          </cell>
          <cell r="K204" t="str">
            <v>28/10/2022</v>
          </cell>
          <cell r="L204" t="str">
            <v>26221008674752000301550010000176841448835882</v>
          </cell>
          <cell r="M204" t="str">
            <v>26 - Pernambuco</v>
          </cell>
          <cell r="N204">
            <v>1816.37</v>
          </cell>
        </row>
        <row r="205">
          <cell r="C205" t="str">
            <v>HOSPITAL DOM HÉLDER CÂMARA - CG. Nº 018/2022</v>
          </cell>
          <cell r="E205" t="str">
            <v>3.12 - Material Hospitalar</v>
          </cell>
          <cell r="F205">
            <v>165933000139</v>
          </cell>
          <cell r="G205" t="str">
            <v>DESCARTEX CONFECCOES E COMERCIO LTDA</v>
          </cell>
          <cell r="H205" t="str">
            <v>B</v>
          </cell>
          <cell r="I205" t="str">
            <v>S</v>
          </cell>
          <cell r="J205" t="str">
            <v>000032510</v>
          </cell>
          <cell r="K205" t="str">
            <v>28/10/2022</v>
          </cell>
          <cell r="L205" t="str">
            <v>26221000165933000139550020000325101264663357</v>
          </cell>
          <cell r="M205" t="str">
            <v>26 - Pernambuco</v>
          </cell>
          <cell r="N205">
            <v>5082</v>
          </cell>
        </row>
        <row r="206">
          <cell r="C206" t="str">
            <v>HOSPITAL DOM HÉLDER CÂMARA - CG. Nº 018/2022</v>
          </cell>
          <cell r="E206" t="str">
            <v>3.12 - Material Hospitalar</v>
          </cell>
          <cell r="F206">
            <v>8713023000155</v>
          </cell>
          <cell r="G206" t="str">
            <v>ENDOSURGICAL COM  REP IMP EXP  MA</v>
          </cell>
          <cell r="H206" t="str">
            <v>B</v>
          </cell>
          <cell r="I206" t="str">
            <v>S</v>
          </cell>
          <cell r="J206" t="str">
            <v>000065127</v>
          </cell>
          <cell r="K206" t="str">
            <v>28/10/2022</v>
          </cell>
          <cell r="L206" t="str">
            <v>26221008713023000155550010000651271976010103</v>
          </cell>
          <cell r="M206" t="str">
            <v>26 - Pernambuco</v>
          </cell>
          <cell r="N206">
            <v>1198.56</v>
          </cell>
        </row>
        <row r="207">
          <cell r="C207" t="str">
            <v>HOSPITAL DOM HÉLDER CÂMARA - CG. Nº 018/2022</v>
          </cell>
          <cell r="E207" t="str">
            <v>3.12 - Material Hospitalar</v>
          </cell>
          <cell r="F207">
            <v>41102195000168</v>
          </cell>
          <cell r="G207" t="str">
            <v>P R COMERCIAL MEDICA LTDA</v>
          </cell>
          <cell r="H207" t="str">
            <v>B</v>
          </cell>
          <cell r="I207" t="str">
            <v>S</v>
          </cell>
          <cell r="J207" t="str">
            <v>000090491</v>
          </cell>
          <cell r="K207" t="str">
            <v>28/10/2022</v>
          </cell>
          <cell r="L207" t="str">
            <v>26221041102195000168550000000904911925130001</v>
          </cell>
          <cell r="M207" t="str">
            <v>26 - Pernambuco</v>
          </cell>
          <cell r="N207">
            <v>5162.5</v>
          </cell>
        </row>
        <row r="208">
          <cell r="C208" t="str">
            <v>HOSPITAL DOM HÉLDER CÂMARA - CG. Nº 018/2022</v>
          </cell>
          <cell r="E208" t="str">
            <v>3.12 - Material Hospitalar</v>
          </cell>
          <cell r="F208">
            <v>24436602000154</v>
          </cell>
          <cell r="G208" t="str">
            <v>ART CIRURGICA LTDA</v>
          </cell>
          <cell r="H208" t="str">
            <v>B</v>
          </cell>
          <cell r="I208" t="str">
            <v>S</v>
          </cell>
          <cell r="J208" t="str">
            <v>000107191</v>
          </cell>
          <cell r="K208" t="str">
            <v>28/10/2022</v>
          </cell>
          <cell r="L208" t="str">
            <v>26221024436602000154550010001071911109213000</v>
          </cell>
          <cell r="M208" t="str">
            <v>26 - Pernambuco</v>
          </cell>
          <cell r="N208">
            <v>460</v>
          </cell>
        </row>
        <row r="209">
          <cell r="C209" t="str">
            <v>HOSPITAL DOM HÉLDER CÂMARA - CG. Nº 018/2022</v>
          </cell>
          <cell r="E209" t="str">
            <v>3.12 - Material Hospitalar</v>
          </cell>
          <cell r="F209">
            <v>8674752000140</v>
          </cell>
          <cell r="G209" t="str">
            <v xml:space="preserve">CIRURGICA MONTEBELLO LTDA </v>
          </cell>
          <cell r="H209" t="str">
            <v>B</v>
          </cell>
          <cell r="I209" t="str">
            <v>S</v>
          </cell>
          <cell r="J209" t="str">
            <v>000147104</v>
          </cell>
          <cell r="K209" t="str">
            <v>28/10/2022</v>
          </cell>
          <cell r="L209" t="str">
            <v>26221008674752000140550010001471041065570217</v>
          </cell>
          <cell r="M209" t="str">
            <v>26 - Pernambuco</v>
          </cell>
          <cell r="N209">
            <v>1412.65</v>
          </cell>
        </row>
        <row r="210">
          <cell r="C210" t="str">
            <v>HOSPITAL DOM HÉLDER CÂMARA - CG. Nº 018/2022</v>
          </cell>
          <cell r="E210" t="str">
            <v>3.12 - Material Hospitalar</v>
          </cell>
          <cell r="F210">
            <v>9441460000120</v>
          </cell>
          <cell r="G210" t="str">
            <v>PADRAO DISTRIBUIDORA DE PRODUTOS E EQUIPAMENTOS HOSPITALARES PADRE CALLOU LTDA</v>
          </cell>
          <cell r="H210" t="str">
            <v>B</v>
          </cell>
          <cell r="I210" t="str">
            <v>S</v>
          </cell>
          <cell r="J210" t="str">
            <v>000301854</v>
          </cell>
          <cell r="K210" t="str">
            <v>28/10/2022</v>
          </cell>
          <cell r="L210" t="str">
            <v>26221009441460000120550010003018541641862166</v>
          </cell>
          <cell r="M210" t="str">
            <v>26 - Pernambuco</v>
          </cell>
          <cell r="N210">
            <v>2840</v>
          </cell>
        </row>
        <row r="211">
          <cell r="C211" t="str">
            <v>HOSPITAL DOM HÉLDER CÂMARA - CG. Nº 018/2022</v>
          </cell>
          <cell r="E211" t="str">
            <v>3.12 - Material Hospitalar</v>
          </cell>
          <cell r="F211">
            <v>8778201000126</v>
          </cell>
          <cell r="G211" t="str">
            <v>DROGAFONTE LTDA</v>
          </cell>
          <cell r="H211" t="str">
            <v>B</v>
          </cell>
          <cell r="I211" t="str">
            <v>S</v>
          </cell>
          <cell r="J211" t="str">
            <v>000392972</v>
          </cell>
          <cell r="K211" t="str">
            <v>28/10/2022</v>
          </cell>
          <cell r="L211" t="str">
            <v>26221008778201000126550010003929721106286838</v>
          </cell>
          <cell r="M211" t="str">
            <v>26 - Pernambuco</v>
          </cell>
          <cell r="N211">
            <v>18945.52</v>
          </cell>
        </row>
        <row r="212">
          <cell r="C212" t="str">
            <v>HOSPITAL DOM HÉLDER CÂMARA - CG. Nº 018/2022</v>
          </cell>
          <cell r="E212" t="str">
            <v>3.12 - Material Hospitalar</v>
          </cell>
          <cell r="F212">
            <v>10779833000156</v>
          </cell>
          <cell r="G212" t="str">
            <v>MEDICAL MERCANTIL DE APAR MEDICA LTDA</v>
          </cell>
          <cell r="H212" t="str">
            <v>B</v>
          </cell>
          <cell r="I212" t="str">
            <v>S</v>
          </cell>
          <cell r="J212" t="str">
            <v>000563416</v>
          </cell>
          <cell r="K212" t="str">
            <v>28/10/2022</v>
          </cell>
          <cell r="L212" t="str">
            <v>26221010779833000156550010005634161565438002</v>
          </cell>
          <cell r="M212" t="str">
            <v>26 - Pernambuco</v>
          </cell>
          <cell r="N212">
            <v>4572.75</v>
          </cell>
        </row>
        <row r="213">
          <cell r="C213" t="str">
            <v>HOSPITAL DOM HÉLDER CÂMARA - CG. Nº 018/2022</v>
          </cell>
          <cell r="E213" t="str">
            <v>3.12 - Material Hospitalar</v>
          </cell>
          <cell r="F213">
            <v>10779833000156</v>
          </cell>
          <cell r="G213" t="str">
            <v>MEDICAL MERCANTIL DE APAR MEDICA LTDA</v>
          </cell>
          <cell r="H213" t="str">
            <v>B</v>
          </cell>
          <cell r="I213" t="str">
            <v>S</v>
          </cell>
          <cell r="J213" t="str">
            <v>000563420</v>
          </cell>
          <cell r="K213" t="str">
            <v>28/10/2022</v>
          </cell>
          <cell r="L213" t="str">
            <v>26221010779833000156550010005634201565442002</v>
          </cell>
          <cell r="M213" t="str">
            <v>26 - Pernambuco</v>
          </cell>
          <cell r="N213">
            <v>872.45</v>
          </cell>
        </row>
        <row r="214">
          <cell r="C214" t="str">
            <v>HOSPITAL DOM HÉLDER CÂMARA - CG. Nº 018/2022</v>
          </cell>
          <cell r="E214" t="str">
            <v>3.12 - Material Hospitalar</v>
          </cell>
          <cell r="F214">
            <v>12040718000190</v>
          </cell>
          <cell r="G214" t="str">
            <v>GRADUAL COMERCIO E SERVICOS EIRELI</v>
          </cell>
          <cell r="H214" t="str">
            <v>B</v>
          </cell>
          <cell r="I214" t="str">
            <v>S</v>
          </cell>
          <cell r="J214" t="str">
            <v>15070</v>
          </cell>
          <cell r="K214" t="str">
            <v>28/10/2022</v>
          </cell>
          <cell r="L214" t="str">
            <v>25221012040718000190550010000150701247185123</v>
          </cell>
          <cell r="M214" t="str">
            <v>25 - Paraíba</v>
          </cell>
          <cell r="N214">
            <v>2038</v>
          </cell>
        </row>
        <row r="215">
          <cell r="C215" t="str">
            <v>HOSPITAL DOM HÉLDER CÂMARA - CG. Nº 018/2022</v>
          </cell>
          <cell r="E215" t="str">
            <v>3.12 - Material Hospitalar</v>
          </cell>
          <cell r="F215">
            <v>5044056000161</v>
          </cell>
          <cell r="G215" t="str">
            <v>DMH PRODUTOS HOSPITALARES LTDA EPP</v>
          </cell>
          <cell r="H215" t="str">
            <v>B</v>
          </cell>
          <cell r="I215" t="str">
            <v>S</v>
          </cell>
          <cell r="J215" t="str">
            <v>21451</v>
          </cell>
          <cell r="K215" t="str">
            <v>28/10/2022</v>
          </cell>
          <cell r="L215" t="str">
            <v>26221005044056000161550010000214511309533105</v>
          </cell>
          <cell r="M215" t="str">
            <v>26 - Pernambuco</v>
          </cell>
          <cell r="N215">
            <v>12367.5</v>
          </cell>
        </row>
        <row r="216">
          <cell r="C216" t="str">
            <v>HOSPITAL DOM HÉLDER CÂMARA - CG. Nº 018/2022</v>
          </cell>
          <cell r="E216" t="str">
            <v>3.12 - Material Hospitalar</v>
          </cell>
          <cell r="F216">
            <v>1437707000122</v>
          </cell>
          <cell r="G216" t="str">
            <v>SCITECH PRODUTOS MEDICOS LTDA</v>
          </cell>
          <cell r="H216" t="str">
            <v>B</v>
          </cell>
          <cell r="I216" t="str">
            <v>S</v>
          </cell>
          <cell r="J216" t="str">
            <v>000313758</v>
          </cell>
          <cell r="K216" t="str">
            <v>28/11/2022</v>
          </cell>
          <cell r="L216" t="str">
            <v>52221101437707000122550550003137581469000628</v>
          </cell>
          <cell r="M216" t="str">
            <v>52 - Goiás</v>
          </cell>
          <cell r="N216">
            <v>1100</v>
          </cell>
        </row>
        <row r="217">
          <cell r="C217" t="str">
            <v>HOSPITAL DOM HÉLDER CÂMARA - CG. Nº 018/2022</v>
          </cell>
          <cell r="E217" t="str">
            <v>3.12 - Material Hospitalar</v>
          </cell>
          <cell r="F217">
            <v>8774906000175</v>
          </cell>
          <cell r="G217" t="str">
            <v>HOSPDROGAS COMERCIAL LTDA</v>
          </cell>
          <cell r="H217" t="str">
            <v>B</v>
          </cell>
          <cell r="I217" t="str">
            <v>S</v>
          </cell>
          <cell r="J217" t="str">
            <v>0030326</v>
          </cell>
          <cell r="K217" t="str">
            <v>29/10/2022</v>
          </cell>
          <cell r="L217" t="str">
            <v>52221008774906000175550030000303261537697204</v>
          </cell>
          <cell r="M217" t="str">
            <v>52 - Goiás</v>
          </cell>
          <cell r="N217">
            <v>3003</v>
          </cell>
        </row>
        <row r="218">
          <cell r="C218" t="str">
            <v>HOSPITAL DOM HÉLDER CÂMARA - CG. Nº 018/2022</v>
          </cell>
          <cell r="E218" t="str">
            <v>3.12 - Material Hospitalar</v>
          </cell>
          <cell r="F218">
            <v>46208885000110</v>
          </cell>
          <cell r="G218" t="str">
            <v>MD DISTRIBUIDORA DE MEDICAMENTOS LTDA</v>
          </cell>
          <cell r="H218" t="str">
            <v>B</v>
          </cell>
          <cell r="I218" t="str">
            <v>S</v>
          </cell>
          <cell r="J218" t="str">
            <v>000000024</v>
          </cell>
          <cell r="K218" t="str">
            <v>31/10/2022</v>
          </cell>
          <cell r="L218" t="str">
            <v>26221046208885000110550010000000241600084058</v>
          </cell>
          <cell r="M218" t="str">
            <v>26 - Pernambuco</v>
          </cell>
          <cell r="N218">
            <v>1248</v>
          </cell>
        </row>
        <row r="219">
          <cell r="C219" t="str">
            <v>HOSPITAL DOM HÉLDER CÂMARA - CG. Nº 018/2022</v>
          </cell>
          <cell r="E219" t="str">
            <v>3.12 - Material Hospitalar</v>
          </cell>
          <cell r="F219">
            <v>13120044000105</v>
          </cell>
          <cell r="G219" t="str">
            <v>WANDERLEY E REGIS COMERCIO E PRODUTOS MEDICO HOSPITALAR LTDA</v>
          </cell>
          <cell r="H219" t="str">
            <v>B</v>
          </cell>
          <cell r="I219" t="str">
            <v>S</v>
          </cell>
          <cell r="J219" t="str">
            <v>000009133</v>
          </cell>
          <cell r="K219" t="str">
            <v>31/10/2022</v>
          </cell>
          <cell r="L219" t="str">
            <v>26221013120044000105550010000091331207817924</v>
          </cell>
          <cell r="M219" t="str">
            <v>26 - Pernambuco</v>
          </cell>
          <cell r="N219">
            <v>5040</v>
          </cell>
        </row>
        <row r="220">
          <cell r="C220" t="str">
            <v>HOSPITAL DOM HÉLDER CÂMARA - CG. Nº 018/2022</v>
          </cell>
          <cell r="E220" t="str">
            <v>3.12 - Material Hospitalar</v>
          </cell>
          <cell r="F220">
            <v>11449180000290</v>
          </cell>
          <cell r="G220" t="str">
            <v>DPROSMED DISTRIBUIDORA DE PRODUTOS MEDICO-HOSPITALARES LTDA</v>
          </cell>
          <cell r="H220" t="str">
            <v>B</v>
          </cell>
          <cell r="I220" t="str">
            <v>S</v>
          </cell>
          <cell r="J220" t="str">
            <v>00007134</v>
          </cell>
          <cell r="K220" t="str">
            <v>31/10/2022</v>
          </cell>
          <cell r="L220" t="str">
            <v>26221011449180000290550010000071341000135926</v>
          </cell>
          <cell r="M220" t="str">
            <v>26 - Pernambuco</v>
          </cell>
          <cell r="N220">
            <v>128.4</v>
          </cell>
        </row>
        <row r="221">
          <cell r="C221" t="str">
            <v>HOSPITAL DOM HÉLDER CÂMARA - CG. Nº 018/2022</v>
          </cell>
          <cell r="E221" t="str">
            <v>3.12 - Material Hospitalar</v>
          </cell>
          <cell r="F221">
            <v>12340717000161</v>
          </cell>
          <cell r="G221" t="str">
            <v>POINT SUTURE DO BRASIL</v>
          </cell>
          <cell r="H221" t="str">
            <v>B</v>
          </cell>
          <cell r="I221" t="str">
            <v>S</v>
          </cell>
          <cell r="J221" t="str">
            <v>000086208</v>
          </cell>
          <cell r="K221" t="str">
            <v>31/10/2022</v>
          </cell>
          <cell r="L221" t="str">
            <v>23221012340717000161550010000862081730202986</v>
          </cell>
          <cell r="M221" t="str">
            <v>23 - Ceará</v>
          </cell>
          <cell r="N221">
            <v>3271.2</v>
          </cell>
        </row>
        <row r="222">
          <cell r="C222" t="str">
            <v>HOSPITAL DOM HÉLDER CÂMARA - CG. Nº 018/2022</v>
          </cell>
          <cell r="E222" t="str">
            <v>3.12 - Material Hospitalar</v>
          </cell>
          <cell r="F222">
            <v>12340717000161</v>
          </cell>
          <cell r="G222" t="str">
            <v>POINT SUTURE DO BRASIL</v>
          </cell>
          <cell r="H222" t="str">
            <v>B</v>
          </cell>
          <cell r="I222" t="str">
            <v>S</v>
          </cell>
          <cell r="J222" t="str">
            <v>000086222</v>
          </cell>
          <cell r="K222" t="str">
            <v>31/10/2022</v>
          </cell>
          <cell r="L222" t="str">
            <v>23221012340717000161550010000862221590814533</v>
          </cell>
          <cell r="M222" t="str">
            <v>23 - Ceará</v>
          </cell>
          <cell r="N222">
            <v>15837.02</v>
          </cell>
        </row>
        <row r="223">
          <cell r="C223" t="str">
            <v>HOSPITAL DOM HÉLDER CÂMARA - CG. Nº 018/2022</v>
          </cell>
          <cell r="E223" t="str">
            <v>3.12 - Material Hospitalar</v>
          </cell>
          <cell r="F223">
            <v>24436602000154</v>
          </cell>
          <cell r="G223" t="str">
            <v>ART CIRURGICA LTDA</v>
          </cell>
          <cell r="H223" t="str">
            <v>B</v>
          </cell>
          <cell r="I223" t="str">
            <v>S</v>
          </cell>
          <cell r="J223" t="str">
            <v>000107203</v>
          </cell>
          <cell r="K223" t="str">
            <v>31/10/2022</v>
          </cell>
          <cell r="L223" t="str">
            <v>26221024436602000154550010001072031109225000</v>
          </cell>
          <cell r="M223" t="str">
            <v>26 - Pernambuco</v>
          </cell>
          <cell r="N223">
            <v>10000</v>
          </cell>
        </row>
        <row r="224">
          <cell r="C224" t="str">
            <v>HOSPITAL DOM HÉLDER CÂMARA - CG. Nº 018/2022</v>
          </cell>
          <cell r="E224" t="str">
            <v>3.12 - Material Hospitalar</v>
          </cell>
          <cell r="F224">
            <v>24436602000154</v>
          </cell>
          <cell r="G224" t="str">
            <v>ART CIRURGICA LTDA</v>
          </cell>
          <cell r="H224" t="str">
            <v>B</v>
          </cell>
          <cell r="I224" t="str">
            <v>S</v>
          </cell>
          <cell r="J224" t="str">
            <v>000107291</v>
          </cell>
          <cell r="K224" t="str">
            <v>31/10/2022</v>
          </cell>
          <cell r="L224" t="str">
            <v>26221024436602000154550010001072911109313000</v>
          </cell>
          <cell r="M224" t="str">
            <v>26 - Pernambuco</v>
          </cell>
          <cell r="N224">
            <v>700</v>
          </cell>
        </row>
        <row r="225">
          <cell r="C225" t="str">
            <v>HOSPITAL DOM HÉLDER CÂMARA - CG. Nº 018/2022</v>
          </cell>
          <cell r="E225" t="str">
            <v>3.12 - Material Hospitalar</v>
          </cell>
          <cell r="F225">
            <v>24436602000154</v>
          </cell>
          <cell r="G225" t="str">
            <v>ART CIRURGICA LTDA</v>
          </cell>
          <cell r="H225" t="str">
            <v>B</v>
          </cell>
          <cell r="I225" t="str">
            <v>S</v>
          </cell>
          <cell r="J225" t="str">
            <v>000107292</v>
          </cell>
          <cell r="K225" t="str">
            <v>31/10/2022</v>
          </cell>
          <cell r="L225" t="str">
            <v>26221024436602000154550010001072921109314003</v>
          </cell>
          <cell r="M225" t="str">
            <v>26 - Pernambuco</v>
          </cell>
          <cell r="N225">
            <v>240</v>
          </cell>
        </row>
        <row r="226">
          <cell r="C226" t="str">
            <v>HOSPITAL DOM HÉLDER CÂMARA - CG. Nº 018/2022</v>
          </cell>
          <cell r="E226" t="str">
            <v>3.12 - Material Hospitalar</v>
          </cell>
          <cell r="F226">
            <v>24436602000154</v>
          </cell>
          <cell r="G226" t="str">
            <v>ART CIRURGICA LTDA</v>
          </cell>
          <cell r="H226" t="str">
            <v>B</v>
          </cell>
          <cell r="I226" t="str">
            <v>S</v>
          </cell>
          <cell r="J226" t="str">
            <v>000107293</v>
          </cell>
          <cell r="K226" t="str">
            <v>31/10/2022</v>
          </cell>
          <cell r="L226" t="str">
            <v>26221024436602000154550010001072931109315007</v>
          </cell>
          <cell r="M226" t="str">
            <v>26 - Pernambuco</v>
          </cell>
          <cell r="N226">
            <v>240</v>
          </cell>
        </row>
        <row r="227">
          <cell r="C227" t="str">
            <v>HOSPITAL DOM HÉLDER CÂMARA - CG. Nº 018/2022</v>
          </cell>
          <cell r="E227" t="str">
            <v>3.12 - Material Hospitalar</v>
          </cell>
          <cell r="F227">
            <v>24436602000154</v>
          </cell>
          <cell r="G227" t="str">
            <v>ART CIRURGICA LTDA</v>
          </cell>
          <cell r="H227" t="str">
            <v>B</v>
          </cell>
          <cell r="I227" t="str">
            <v>S</v>
          </cell>
          <cell r="J227" t="str">
            <v>000107294</v>
          </cell>
          <cell r="K227" t="str">
            <v>31/10/2022</v>
          </cell>
          <cell r="L227" t="str">
            <v>26221024436602000154550010001072941109316000</v>
          </cell>
          <cell r="M227" t="str">
            <v>26 - Pernambuco</v>
          </cell>
          <cell r="N227">
            <v>460</v>
          </cell>
        </row>
        <row r="228">
          <cell r="C228" t="str">
            <v>HOSPITAL DOM HÉLDER CÂMARA - CG. Nº 018/2022</v>
          </cell>
          <cell r="E228" t="str">
            <v>3.12 - Material Hospitalar</v>
          </cell>
          <cell r="F228">
            <v>24436602000154</v>
          </cell>
          <cell r="G228" t="str">
            <v>ART CIRURGICA LTDA</v>
          </cell>
          <cell r="H228" t="str">
            <v>B</v>
          </cell>
          <cell r="I228" t="str">
            <v>S</v>
          </cell>
          <cell r="J228" t="str">
            <v>000107295</v>
          </cell>
          <cell r="K228" t="str">
            <v>31/10/2022</v>
          </cell>
          <cell r="L228" t="str">
            <v>26221024436602000154550010001072951109317004</v>
          </cell>
          <cell r="M228" t="str">
            <v>26 - Pernambuco</v>
          </cell>
          <cell r="N228">
            <v>801</v>
          </cell>
        </row>
        <row r="229">
          <cell r="C229" t="str">
            <v>HOSPITAL DOM HÉLDER CÂMARA - CG. Nº 018/2022</v>
          </cell>
          <cell r="E229" t="str">
            <v>3.12 - Material Hospitalar</v>
          </cell>
          <cell r="F229">
            <v>24436602000154</v>
          </cell>
          <cell r="G229" t="str">
            <v>ART CIRURGICA LTDA</v>
          </cell>
          <cell r="H229" t="str">
            <v>B</v>
          </cell>
          <cell r="I229" t="str">
            <v>S</v>
          </cell>
          <cell r="J229" t="str">
            <v>000107296</v>
          </cell>
          <cell r="K229" t="str">
            <v>31/10/2022</v>
          </cell>
          <cell r="L229" t="str">
            <v>26221024436602000154550010001072961109318008</v>
          </cell>
          <cell r="M229" t="str">
            <v>26 - Pernambuco</v>
          </cell>
          <cell r="N229">
            <v>460</v>
          </cell>
        </row>
        <row r="230">
          <cell r="C230" t="str">
            <v>HOSPITAL DOM HÉLDER CÂMARA - CG. Nº 018/2022</v>
          </cell>
          <cell r="E230" t="str">
            <v>3.12 - Material Hospitalar</v>
          </cell>
          <cell r="F230">
            <v>24436602000154</v>
          </cell>
          <cell r="G230" t="str">
            <v>ART CIRURGICA LTDA</v>
          </cell>
          <cell r="H230" t="str">
            <v>B</v>
          </cell>
          <cell r="I230" t="str">
            <v>S</v>
          </cell>
          <cell r="J230" t="str">
            <v>000107297</v>
          </cell>
          <cell r="K230" t="str">
            <v>31/10/2022</v>
          </cell>
          <cell r="L230" t="str">
            <v>26221024436602000154550010001072971109319001</v>
          </cell>
          <cell r="M230" t="str">
            <v>26 - Pernambuco</v>
          </cell>
          <cell r="N230">
            <v>1160</v>
          </cell>
        </row>
        <row r="231">
          <cell r="C231" t="str">
            <v>HOSPITAL DOM HÉLDER CÂMARA - CG. Nº 018/2022</v>
          </cell>
          <cell r="E231" t="str">
            <v>3.12 - Material Hospitalar</v>
          </cell>
          <cell r="F231">
            <v>24436602000154</v>
          </cell>
          <cell r="G231" t="str">
            <v>ART CIRURGICA LTDA</v>
          </cell>
          <cell r="H231" t="str">
            <v>B</v>
          </cell>
          <cell r="I231" t="str">
            <v>S</v>
          </cell>
          <cell r="J231" t="str">
            <v>000107298</v>
          </cell>
          <cell r="K231" t="str">
            <v>31/10/2022</v>
          </cell>
          <cell r="L231" t="str">
            <v>26221024436602000154550010001072981109320007</v>
          </cell>
          <cell r="M231" t="str">
            <v>26 - Pernambuco</v>
          </cell>
          <cell r="N231">
            <v>240</v>
          </cell>
        </row>
        <row r="232">
          <cell r="C232" t="str">
            <v>HOSPITAL DOM HÉLDER CÂMARA - CG. Nº 018/2022</v>
          </cell>
          <cell r="E232" t="str">
            <v>3.12 - Material Hospitalar</v>
          </cell>
          <cell r="F232">
            <v>24436602000154</v>
          </cell>
          <cell r="G232" t="str">
            <v>ART CIRURGICA LTDA</v>
          </cell>
          <cell r="H232" t="str">
            <v>B</v>
          </cell>
          <cell r="I232" t="str">
            <v>S</v>
          </cell>
          <cell r="J232" t="str">
            <v>000107299</v>
          </cell>
          <cell r="K232" t="str">
            <v>31/10/2022</v>
          </cell>
          <cell r="L232" t="str">
            <v>26221024436602000154550010001072991109321000</v>
          </cell>
          <cell r="M232" t="str">
            <v>26 - Pernambuco</v>
          </cell>
          <cell r="N232">
            <v>240</v>
          </cell>
        </row>
        <row r="233">
          <cell r="C233" t="str">
            <v>HOSPITAL DOM HÉLDER CÂMARA - CG. Nº 018/2022</v>
          </cell>
          <cell r="E233" t="str">
            <v>3.12 - Material Hospitalar</v>
          </cell>
          <cell r="F233">
            <v>24436602000154</v>
          </cell>
          <cell r="G233" t="str">
            <v>ART CIRURGICA LTDA</v>
          </cell>
          <cell r="H233" t="str">
            <v>B</v>
          </cell>
          <cell r="I233" t="str">
            <v>S</v>
          </cell>
          <cell r="J233" t="str">
            <v>000107300</v>
          </cell>
          <cell r="K233" t="str">
            <v>31/10/2022</v>
          </cell>
          <cell r="L233" t="str">
            <v>26221024436602000154550010001073001109322000</v>
          </cell>
          <cell r="M233" t="str">
            <v>26 - Pernambuco</v>
          </cell>
          <cell r="N233">
            <v>240</v>
          </cell>
        </row>
        <row r="234">
          <cell r="C234" t="str">
            <v>HOSPITAL DOM HÉLDER CÂMARA - CG. Nº 018/2022</v>
          </cell>
          <cell r="E234" t="str">
            <v>3.12 - Material Hospitalar</v>
          </cell>
          <cell r="F234">
            <v>24436602000154</v>
          </cell>
          <cell r="G234" t="str">
            <v>ART CIRURGICA LTDA</v>
          </cell>
          <cell r="H234" t="str">
            <v>B</v>
          </cell>
          <cell r="I234" t="str">
            <v>S</v>
          </cell>
          <cell r="J234" t="str">
            <v>000107301</v>
          </cell>
          <cell r="K234" t="str">
            <v>31/10/2022</v>
          </cell>
          <cell r="L234" t="str">
            <v>26221024436602000154550010001073011109323003</v>
          </cell>
          <cell r="M234" t="str">
            <v>26 - Pernambuco</v>
          </cell>
          <cell r="N234">
            <v>460</v>
          </cell>
        </row>
        <row r="235">
          <cell r="C235" t="str">
            <v>HOSPITAL DOM HÉLDER CÂMARA - CG. Nº 018/2022</v>
          </cell>
          <cell r="E235" t="str">
            <v>3.12 - Material Hospitalar</v>
          </cell>
          <cell r="F235">
            <v>59309302000199</v>
          </cell>
          <cell r="G235" t="str">
            <v>INJEX INDUSTRIAS CIRURGICAS LTDA</v>
          </cell>
          <cell r="H235" t="str">
            <v>B</v>
          </cell>
          <cell r="I235" t="str">
            <v>S</v>
          </cell>
          <cell r="J235" t="str">
            <v>000127142</v>
          </cell>
          <cell r="K235" t="str">
            <v>31/10/2022</v>
          </cell>
          <cell r="L235" t="str">
            <v>35221059309302000199550010001271421627541468</v>
          </cell>
          <cell r="M235" t="str">
            <v>35 -  São Paulo</v>
          </cell>
          <cell r="N235">
            <v>36391.879999999997</v>
          </cell>
        </row>
        <row r="236">
          <cell r="C236" t="str">
            <v>HOSPITAL DOM HÉLDER CÂMARA - CG. Nº 018/2022</v>
          </cell>
          <cell r="E236" t="str">
            <v>3.12 - Material Hospitalar</v>
          </cell>
          <cell r="F236">
            <v>11449180000100</v>
          </cell>
          <cell r="G236" t="str">
            <v>DPROSMED DISTRIBUIDORA DE PRODUTOS MEDICOS HOSPITALARES EIRELI</v>
          </cell>
          <cell r="H236" t="str">
            <v>B</v>
          </cell>
          <cell r="I236" t="str">
            <v>S</v>
          </cell>
          <cell r="J236" t="str">
            <v>00055066</v>
          </cell>
          <cell r="K236" t="str">
            <v>31/10/2022</v>
          </cell>
          <cell r="L236" t="str">
            <v>26221011449180000100550010000550661000135930</v>
          </cell>
          <cell r="M236" t="str">
            <v>26 - Pernambuco</v>
          </cell>
          <cell r="N236">
            <v>405.3</v>
          </cell>
        </row>
        <row r="237">
          <cell r="C237" t="str">
            <v>HOSPITAL DOM HÉLDER CÂMARA - CG. Nº 018/2022</v>
          </cell>
          <cell r="E237" t="str">
            <v>3.12 - Material Hospitalar</v>
          </cell>
          <cell r="F237">
            <v>31673254000285</v>
          </cell>
          <cell r="G237" t="str">
            <v>LABORATORIOS B BRAUN SA</v>
          </cell>
          <cell r="H237" t="str">
            <v>B</v>
          </cell>
          <cell r="I237" t="str">
            <v>S</v>
          </cell>
          <cell r="J237" t="str">
            <v>174938</v>
          </cell>
          <cell r="K237" t="str">
            <v>31/10/2022</v>
          </cell>
          <cell r="L237" t="str">
            <v>26221031673254000285550000001749381228263960</v>
          </cell>
          <cell r="M237" t="str">
            <v>26 - Pernambuco</v>
          </cell>
          <cell r="N237">
            <v>28765.8</v>
          </cell>
        </row>
        <row r="238">
          <cell r="C238" t="str">
            <v>HOSPITAL DOM HÉLDER CÂMARA - CG. Nº 018/2022</v>
          </cell>
          <cell r="E238" t="str">
            <v>3.12 - Material Hospitalar</v>
          </cell>
          <cell r="F238">
            <v>37438274000177</v>
          </cell>
          <cell r="G238" t="str">
            <v>SELLMED PRODUTOS MEDICOS E HOSPITALARES LTDA</v>
          </cell>
          <cell r="H238" t="str">
            <v>B</v>
          </cell>
          <cell r="I238" t="str">
            <v>S</v>
          </cell>
          <cell r="J238" t="str">
            <v>2798</v>
          </cell>
          <cell r="K238" t="str">
            <v>31/10/2022</v>
          </cell>
          <cell r="L238" t="str">
            <v>26221037438274000177550010000027981398549955</v>
          </cell>
          <cell r="M238" t="str">
            <v>26 - Pernambuco</v>
          </cell>
          <cell r="N238">
            <v>1676.8</v>
          </cell>
        </row>
        <row r="239">
          <cell r="C239" t="str">
            <v>HOSPITAL DOM HÉLDER CÂMARA - CG. Nº 018/2022</v>
          </cell>
          <cell r="E239" t="str">
            <v>3.12 - Material Hospitalar</v>
          </cell>
          <cell r="F239">
            <v>6204103000150</v>
          </cell>
          <cell r="G239" t="str">
            <v>R S DOS SANTOS COMERCIO EIRELI</v>
          </cell>
          <cell r="H239" t="str">
            <v>B</v>
          </cell>
          <cell r="I239" t="str">
            <v>S</v>
          </cell>
          <cell r="J239" t="str">
            <v>55912</v>
          </cell>
          <cell r="K239" t="str">
            <v>31/10/2022</v>
          </cell>
          <cell r="L239" t="str">
            <v>26221006204103000150550010000559121332906480</v>
          </cell>
          <cell r="M239" t="str">
            <v>26 - Pernambuco</v>
          </cell>
          <cell r="N239">
            <v>1398.6</v>
          </cell>
        </row>
        <row r="240">
          <cell r="C240" t="str">
            <v>HOSPITAL DOM HÉLDER CÂMARA - CG. Nº 018/2022</v>
          </cell>
          <cell r="E240" t="str">
            <v>3.4 - Material Farmacológico</v>
          </cell>
          <cell r="F240">
            <v>9007162000126</v>
          </cell>
          <cell r="G240" t="str">
            <v>MAUES LOBATO COMERCIO E REPRESENTACOES</v>
          </cell>
          <cell r="H240" t="str">
            <v>B</v>
          </cell>
          <cell r="I240" t="str">
            <v>S</v>
          </cell>
          <cell r="J240" t="str">
            <v>000088732</v>
          </cell>
          <cell r="K240" t="str">
            <v>28/10/2022</v>
          </cell>
          <cell r="L240" t="str">
            <v>26221009007162000126550010000887321851046427</v>
          </cell>
          <cell r="M240" t="str">
            <v>26 - Pernambuco</v>
          </cell>
          <cell r="N240">
            <v>7980</v>
          </cell>
        </row>
        <row r="241">
          <cell r="C241" t="str">
            <v>HOSPITAL DOM HÉLDER CÂMARA - CG. Nº 018/2022</v>
          </cell>
          <cell r="E241" t="str">
            <v>3.4 - Material Farmacológico</v>
          </cell>
          <cell r="F241">
            <v>35514416000102</v>
          </cell>
          <cell r="G241" t="str">
            <v>QUALIMED COMERCIO ATACADISTA DE MEDICAMENTOS E MATERIAIS HOSPITALARES LTDA</v>
          </cell>
          <cell r="H241" t="str">
            <v>B</v>
          </cell>
          <cell r="I241" t="str">
            <v>S</v>
          </cell>
          <cell r="J241" t="str">
            <v>000001500</v>
          </cell>
          <cell r="K241" t="str">
            <v>28/10/2022</v>
          </cell>
          <cell r="L241" t="str">
            <v>26221035514416000102550010000015001635406155</v>
          </cell>
          <cell r="M241" t="str">
            <v>26 - Pernambuco</v>
          </cell>
          <cell r="N241">
            <v>396</v>
          </cell>
        </row>
        <row r="242">
          <cell r="C242" t="str">
            <v>HOSPITAL DOM HÉLDER CÂMARA - CG. Nº 018/2022</v>
          </cell>
          <cell r="E242" t="str">
            <v>3.4 - Material Farmacológico</v>
          </cell>
          <cell r="F242">
            <v>23680034000170</v>
          </cell>
          <cell r="G242" t="str">
            <v>D ARAUJO COMERCIAL EIRELI</v>
          </cell>
          <cell r="H242" t="str">
            <v>B</v>
          </cell>
          <cell r="I242" t="str">
            <v>S</v>
          </cell>
          <cell r="J242" t="str">
            <v>000009449</v>
          </cell>
          <cell r="K242" t="str">
            <v>27/10/2022</v>
          </cell>
          <cell r="L242" t="str">
            <v>26221023680034000170550010000094491858451911</v>
          </cell>
          <cell r="M242" t="str">
            <v>26 - Pernambuco</v>
          </cell>
          <cell r="N242">
            <v>1867</v>
          </cell>
        </row>
        <row r="243">
          <cell r="C243" t="str">
            <v>HOSPITAL DOM HÉLDER CÂMARA - CG. Nº 018/2022</v>
          </cell>
          <cell r="E243" t="str">
            <v>3.4 - Material Farmacológico</v>
          </cell>
          <cell r="F243">
            <v>30848237000198</v>
          </cell>
          <cell r="G243" t="str">
            <v>PH COMERCIO E PROD MEDICOS HOSPITALAR</v>
          </cell>
          <cell r="H243" t="str">
            <v>B</v>
          </cell>
          <cell r="I243" t="str">
            <v>S</v>
          </cell>
          <cell r="J243" t="str">
            <v>000011263</v>
          </cell>
          <cell r="K243" t="str">
            <v>27/10/2022</v>
          </cell>
          <cell r="L243" t="str">
            <v>26221030848237000198550010000112631636809770</v>
          </cell>
          <cell r="M243" t="str">
            <v>26 - Pernambuco</v>
          </cell>
          <cell r="N243">
            <v>2604</v>
          </cell>
        </row>
        <row r="244">
          <cell r="C244" t="str">
            <v>HOSPITAL DOM HÉLDER CÂMARA - CG. Nº 018/2022</v>
          </cell>
          <cell r="E244" t="str">
            <v>3.4 - Material Farmacológico</v>
          </cell>
          <cell r="F244">
            <v>23664355000180</v>
          </cell>
          <cell r="G244" t="str">
            <v>INJEMED MEDICAMENTOS ESPECIAIS LTDA</v>
          </cell>
          <cell r="H244" t="str">
            <v>B</v>
          </cell>
          <cell r="I244" t="str">
            <v>S</v>
          </cell>
          <cell r="J244" t="str">
            <v>000013811</v>
          </cell>
          <cell r="K244" t="str">
            <v>02/11/2022</v>
          </cell>
          <cell r="L244" t="str">
            <v>31221123664355000180550010000138111942257522</v>
          </cell>
          <cell r="M244" t="str">
            <v>31 -  Minas Gerais</v>
          </cell>
          <cell r="N244">
            <v>2166</v>
          </cell>
        </row>
        <row r="245">
          <cell r="C245" t="str">
            <v>HOSPITAL DOM HÉLDER CÂMARA - CG. Nº 018/2022</v>
          </cell>
          <cell r="E245" t="str">
            <v>3.4 - Material Farmacológico</v>
          </cell>
          <cell r="F245">
            <v>3149182000155</v>
          </cell>
          <cell r="G245" t="str">
            <v>CLINUTRI LTDA</v>
          </cell>
          <cell r="H245" t="str">
            <v>B</v>
          </cell>
          <cell r="I245" t="str">
            <v>S</v>
          </cell>
          <cell r="J245" t="str">
            <v>000019595</v>
          </cell>
          <cell r="K245" t="str">
            <v>03/11/2022</v>
          </cell>
          <cell r="L245" t="str">
            <v>26221103149182000155550040000195951216170009</v>
          </cell>
          <cell r="M245" t="str">
            <v>26 - Pernambuco</v>
          </cell>
          <cell r="N245">
            <v>8458</v>
          </cell>
        </row>
        <row r="246">
          <cell r="C246" t="str">
            <v>HOSPITAL DOM HÉLDER CÂMARA - CG. Nº 018/2022</v>
          </cell>
          <cell r="E246" t="str">
            <v>3.4 - Material Farmacológico</v>
          </cell>
          <cell r="F246">
            <v>9607807000161</v>
          </cell>
          <cell r="G246" t="str">
            <v>INJEFARMA CAVALCANTE E SILVA DISTRIBUIDORA LTDA</v>
          </cell>
          <cell r="H246" t="str">
            <v>B</v>
          </cell>
          <cell r="I246" t="str">
            <v>S</v>
          </cell>
          <cell r="J246" t="str">
            <v>000020106</v>
          </cell>
          <cell r="K246" t="str">
            <v>16/11/2022</v>
          </cell>
          <cell r="L246" t="str">
            <v>26221109607807000161550010000201061347165069</v>
          </cell>
          <cell r="M246" t="str">
            <v>26 - Pernambuco</v>
          </cell>
          <cell r="N246">
            <v>270.60000000000002</v>
          </cell>
        </row>
        <row r="247">
          <cell r="C247" t="str">
            <v>HOSPITAL DOM HÉLDER CÂMARA - CG. Nº 018/2022</v>
          </cell>
          <cell r="E247" t="str">
            <v>3.4 - Material Farmacológico</v>
          </cell>
          <cell r="F247">
            <v>14115388000180</v>
          </cell>
          <cell r="G247" t="str">
            <v>ELLO DISTRIBUICAO LTDA</v>
          </cell>
          <cell r="H247" t="str">
            <v>B</v>
          </cell>
          <cell r="I247" t="str">
            <v>S</v>
          </cell>
          <cell r="J247" t="str">
            <v>000054431</v>
          </cell>
          <cell r="K247" t="str">
            <v>01/11/2022</v>
          </cell>
          <cell r="L247" t="str">
            <v>52221114115388000180550010000544311000837460</v>
          </cell>
          <cell r="M247" t="str">
            <v>52 -  Goiás</v>
          </cell>
          <cell r="N247">
            <v>90200</v>
          </cell>
        </row>
        <row r="248">
          <cell r="C248" t="str">
            <v>HOSPITAL DOM HÉLDER CÂMARA - CG. Nº 018/2022</v>
          </cell>
          <cell r="E248" t="str">
            <v>3.4 - Material Farmacológico</v>
          </cell>
          <cell r="F248">
            <v>21297758000103</v>
          </cell>
          <cell r="G248" t="str">
            <v>PRO SAUDE DISTRIBUICAO DE MEDICAMENTOS LTDA</v>
          </cell>
          <cell r="H248" t="str">
            <v>B</v>
          </cell>
          <cell r="I248" t="str">
            <v>S</v>
          </cell>
          <cell r="J248" t="str">
            <v>000063110</v>
          </cell>
          <cell r="K248" t="str">
            <v>21/10/2022</v>
          </cell>
          <cell r="L248" t="str">
            <v>53221021297758000103550000000631101022637763</v>
          </cell>
          <cell r="M248" t="str">
            <v>53 -  Distrito Federal</v>
          </cell>
          <cell r="N248">
            <v>33690</v>
          </cell>
        </row>
        <row r="249">
          <cell r="C249" t="str">
            <v>HOSPITAL DOM HÉLDER CÂMARA - CG. Nº 018/2022</v>
          </cell>
          <cell r="E249" t="str">
            <v>3.4 - Material Farmacológico</v>
          </cell>
          <cell r="F249">
            <v>11449180000290</v>
          </cell>
          <cell r="G249" t="str">
            <v>DPROSMED DISTRIBUIDORA DE PRODUTOS MEDICO-HOSPITALARES LTDA</v>
          </cell>
          <cell r="H249" t="str">
            <v>B</v>
          </cell>
          <cell r="I249" t="str">
            <v>S</v>
          </cell>
          <cell r="J249" t="str">
            <v>00007469</v>
          </cell>
          <cell r="K249" t="str">
            <v>21/11/2022</v>
          </cell>
          <cell r="L249" t="str">
            <v>26221111449180000290550010000074691000143975</v>
          </cell>
          <cell r="M249" t="str">
            <v>26 -  Pernambuco</v>
          </cell>
          <cell r="N249">
            <v>3910</v>
          </cell>
        </row>
        <row r="250">
          <cell r="C250" t="str">
            <v>HOSPITAL DOM HÉLDER CÂMARA - CG. Nº 018/2022</v>
          </cell>
          <cell r="E250" t="str">
            <v>3.4 - Material Farmacológico</v>
          </cell>
          <cell r="F250">
            <v>9007162000126</v>
          </cell>
          <cell r="G250" t="str">
            <v>MAUES LOBATO COMERCIO E REPRESENTACOES</v>
          </cell>
          <cell r="H250" t="str">
            <v>B</v>
          </cell>
          <cell r="I250" t="str">
            <v>S</v>
          </cell>
          <cell r="J250" t="str">
            <v>000088732</v>
          </cell>
          <cell r="K250" t="str">
            <v>28/10/2022</v>
          </cell>
          <cell r="L250" t="str">
            <v>26221009007162000126550010000887321851046427</v>
          </cell>
          <cell r="M250" t="str">
            <v>26 -  Pernambuco</v>
          </cell>
          <cell r="N250">
            <v>500</v>
          </cell>
        </row>
        <row r="251">
          <cell r="C251" t="str">
            <v>HOSPITAL DOM HÉLDER CÂMARA - CG. Nº 018/2022</v>
          </cell>
          <cell r="E251" t="str">
            <v>3.4 - Material Farmacológico</v>
          </cell>
          <cell r="F251">
            <v>9007162000126</v>
          </cell>
          <cell r="G251" t="str">
            <v>MAUES LOBATO COMERCIO E REPRESENTACOES</v>
          </cell>
          <cell r="H251" t="str">
            <v>B</v>
          </cell>
          <cell r="I251" t="str">
            <v>S</v>
          </cell>
          <cell r="J251" t="str">
            <v>000088912</v>
          </cell>
          <cell r="K251" t="str">
            <v>10/11/2022</v>
          </cell>
          <cell r="L251" t="str">
            <v>26221109007162000126550010000889121168673860</v>
          </cell>
          <cell r="M251" t="str">
            <v>26 -  Pernambuco</v>
          </cell>
          <cell r="N251">
            <v>1269.5999999999999</v>
          </cell>
        </row>
        <row r="252">
          <cell r="C252" t="str">
            <v>HOSPITAL DOM HÉLDER CÂMARA - CG. Nº 018/2022</v>
          </cell>
          <cell r="E252" t="str">
            <v>3.4 - Material Farmacológico</v>
          </cell>
          <cell r="F252">
            <v>8719794000150</v>
          </cell>
          <cell r="G252" t="str">
            <v>CENTRAL DISTRIBUIDORA DE MEDICAMENTOS LTDA</v>
          </cell>
          <cell r="H252" t="str">
            <v>B</v>
          </cell>
          <cell r="I252" t="str">
            <v>S</v>
          </cell>
          <cell r="J252" t="str">
            <v>000107217</v>
          </cell>
          <cell r="K252" t="str">
            <v>28/10/2022</v>
          </cell>
          <cell r="L252" t="str">
            <v>26221008719794000150550010001072171519489338</v>
          </cell>
          <cell r="M252" t="str">
            <v>26 -  Pernambuco</v>
          </cell>
          <cell r="N252">
            <v>4962.4399999999996</v>
          </cell>
        </row>
        <row r="253">
          <cell r="C253" t="str">
            <v>HOSPITAL DOM HÉLDER CÂMARA - CG. Nº 018/2022</v>
          </cell>
          <cell r="E253" t="str">
            <v>3.4 - Material Farmacológico</v>
          </cell>
          <cell r="F253">
            <v>8719794000150</v>
          </cell>
          <cell r="G253" t="str">
            <v>CENTRAL DISTRIBUIDORA DE MEDICAMENTOS LTDA</v>
          </cell>
          <cell r="H253" t="str">
            <v>B</v>
          </cell>
          <cell r="I253" t="str">
            <v>S</v>
          </cell>
          <cell r="J253" t="str">
            <v>000107222</v>
          </cell>
          <cell r="K253" t="str">
            <v>28/10/2022</v>
          </cell>
          <cell r="L253" t="str">
            <v>26221008719794000150550010001072221143181812</v>
          </cell>
          <cell r="M253" t="str">
            <v>26 -  Pernambuco</v>
          </cell>
          <cell r="N253">
            <v>4136.3999999999996</v>
          </cell>
        </row>
        <row r="254">
          <cell r="C254" t="str">
            <v>HOSPITAL DOM HÉLDER CÂMARA - CG. Nº 018/2022</v>
          </cell>
          <cell r="E254" t="str">
            <v>3.4 - Material Farmacológico</v>
          </cell>
          <cell r="F254">
            <v>8719794000150</v>
          </cell>
          <cell r="G254" t="str">
            <v>CENTRAL DISTRIBUIDORA DE MEDICAMENTOS LTDA</v>
          </cell>
          <cell r="H254" t="str">
            <v>B</v>
          </cell>
          <cell r="I254" t="str">
            <v>S</v>
          </cell>
          <cell r="J254" t="str">
            <v>000107231</v>
          </cell>
          <cell r="K254" t="str">
            <v>28/10/2022</v>
          </cell>
          <cell r="L254" t="str">
            <v>26221008719794000150550010001072311895120352</v>
          </cell>
          <cell r="M254" t="str">
            <v>26 -  Pernambuco</v>
          </cell>
          <cell r="N254">
            <v>78364.800000000003</v>
          </cell>
        </row>
        <row r="255">
          <cell r="C255" t="str">
            <v>HOSPITAL DOM HÉLDER CÂMARA - CG. Nº 018/2022</v>
          </cell>
          <cell r="E255" t="str">
            <v>3.4 - Material Farmacológico</v>
          </cell>
          <cell r="F255">
            <v>8719794000150</v>
          </cell>
          <cell r="G255" t="str">
            <v>CENTRAL DISTRIBUIDORA DE MEDICAMENTOS LTDA</v>
          </cell>
          <cell r="H255" t="str">
            <v>B</v>
          </cell>
          <cell r="I255" t="str">
            <v>S</v>
          </cell>
          <cell r="J255" t="str">
            <v>000108034</v>
          </cell>
          <cell r="K255" t="str">
            <v>14/11/2022</v>
          </cell>
          <cell r="L255" t="str">
            <v>26221108719794000150550010001080341244322010</v>
          </cell>
          <cell r="M255" t="str">
            <v>26 -  Pernambuco</v>
          </cell>
          <cell r="N255">
            <v>2599.1999999999998</v>
          </cell>
        </row>
        <row r="256">
          <cell r="C256" t="str">
            <v>HOSPITAL DOM HÉLDER CÂMARA - CG. Nº 018/2022</v>
          </cell>
          <cell r="E256" t="str">
            <v>3.4 - Material Farmacológico</v>
          </cell>
          <cell r="F256">
            <v>11563145000117</v>
          </cell>
          <cell r="G256" t="str">
            <v>COMERCIAL MOSTAERT LTDA</v>
          </cell>
          <cell r="H256" t="str">
            <v>B</v>
          </cell>
          <cell r="I256" t="str">
            <v>S</v>
          </cell>
          <cell r="J256" t="str">
            <v>000114754</v>
          </cell>
          <cell r="K256" t="str">
            <v>14/11/2022</v>
          </cell>
          <cell r="L256" t="str">
            <v>26221111563145000117550010001147541124543865</v>
          </cell>
          <cell r="M256" t="str">
            <v>26 -  Pernambuco</v>
          </cell>
          <cell r="N256">
            <v>1600</v>
          </cell>
        </row>
        <row r="257">
          <cell r="C257" t="str">
            <v>HOSPITAL DOM HÉLDER CÂMARA - CG. Nº 018/2022</v>
          </cell>
          <cell r="E257" t="str">
            <v>3.4 - Material Farmacológico</v>
          </cell>
          <cell r="F257">
            <v>8674752000140</v>
          </cell>
          <cell r="G257" t="str">
            <v xml:space="preserve">CIRURGICA MONTEBELLO LTDA </v>
          </cell>
          <cell r="H257" t="str">
            <v>B</v>
          </cell>
          <cell r="I257" t="str">
            <v>S</v>
          </cell>
          <cell r="J257" t="str">
            <v>000146911</v>
          </cell>
          <cell r="K257" t="str">
            <v>27/10/2022</v>
          </cell>
          <cell r="L257" t="str">
            <v>26221008674752000140550010001469111235904890</v>
          </cell>
          <cell r="M257" t="str">
            <v>26 -  Pernambuco</v>
          </cell>
          <cell r="N257">
            <v>15780.9</v>
          </cell>
        </row>
        <row r="258">
          <cell r="C258" t="str">
            <v>HOSPITAL DOM HÉLDER CÂMARA - CG. Nº 018/2022</v>
          </cell>
          <cell r="E258" t="str">
            <v>3.4 - Material Farmacológico</v>
          </cell>
          <cell r="F258">
            <v>12420164001048</v>
          </cell>
          <cell r="G258" t="str">
            <v>CM HOSPITALAR S A  RECIFE</v>
          </cell>
          <cell r="H258" t="str">
            <v>B</v>
          </cell>
          <cell r="I258" t="str">
            <v>S</v>
          </cell>
          <cell r="J258" t="str">
            <v>000146946</v>
          </cell>
          <cell r="K258" t="str">
            <v>28/10/2022</v>
          </cell>
          <cell r="L258" t="str">
            <v>26221012420164001048550010001469461185178650</v>
          </cell>
          <cell r="M258" t="str">
            <v>26 -  Pernambuco</v>
          </cell>
          <cell r="N258">
            <v>701.94</v>
          </cell>
        </row>
        <row r="259">
          <cell r="C259" t="str">
            <v>HOSPITAL DOM HÉLDER CÂMARA - CG. Nº 018/2022</v>
          </cell>
          <cell r="E259" t="str">
            <v>3.4 - Material Farmacológico</v>
          </cell>
          <cell r="F259">
            <v>12420164001048</v>
          </cell>
          <cell r="G259" t="str">
            <v>CM HOSPITALAR S A  RECIFE</v>
          </cell>
          <cell r="H259" t="str">
            <v>B</v>
          </cell>
          <cell r="I259" t="str">
            <v>S</v>
          </cell>
          <cell r="J259" t="str">
            <v>000146950</v>
          </cell>
          <cell r="K259" t="str">
            <v>28/10/2022</v>
          </cell>
          <cell r="L259" t="str">
            <v>26221012420164001048550010001469501871826286</v>
          </cell>
          <cell r="M259" t="str">
            <v>26 -  Pernambuco</v>
          </cell>
          <cell r="N259">
            <v>62366.400000000001</v>
          </cell>
        </row>
        <row r="260">
          <cell r="C260" t="str">
            <v>HOSPITAL DOM HÉLDER CÂMARA - CG. Nº 018/2022</v>
          </cell>
          <cell r="E260" t="str">
            <v>3.4 - Material Farmacológico</v>
          </cell>
          <cell r="F260">
            <v>8674752000140</v>
          </cell>
          <cell r="G260" t="str">
            <v xml:space="preserve">CIRURGICA MONTEBELLO LTDA </v>
          </cell>
          <cell r="H260" t="str">
            <v>B</v>
          </cell>
          <cell r="I260" t="str">
            <v>S</v>
          </cell>
          <cell r="J260" t="str">
            <v>000147059</v>
          </cell>
          <cell r="K260" t="str">
            <v>28/10/2022</v>
          </cell>
          <cell r="L260" t="str">
            <v>26221008674752000140550010001470591147918350</v>
          </cell>
          <cell r="M260" t="str">
            <v>26 -  Pernambuco</v>
          </cell>
          <cell r="N260">
            <v>2156.04</v>
          </cell>
        </row>
        <row r="261">
          <cell r="C261" t="str">
            <v>HOSPITAL DOM HÉLDER CÂMARA - CG. Nº 018/2022</v>
          </cell>
          <cell r="E261" t="str">
            <v>3.4 - Material Farmacológico</v>
          </cell>
          <cell r="F261">
            <v>8674752000140</v>
          </cell>
          <cell r="G261" t="str">
            <v xml:space="preserve">CIRURGICA MONTEBELLO LTDA </v>
          </cell>
          <cell r="H261" t="str">
            <v>B</v>
          </cell>
          <cell r="I261" t="str">
            <v>S</v>
          </cell>
          <cell r="J261" t="str">
            <v>000147741</v>
          </cell>
          <cell r="K261" t="str">
            <v>08/11/2022</v>
          </cell>
          <cell r="L261" t="str">
            <v>26221108674752000140550010001477411151981815</v>
          </cell>
          <cell r="M261" t="str">
            <v>26 -  Pernambuco</v>
          </cell>
          <cell r="N261">
            <v>125.93</v>
          </cell>
        </row>
        <row r="262">
          <cell r="C262" t="str">
            <v>HOSPITAL DOM HÉLDER CÂMARA - CG. Nº 018/2022</v>
          </cell>
          <cell r="E262" t="str">
            <v>3.4 - Material Farmacológico</v>
          </cell>
          <cell r="F262">
            <v>8674752000140</v>
          </cell>
          <cell r="G262" t="str">
            <v xml:space="preserve">CIRURGICA MONTEBELLO LTDA </v>
          </cell>
          <cell r="H262" t="str">
            <v>B</v>
          </cell>
          <cell r="I262" t="str">
            <v>S</v>
          </cell>
          <cell r="J262" t="str">
            <v>000147905</v>
          </cell>
          <cell r="K262" t="str">
            <v>09/11/2022</v>
          </cell>
          <cell r="L262" t="str">
            <v>26221108674752000140550010001479051285748443</v>
          </cell>
          <cell r="M262" t="str">
            <v>26 -  Pernambuco</v>
          </cell>
          <cell r="N262">
            <v>10697.85</v>
          </cell>
        </row>
        <row r="263">
          <cell r="C263" t="str">
            <v>HOSPITAL DOM HÉLDER CÂMARA - CG. Nº 018/2022</v>
          </cell>
          <cell r="E263" t="str">
            <v>3.4 - Material Farmacológico</v>
          </cell>
          <cell r="F263">
            <v>8674752000140</v>
          </cell>
          <cell r="G263" t="str">
            <v xml:space="preserve">CIRURGICA MONTEBELLO LTDA </v>
          </cell>
          <cell r="H263" t="str">
            <v>B</v>
          </cell>
          <cell r="I263" t="str">
            <v>S</v>
          </cell>
          <cell r="J263" t="str">
            <v>000148538</v>
          </cell>
          <cell r="K263" t="str">
            <v>17/11/2022</v>
          </cell>
          <cell r="L263" t="str">
            <v>26221108674752000140550010001485381622456209</v>
          </cell>
          <cell r="M263" t="str">
            <v>26 -  Pernambuco</v>
          </cell>
          <cell r="N263">
            <v>495.62</v>
          </cell>
        </row>
        <row r="264">
          <cell r="C264" t="str">
            <v>HOSPITAL DOM HÉLDER CÂMARA - CG. Nº 018/2022</v>
          </cell>
          <cell r="E264" t="str">
            <v>3.4 - Material Farmacológico</v>
          </cell>
          <cell r="F264">
            <v>12420164001048</v>
          </cell>
          <cell r="G264" t="str">
            <v>CM HOSPITALAR S A  RECIFE</v>
          </cell>
          <cell r="H264" t="str">
            <v>B</v>
          </cell>
          <cell r="I264" t="str">
            <v>S</v>
          </cell>
          <cell r="J264" t="str">
            <v>000149533</v>
          </cell>
          <cell r="K264" t="str">
            <v>18/11/2022</v>
          </cell>
          <cell r="L264" t="str">
            <v>26221112420164001048550010001495331923358843</v>
          </cell>
          <cell r="M264" t="str">
            <v>26 -  Pernambuco</v>
          </cell>
          <cell r="N264">
            <v>29480</v>
          </cell>
        </row>
        <row r="265">
          <cell r="C265" t="str">
            <v>HOSPITAL DOM HÉLDER CÂMARA - CG. Nº 018/2022</v>
          </cell>
          <cell r="E265" t="str">
            <v>3.4 - Material Farmacológico</v>
          </cell>
          <cell r="F265">
            <v>7484373000124</v>
          </cell>
          <cell r="G265" t="str">
            <v>UNI HOSPITALAR</v>
          </cell>
          <cell r="H265" t="str">
            <v>B</v>
          </cell>
          <cell r="I265" t="str">
            <v>S</v>
          </cell>
          <cell r="J265" t="str">
            <v>000156591</v>
          </cell>
          <cell r="K265" t="str">
            <v>28/10/2022</v>
          </cell>
          <cell r="L265" t="str">
            <v>26221007484373000124550010001565911683248240</v>
          </cell>
          <cell r="M265" t="str">
            <v>26 -  Pernambuco</v>
          </cell>
          <cell r="N265">
            <v>79076.67</v>
          </cell>
        </row>
        <row r="266">
          <cell r="C266" t="str">
            <v>HOSPITAL DOM HÉLDER CÂMARA - CG. Nº 018/2022</v>
          </cell>
          <cell r="E266" t="str">
            <v>3.4 - Material Farmacológico</v>
          </cell>
          <cell r="F266">
            <v>7484373000124</v>
          </cell>
          <cell r="G266" t="str">
            <v>UNI HOSPITALAR</v>
          </cell>
          <cell r="H266" t="str">
            <v>B</v>
          </cell>
          <cell r="I266" t="str">
            <v>S</v>
          </cell>
          <cell r="J266" t="str">
            <v>000157095</v>
          </cell>
          <cell r="K266" t="str">
            <v>07/11/2022</v>
          </cell>
          <cell r="L266" t="str">
            <v>26221107484373000124550010001570951641137873</v>
          </cell>
          <cell r="M266" t="str">
            <v>26 -  Pernambuco</v>
          </cell>
          <cell r="N266">
            <v>932.12</v>
          </cell>
        </row>
        <row r="267">
          <cell r="C267" t="str">
            <v>HOSPITAL DOM HÉLDER CÂMARA - CG. Nº 018/2022</v>
          </cell>
          <cell r="E267" t="str">
            <v>3.4 - Material Farmacológico</v>
          </cell>
          <cell r="F267">
            <v>7484373000124</v>
          </cell>
          <cell r="G267" t="str">
            <v>UNI HOSPITALAR</v>
          </cell>
          <cell r="H267" t="str">
            <v>B</v>
          </cell>
          <cell r="I267" t="str">
            <v>S</v>
          </cell>
          <cell r="J267" t="str">
            <v>000157477</v>
          </cell>
          <cell r="K267" t="str">
            <v>11/11/2022</v>
          </cell>
          <cell r="L267" t="str">
            <v>26221107484373000124550010001574771057127859</v>
          </cell>
          <cell r="M267" t="str">
            <v>26 -  Pernambuco</v>
          </cell>
          <cell r="N267">
            <v>27601.1</v>
          </cell>
        </row>
        <row r="268">
          <cell r="C268" t="str">
            <v>HOSPITAL DOM HÉLDER CÂMARA - CG. Nº 018/2022</v>
          </cell>
          <cell r="E268" t="str">
            <v>3.4 - Material Farmacológico</v>
          </cell>
          <cell r="F268">
            <v>11260846000187</v>
          </cell>
          <cell r="G268" t="str">
            <v>ANBIOTON IMPORTADORA LTDA</v>
          </cell>
          <cell r="H268" t="str">
            <v>B</v>
          </cell>
          <cell r="I268" t="str">
            <v>S</v>
          </cell>
          <cell r="J268" t="str">
            <v>000176170</v>
          </cell>
          <cell r="K268" t="str">
            <v>19/10/2022</v>
          </cell>
          <cell r="L268" t="str">
            <v>35221011260846000187550010001761701436570202</v>
          </cell>
          <cell r="M268" t="str">
            <v>35 -  São Paulo</v>
          </cell>
          <cell r="N268">
            <v>13134</v>
          </cell>
        </row>
        <row r="269">
          <cell r="C269" t="str">
            <v>HOSPITAL DOM HÉLDER CÂMARA - CG. Nº 018/2022</v>
          </cell>
          <cell r="E269" t="str">
            <v>3.4 - Material Farmacológico</v>
          </cell>
          <cell r="F269">
            <v>11260846000187</v>
          </cell>
          <cell r="G269" t="str">
            <v>ANBIOTON IMPORTADORA LTDA</v>
          </cell>
          <cell r="H269" t="str">
            <v>B</v>
          </cell>
          <cell r="I269" t="str">
            <v>S</v>
          </cell>
          <cell r="J269" t="str">
            <v>000176801</v>
          </cell>
          <cell r="K269" t="str">
            <v>27/10/2022</v>
          </cell>
          <cell r="L269" t="str">
            <v>35221011260846000187550010001768011363447008</v>
          </cell>
          <cell r="M269" t="str">
            <v>35 -  São Paulo</v>
          </cell>
          <cell r="N269">
            <v>26513</v>
          </cell>
        </row>
        <row r="270">
          <cell r="C270" t="str">
            <v>HOSPITAL DOM HÉLDER CÂMARA - CG. Nº 018/2022</v>
          </cell>
          <cell r="E270" t="str">
            <v>3.4 - Material Farmacológico</v>
          </cell>
          <cell r="F270">
            <v>11260846000187</v>
          </cell>
          <cell r="G270" t="str">
            <v>ANBIOTON IMPORTADORA LTDA</v>
          </cell>
          <cell r="H270" t="str">
            <v>B</v>
          </cell>
          <cell r="I270" t="str">
            <v>S</v>
          </cell>
          <cell r="J270" t="str">
            <v>000176816</v>
          </cell>
          <cell r="K270" t="str">
            <v>27/10/2022</v>
          </cell>
          <cell r="L270" t="str">
            <v>35221011260846000187550010001768161909079270</v>
          </cell>
          <cell r="M270" t="str">
            <v>35 -  São Paulo</v>
          </cell>
          <cell r="N270">
            <v>7350</v>
          </cell>
        </row>
        <row r="271">
          <cell r="C271" t="str">
            <v>HOSPITAL DOM HÉLDER CÂMARA - CG. Nº 018/2022</v>
          </cell>
          <cell r="E271" t="str">
            <v>3.4 - Material Farmacológico</v>
          </cell>
          <cell r="F271">
            <v>11260846000187</v>
          </cell>
          <cell r="G271" t="str">
            <v>ANBIOTON IMPORTADORA LTDA</v>
          </cell>
          <cell r="H271" t="str">
            <v>B</v>
          </cell>
          <cell r="I271" t="str">
            <v>S</v>
          </cell>
          <cell r="J271" t="str">
            <v>000176894</v>
          </cell>
          <cell r="K271" t="str">
            <v>27/10/2022</v>
          </cell>
          <cell r="L271" t="str">
            <v>35221011260846000187550010001768941975225927</v>
          </cell>
          <cell r="M271" t="str">
            <v>35 -  São Paulo</v>
          </cell>
          <cell r="N271">
            <v>31027.81</v>
          </cell>
        </row>
        <row r="272">
          <cell r="C272" t="str">
            <v>HOSPITAL DOM HÉLDER CÂMARA - CG. Nº 018/2022</v>
          </cell>
          <cell r="E272" t="str">
            <v>3.4 - Material Farmacológico</v>
          </cell>
          <cell r="F272">
            <v>11260846000187</v>
          </cell>
          <cell r="G272" t="str">
            <v>ANBIOTON IMPORTADORA LTDA</v>
          </cell>
          <cell r="H272" t="str">
            <v>B</v>
          </cell>
          <cell r="I272" t="str">
            <v>S</v>
          </cell>
          <cell r="J272" t="str">
            <v>000177847</v>
          </cell>
          <cell r="K272" t="str">
            <v>16/11/2022</v>
          </cell>
          <cell r="L272" t="str">
            <v>35221111260846000187550010001778471402575137</v>
          </cell>
          <cell r="M272" t="str">
            <v>35 -  São Paulo</v>
          </cell>
          <cell r="N272">
            <v>14210</v>
          </cell>
        </row>
        <row r="273">
          <cell r="C273" t="str">
            <v>HOSPITAL DOM HÉLDER CÂMARA - CG. Nº 018/2022</v>
          </cell>
          <cell r="E273" t="str">
            <v>3.4 - Material Farmacológico</v>
          </cell>
          <cell r="F273">
            <v>34715539000149</v>
          </cell>
          <cell r="G273" t="str">
            <v>QALYCARE DISTRIBUIDORA E IMPORTADORA LTDA</v>
          </cell>
          <cell r="H273" t="str">
            <v>B</v>
          </cell>
          <cell r="I273" t="str">
            <v>S</v>
          </cell>
          <cell r="J273" t="str">
            <v>000201</v>
          </cell>
          <cell r="K273" t="str">
            <v>08/11/2022</v>
          </cell>
          <cell r="L273" t="str">
            <v>42221134715539000149550030000002011390437679</v>
          </cell>
          <cell r="M273" t="str">
            <v>42 -  Santa Catarina</v>
          </cell>
          <cell r="N273">
            <v>26208</v>
          </cell>
        </row>
        <row r="274">
          <cell r="C274" t="str">
            <v>HOSPITAL DOM HÉLDER CÂMARA - CG. Nº 018/2022</v>
          </cell>
          <cell r="E274" t="str">
            <v>3.4 - Material Farmacológico</v>
          </cell>
          <cell r="F274">
            <v>1722296000117</v>
          </cell>
          <cell r="G274" t="str">
            <v>PANORAMA COMERCIO DE PRODUTOS MEDICOS E FARMACEUTICOS LTDA</v>
          </cell>
          <cell r="H274" t="str">
            <v>B</v>
          </cell>
          <cell r="I274" t="str">
            <v>S</v>
          </cell>
          <cell r="J274" t="str">
            <v>000210773</v>
          </cell>
          <cell r="K274" t="str">
            <v>21/11/2022</v>
          </cell>
          <cell r="L274" t="str">
            <v>23221101722296000117550010002107731002107945</v>
          </cell>
          <cell r="M274" t="str">
            <v>23 -  Ceará</v>
          </cell>
          <cell r="N274">
            <v>5157.6000000000004</v>
          </cell>
        </row>
        <row r="275">
          <cell r="C275" t="str">
            <v>HOSPITAL DOM HÉLDER CÂMARA - CG. Nº 018/2022</v>
          </cell>
          <cell r="E275" t="str">
            <v>3.4 - Material Farmacológico</v>
          </cell>
          <cell r="F275">
            <v>34715539000149</v>
          </cell>
          <cell r="G275" t="str">
            <v>QALYCARE DISTRIBUIDORA E IMPORTADORA LTDA</v>
          </cell>
          <cell r="H275" t="str">
            <v>B</v>
          </cell>
          <cell r="I275" t="str">
            <v>S</v>
          </cell>
          <cell r="J275" t="str">
            <v>000213</v>
          </cell>
          <cell r="K275" t="str">
            <v>08/11/2022</v>
          </cell>
          <cell r="L275" t="str">
            <v>42221134715539000149550030000002131391184430</v>
          </cell>
          <cell r="M275" t="str">
            <v>42 -  Santa Catarina</v>
          </cell>
          <cell r="N275">
            <v>26208</v>
          </cell>
        </row>
        <row r="276">
          <cell r="C276" t="str">
            <v>HOSPITAL DOM HÉLDER CÂMARA - CG. Nº 018/2022</v>
          </cell>
          <cell r="E276" t="str">
            <v>3.4 - Material Farmacológico</v>
          </cell>
          <cell r="F276">
            <v>8778201000126</v>
          </cell>
          <cell r="G276" t="str">
            <v>DROGAFONTE LTDA</v>
          </cell>
          <cell r="H276" t="str">
            <v>B</v>
          </cell>
          <cell r="I276" t="str">
            <v>S</v>
          </cell>
          <cell r="J276" t="str">
            <v>000392671</v>
          </cell>
          <cell r="K276" t="str">
            <v>26/10/2022</v>
          </cell>
          <cell r="L276" t="str">
            <v>26221008778201000126550010003926711695166120</v>
          </cell>
          <cell r="M276" t="str">
            <v>26 -  Pernambuco</v>
          </cell>
          <cell r="N276">
            <v>5243.08</v>
          </cell>
        </row>
        <row r="277">
          <cell r="C277" t="str">
            <v>HOSPITAL DOM HÉLDER CÂMARA - CG. Nº 018/2022</v>
          </cell>
          <cell r="E277" t="str">
            <v>3.4 - Material Farmacológico</v>
          </cell>
          <cell r="F277">
            <v>8778201000126</v>
          </cell>
          <cell r="G277" t="str">
            <v>DROGAFONTE LTDA</v>
          </cell>
          <cell r="H277" t="str">
            <v>B</v>
          </cell>
          <cell r="I277" t="str">
            <v>S</v>
          </cell>
          <cell r="J277" t="str">
            <v>000393959</v>
          </cell>
          <cell r="K277" t="str">
            <v>10/11/2022</v>
          </cell>
          <cell r="L277" t="str">
            <v>26221108778201000126550010003939591787727357</v>
          </cell>
          <cell r="M277" t="str">
            <v>26 -  Pernambuco</v>
          </cell>
          <cell r="N277">
            <v>7319.94</v>
          </cell>
        </row>
        <row r="278">
          <cell r="C278" t="str">
            <v>HOSPITAL DOM HÉLDER CÂMARA - CG. Nº 018/2022</v>
          </cell>
          <cell r="E278" t="str">
            <v>3.4 - Material Farmacológico</v>
          </cell>
          <cell r="F278">
            <v>8778201000126</v>
          </cell>
          <cell r="G278" t="str">
            <v>DROGAFONTE LTDA</v>
          </cell>
          <cell r="H278" t="str">
            <v>B</v>
          </cell>
          <cell r="I278" t="str">
            <v>S</v>
          </cell>
          <cell r="J278" t="str">
            <v>000394003</v>
          </cell>
          <cell r="K278" t="str">
            <v>10/11/2022</v>
          </cell>
          <cell r="L278" t="str">
            <v>26221108778201000126550010003940031078155092</v>
          </cell>
          <cell r="M278" t="str">
            <v>26 -  Pernambuco</v>
          </cell>
          <cell r="N278">
            <v>166075.20000000001</v>
          </cell>
        </row>
        <row r="279">
          <cell r="C279" t="str">
            <v>HOSPITAL DOM HÉLDER CÂMARA - CG. Nº 018/2022</v>
          </cell>
          <cell r="E279" t="str">
            <v>3.4 - Material Farmacológico</v>
          </cell>
          <cell r="F279">
            <v>11449180000100</v>
          </cell>
          <cell r="G279" t="str">
            <v>DPROSMED DISTRIBUIDORA DE PRODUTOS MEDICOS HOSPITALARES EIRELI</v>
          </cell>
          <cell r="H279" t="str">
            <v>B</v>
          </cell>
          <cell r="I279" t="str">
            <v>S</v>
          </cell>
          <cell r="J279" t="str">
            <v>00054978</v>
          </cell>
          <cell r="K279" t="str">
            <v>27/10/2022</v>
          </cell>
          <cell r="L279" t="str">
            <v>26221011449180000100550010000549781000134522</v>
          </cell>
          <cell r="M279" t="str">
            <v>26 -  Pernambuco</v>
          </cell>
          <cell r="N279">
            <v>1948.05</v>
          </cell>
        </row>
        <row r="280">
          <cell r="C280" t="str">
            <v>HOSPITAL DOM HÉLDER CÂMARA - CG. Nº 018/2022</v>
          </cell>
          <cell r="E280" t="str">
            <v>3.4 - Material Farmacológico</v>
          </cell>
          <cell r="F280">
            <v>11449180000100</v>
          </cell>
          <cell r="G280" t="str">
            <v>DPROSMED DISTRIBUIDORA DE PRODUTOS MEDICOS HOSPITALARES EIRELI</v>
          </cell>
          <cell r="H280" t="str">
            <v>B</v>
          </cell>
          <cell r="I280" t="str">
            <v>S</v>
          </cell>
          <cell r="J280" t="str">
            <v>00055069</v>
          </cell>
          <cell r="K280" t="str">
            <v>31/10/2022</v>
          </cell>
          <cell r="L280" t="str">
            <v>26221011449180000100550010000550691000136009</v>
          </cell>
          <cell r="M280" t="str">
            <v>26 -  Pernambuco</v>
          </cell>
          <cell r="N280">
            <v>1980</v>
          </cell>
        </row>
        <row r="281">
          <cell r="C281" t="str">
            <v>HOSPITAL DOM HÉLDER CÂMARA - CG. Nº 018/2022</v>
          </cell>
          <cell r="E281" t="str">
            <v>3.4 - Material Farmacológico</v>
          </cell>
          <cell r="F281">
            <v>11449180000100</v>
          </cell>
          <cell r="G281" t="str">
            <v>DPROSMED DISTRIBUIDORA DE PRODUTOS MEDICOS HOSPITALARES EIRELI</v>
          </cell>
          <cell r="H281" t="str">
            <v>B</v>
          </cell>
          <cell r="I281" t="str">
            <v>S</v>
          </cell>
          <cell r="J281" t="str">
            <v>00055282</v>
          </cell>
          <cell r="K281" t="str">
            <v>09/11/2022</v>
          </cell>
          <cell r="L281" t="str">
            <v>26221111449180000100550010000552821000139799</v>
          </cell>
          <cell r="M281" t="str">
            <v>26 -  Pernambuco</v>
          </cell>
          <cell r="N281">
            <v>2106</v>
          </cell>
        </row>
        <row r="282">
          <cell r="C282" t="str">
            <v>HOSPITAL DOM HÉLDER CÂMARA - CG. Nº 018/2022</v>
          </cell>
          <cell r="E282" t="str">
            <v>3.4 - Material Farmacológico</v>
          </cell>
          <cell r="F282">
            <v>11449180000100</v>
          </cell>
          <cell r="G282" t="str">
            <v>DPROSMED DISTRIBUIDORA DE PRODUTOS MEDICOS HOSPITALARES EIRELI</v>
          </cell>
          <cell r="H282" t="str">
            <v>B</v>
          </cell>
          <cell r="I282" t="str">
            <v>S</v>
          </cell>
          <cell r="J282" t="str">
            <v>00055670</v>
          </cell>
          <cell r="K282" t="str">
            <v>25/11/2022</v>
          </cell>
          <cell r="L282" t="str">
            <v>26221111449180000100550010000556701000146397</v>
          </cell>
          <cell r="M282" t="str">
            <v>26 -  Pernambuco</v>
          </cell>
          <cell r="N282">
            <v>183.08</v>
          </cell>
        </row>
        <row r="283">
          <cell r="C283" t="str">
            <v>HOSPITAL DOM HÉLDER CÂMARA - CG. Nº 018/2022</v>
          </cell>
          <cell r="E283" t="str">
            <v>3.4 - Material Farmacológico</v>
          </cell>
          <cell r="F283">
            <v>10779833000156</v>
          </cell>
          <cell r="G283" t="str">
            <v>MEDICAL MERCANTIL DE APAR MEDICA LTDA</v>
          </cell>
          <cell r="H283" t="str">
            <v>B</v>
          </cell>
          <cell r="I283" t="str">
            <v>S</v>
          </cell>
          <cell r="J283" t="str">
            <v>000563011</v>
          </cell>
          <cell r="K283" t="str">
            <v>24/10/2022</v>
          </cell>
          <cell r="L283" t="str">
            <v>26221010779833000156550010005630111565033004</v>
          </cell>
          <cell r="M283" t="str">
            <v>26 -  Pernambuco</v>
          </cell>
          <cell r="N283">
            <v>469.3</v>
          </cell>
        </row>
        <row r="284">
          <cell r="C284" t="str">
            <v>HOSPITAL DOM HÉLDER CÂMARA - CG. Nº 018/2022</v>
          </cell>
          <cell r="E284" t="str">
            <v>3.4 - Material Farmacológico</v>
          </cell>
          <cell r="F284">
            <v>10779833000156</v>
          </cell>
          <cell r="G284" t="str">
            <v>MEDICAL MERCANTIL DE APAR MEDICA LTDA</v>
          </cell>
          <cell r="H284" t="str">
            <v>B</v>
          </cell>
          <cell r="I284" t="str">
            <v>S</v>
          </cell>
          <cell r="J284" t="str">
            <v>000563974</v>
          </cell>
          <cell r="K284" t="str">
            <v>08/11/2022</v>
          </cell>
          <cell r="L284" t="str">
            <v>26221110779833000156550010005639741565996000</v>
          </cell>
          <cell r="M284" t="str">
            <v>26 -  Pernambuco</v>
          </cell>
          <cell r="N284">
            <v>423.2</v>
          </cell>
        </row>
        <row r="285">
          <cell r="C285" t="str">
            <v>HOSPITAL DOM HÉLDER CÂMARA - CG. Nº 018/2022</v>
          </cell>
          <cell r="E285" t="str">
            <v>3.4 - Material Farmacológico</v>
          </cell>
          <cell r="F285">
            <v>10779833000156</v>
          </cell>
          <cell r="G285" t="str">
            <v>MEDICAL MERCANTIL DE APAR MEDICA LTDA</v>
          </cell>
          <cell r="H285" t="str">
            <v>B</v>
          </cell>
          <cell r="I285" t="str">
            <v>S</v>
          </cell>
          <cell r="J285" t="str">
            <v>000564000</v>
          </cell>
          <cell r="K285" t="str">
            <v>08/11/2022</v>
          </cell>
          <cell r="L285" t="str">
            <v>26221110779833000156550010005640001566022000</v>
          </cell>
          <cell r="M285" t="str">
            <v>26 -  Pernambuco</v>
          </cell>
          <cell r="N285">
            <v>395.2</v>
          </cell>
        </row>
        <row r="286">
          <cell r="C286" t="str">
            <v>HOSPITAL DOM HÉLDER CÂMARA - CG. Nº 018/2022</v>
          </cell>
          <cell r="E286" t="str">
            <v>3.4 - Material Farmacológico</v>
          </cell>
          <cell r="F286">
            <v>12420164000904</v>
          </cell>
          <cell r="G286" t="str">
            <v xml:space="preserve">CM HOSPITALAR S A </v>
          </cell>
          <cell r="H286" t="str">
            <v>B</v>
          </cell>
          <cell r="I286" t="str">
            <v>S</v>
          </cell>
          <cell r="J286" t="str">
            <v>000820670</v>
          </cell>
          <cell r="K286" t="str">
            <v>22/11/2022</v>
          </cell>
          <cell r="L286" t="str">
            <v>53221112420164000904550010008206701362541896</v>
          </cell>
          <cell r="M286" t="str">
            <v>53 -  Distrito Federal</v>
          </cell>
          <cell r="N286">
            <v>20489</v>
          </cell>
        </row>
        <row r="287">
          <cell r="C287" t="str">
            <v>HOSPITAL DOM HÉLDER CÂMARA - CG. Nº 018/2022</v>
          </cell>
          <cell r="E287" t="str">
            <v>3.4 - Material Farmacológico</v>
          </cell>
          <cell r="F287">
            <v>8774906000175</v>
          </cell>
          <cell r="G287" t="str">
            <v>HOSPDROGAS COMERCIAL LTDA</v>
          </cell>
          <cell r="H287" t="str">
            <v>B</v>
          </cell>
          <cell r="I287" t="str">
            <v>S</v>
          </cell>
          <cell r="J287" t="str">
            <v>0030270</v>
          </cell>
          <cell r="K287" t="str">
            <v>28/10/2022</v>
          </cell>
          <cell r="L287" t="str">
            <v>522210087749060001755500300003027010</v>
          </cell>
          <cell r="M287" t="str">
            <v>52 -  Goiás</v>
          </cell>
          <cell r="N287">
            <v>624</v>
          </cell>
        </row>
        <row r="288">
          <cell r="C288" t="str">
            <v>HOSPITAL DOM HÉLDER CÂMARA - CG. Nº 018/2022</v>
          </cell>
          <cell r="E288" t="str">
            <v>3.4 - Material Farmacológico</v>
          </cell>
          <cell r="F288">
            <v>8774906000175</v>
          </cell>
          <cell r="G288" t="str">
            <v>HOSPDROGAS COMERCIAL LTDA</v>
          </cell>
          <cell r="H288" t="str">
            <v>B</v>
          </cell>
          <cell r="I288" t="str">
            <v>S</v>
          </cell>
          <cell r="J288" t="str">
            <v>0030302</v>
          </cell>
          <cell r="K288" t="str">
            <v>28/10/2022</v>
          </cell>
          <cell r="L288" t="str">
            <v>52221008774906000175550030000303021785475390</v>
          </cell>
          <cell r="M288" t="str">
            <v>52 -  Goiás</v>
          </cell>
          <cell r="N288">
            <v>104360.2</v>
          </cell>
        </row>
        <row r="289">
          <cell r="C289" t="str">
            <v>HOSPITAL DOM HÉLDER CÂMARA - CG. Nº 018/2022</v>
          </cell>
          <cell r="E289" t="str">
            <v>3.4 - Material Farmacológico</v>
          </cell>
          <cell r="F289">
            <v>8774906000175</v>
          </cell>
          <cell r="G289" t="str">
            <v>HOSPDROGAS COMERCIAL LTDA</v>
          </cell>
          <cell r="H289" t="str">
            <v>B</v>
          </cell>
          <cell r="I289" t="str">
            <v>S</v>
          </cell>
          <cell r="J289" t="str">
            <v>0030317</v>
          </cell>
          <cell r="K289" t="str">
            <v>29/10/2022</v>
          </cell>
          <cell r="L289" t="str">
            <v>52221008774906000175550030000303171200938904</v>
          </cell>
          <cell r="M289" t="str">
            <v>52 -  Goiás</v>
          </cell>
          <cell r="N289">
            <v>104360.2</v>
          </cell>
        </row>
        <row r="290">
          <cell r="C290" t="str">
            <v>HOSPITAL DOM HÉLDER CÂMARA - CG. Nº 018/2022</v>
          </cell>
          <cell r="E290" t="str">
            <v>3.4 - Material Farmacológico</v>
          </cell>
          <cell r="F290">
            <v>8774906000175</v>
          </cell>
          <cell r="G290" t="str">
            <v>HOSPDROGAS COMERCIAL LTDA</v>
          </cell>
          <cell r="H290" t="str">
            <v>B</v>
          </cell>
          <cell r="I290" t="str">
            <v>S</v>
          </cell>
          <cell r="J290" t="str">
            <v>0030321</v>
          </cell>
          <cell r="K290" t="str">
            <v>29/10/2022</v>
          </cell>
          <cell r="L290" t="str">
            <v>52221008774906000175550030000303211569991500</v>
          </cell>
          <cell r="M290" t="str">
            <v>52 -  Goiás</v>
          </cell>
          <cell r="N290">
            <v>11440</v>
          </cell>
        </row>
        <row r="291">
          <cell r="C291" t="str">
            <v>HOSPITAL DOM HÉLDER CÂMARA - CG. Nº 018/2022</v>
          </cell>
          <cell r="E291" t="str">
            <v>3.4 - Material Farmacológico</v>
          </cell>
          <cell r="F291">
            <v>8774906000175</v>
          </cell>
          <cell r="G291" t="str">
            <v>HOSPDROGAS COMERCIAL LTDA</v>
          </cell>
          <cell r="H291" t="str">
            <v>B</v>
          </cell>
          <cell r="I291" t="str">
            <v>S</v>
          </cell>
          <cell r="J291" t="str">
            <v>0030322</v>
          </cell>
          <cell r="K291" t="str">
            <v>29/10/2022</v>
          </cell>
          <cell r="L291" t="str">
            <v>52221008774906000175550030000303221880942432</v>
          </cell>
          <cell r="M291" t="str">
            <v>52 -  Goiás</v>
          </cell>
          <cell r="N291">
            <v>11440</v>
          </cell>
        </row>
        <row r="292">
          <cell r="C292" t="str">
            <v>HOSPITAL DOM HÉLDER CÂMARA - CG. Nº 018/2022</v>
          </cell>
          <cell r="E292" t="str">
            <v>3.4 - Material Farmacológico</v>
          </cell>
          <cell r="F292">
            <v>67729178000653</v>
          </cell>
          <cell r="G292" t="str">
            <v>COMERCIAL CIRURGICA RIOCLARENSE LTDA</v>
          </cell>
          <cell r="H292" t="str">
            <v>B</v>
          </cell>
          <cell r="I292" t="str">
            <v>S</v>
          </cell>
          <cell r="J292" t="str">
            <v>0037172</v>
          </cell>
          <cell r="K292" t="str">
            <v>28/10/2022</v>
          </cell>
          <cell r="L292" t="str">
            <v>26221067729178000653550010000371721701312476</v>
          </cell>
          <cell r="M292" t="str">
            <v>26 - Pernambuco</v>
          </cell>
          <cell r="N292">
            <v>780</v>
          </cell>
        </row>
        <row r="293">
          <cell r="C293" t="str">
            <v>HOSPITAL DOM HÉLDER CÂMARA - CG. Nº 018/2022</v>
          </cell>
          <cell r="E293" t="str">
            <v>3.4 - Material Farmacológico</v>
          </cell>
          <cell r="F293">
            <v>67729178000653</v>
          </cell>
          <cell r="G293" t="str">
            <v>COMERCIAL CIRURGICA RIOCLARENSE LTDA</v>
          </cell>
          <cell r="H293" t="str">
            <v>B</v>
          </cell>
          <cell r="I293" t="str">
            <v>S</v>
          </cell>
          <cell r="J293" t="str">
            <v>0037698</v>
          </cell>
          <cell r="K293" t="str">
            <v>07/11/2022</v>
          </cell>
          <cell r="L293" t="str">
            <v>26221167729178000653550010000376981068459392</v>
          </cell>
          <cell r="M293" t="str">
            <v>26 - Pernambuco</v>
          </cell>
          <cell r="N293">
            <v>17601.599999999999</v>
          </cell>
        </row>
        <row r="294">
          <cell r="C294" t="str">
            <v>HOSPITAL DOM HÉLDER CÂMARA - CG. Nº 018/2022</v>
          </cell>
          <cell r="E294" t="str">
            <v>3.4 - Material Farmacológico</v>
          </cell>
          <cell r="F294">
            <v>67729178000220</v>
          </cell>
          <cell r="G294" t="str">
            <v>COMERCIAL CIRURGICA RIOCLARENSE LTDA</v>
          </cell>
          <cell r="H294" t="str">
            <v>B</v>
          </cell>
          <cell r="I294" t="str">
            <v>S</v>
          </cell>
          <cell r="J294" t="str">
            <v>0689388</v>
          </cell>
          <cell r="K294" t="str">
            <v>27/10/2022</v>
          </cell>
          <cell r="L294" t="str">
            <v>31221067729178000220550010006893882277721738</v>
          </cell>
          <cell r="M294" t="str">
            <v>31 - Minas Gerais</v>
          </cell>
          <cell r="N294">
            <v>6742.1</v>
          </cell>
        </row>
        <row r="295">
          <cell r="C295" t="str">
            <v>HOSPITAL DOM HÉLDER CÂMARA - CG. Nº 018/2022</v>
          </cell>
          <cell r="E295" t="str">
            <v>3.4 - Material Farmacológico</v>
          </cell>
          <cell r="F295">
            <v>67729178000220</v>
          </cell>
          <cell r="G295" t="str">
            <v>COMERCIAL CIRURGICA RIOCLARENSE LTDA</v>
          </cell>
          <cell r="H295" t="str">
            <v>B</v>
          </cell>
          <cell r="I295" t="str">
            <v>S</v>
          </cell>
          <cell r="J295" t="str">
            <v>0690964</v>
          </cell>
          <cell r="K295" t="str">
            <v>08/11/2022</v>
          </cell>
          <cell r="L295" t="str">
            <v>31221167729178000220550010006909641025285460</v>
          </cell>
          <cell r="M295" t="str">
            <v>31 - Minas Gerais</v>
          </cell>
          <cell r="N295">
            <v>17910.400000000001</v>
          </cell>
        </row>
        <row r="296">
          <cell r="C296" t="str">
            <v>HOSPITAL DOM HÉLDER CÂMARA - CG. Nº 018/2022</v>
          </cell>
          <cell r="E296" t="str">
            <v>3.4 - Material Farmacológico</v>
          </cell>
          <cell r="F296">
            <v>35753111000153</v>
          </cell>
          <cell r="G296" t="str">
            <v>NORD PRODUTOS EM SAUDE LTDA</v>
          </cell>
          <cell r="H296" t="str">
            <v>B</v>
          </cell>
          <cell r="I296" t="str">
            <v>S</v>
          </cell>
          <cell r="J296" t="str">
            <v>10727</v>
          </cell>
          <cell r="K296" t="str">
            <v>28/10/2022</v>
          </cell>
          <cell r="L296" t="str">
            <v>26221035753111000153550010000107271000121435</v>
          </cell>
          <cell r="M296" t="str">
            <v>26 - Pernambuco</v>
          </cell>
          <cell r="N296">
            <v>7978</v>
          </cell>
        </row>
        <row r="297">
          <cell r="C297" t="str">
            <v>HOSPITAL DOM HÉLDER CÂMARA - CG. Nº 018/2022</v>
          </cell>
          <cell r="E297" t="str">
            <v>3.4 - Material Farmacológico</v>
          </cell>
          <cell r="F297">
            <v>35753111000153</v>
          </cell>
          <cell r="G297" t="str">
            <v>NORD PRODUTOS EM SAUDE LTDA</v>
          </cell>
          <cell r="H297" t="str">
            <v>B</v>
          </cell>
          <cell r="I297" t="str">
            <v>S</v>
          </cell>
          <cell r="J297" t="str">
            <v>11335</v>
          </cell>
          <cell r="K297" t="str">
            <v>24/11/2022</v>
          </cell>
          <cell r="L297" t="str">
            <v>26221135753111000153550010000113351000129736</v>
          </cell>
          <cell r="M297" t="str">
            <v>26 - Pernambuco</v>
          </cell>
          <cell r="N297">
            <v>33350</v>
          </cell>
        </row>
        <row r="298">
          <cell r="C298" t="str">
            <v>HOSPITAL DOM HÉLDER CÂMARA - CG. Nº 018/2022</v>
          </cell>
          <cell r="E298" t="str">
            <v>3.4 - Material Farmacológico</v>
          </cell>
          <cell r="F298">
            <v>12882932000194</v>
          </cell>
          <cell r="G298" t="str">
            <v>EXOMED REPRESENT DE MEDICAMENTOS LTDA</v>
          </cell>
          <cell r="H298" t="str">
            <v>B</v>
          </cell>
          <cell r="I298" t="str">
            <v>S</v>
          </cell>
          <cell r="J298" t="str">
            <v>167542</v>
          </cell>
          <cell r="K298" t="str">
            <v>27/10/2022</v>
          </cell>
          <cell r="L298" t="str">
            <v>26221012882932000194550010001675421093632576</v>
          </cell>
          <cell r="M298" t="str">
            <v>26 - Pernambuco</v>
          </cell>
          <cell r="N298">
            <v>30305.11</v>
          </cell>
        </row>
        <row r="299">
          <cell r="C299" t="str">
            <v>HOSPITAL DOM HÉLDER CÂMARA - CG. Nº 018/2022</v>
          </cell>
          <cell r="E299" t="str">
            <v>3.4 - Material Farmacológico</v>
          </cell>
          <cell r="F299">
            <v>12882932000194</v>
          </cell>
          <cell r="G299" t="str">
            <v>EXOMED REPRESENT DE MEDICAMENTOS LTDA</v>
          </cell>
          <cell r="H299" t="str">
            <v>B</v>
          </cell>
          <cell r="I299" t="str">
            <v>S</v>
          </cell>
          <cell r="J299" t="str">
            <v>167550</v>
          </cell>
          <cell r="K299" t="str">
            <v>27/10/2022</v>
          </cell>
          <cell r="L299" t="str">
            <v>26221012882932000194550010001675501240333677</v>
          </cell>
          <cell r="M299" t="str">
            <v>26 - Pernambuco</v>
          </cell>
          <cell r="N299">
            <v>56125.72</v>
          </cell>
        </row>
        <row r="300">
          <cell r="C300" t="str">
            <v>HOSPITAL DOM HÉLDER CÂMARA - CG. Nº 018/2022</v>
          </cell>
          <cell r="E300" t="str">
            <v>3.4 - Material Farmacológico</v>
          </cell>
          <cell r="F300">
            <v>12882932000194</v>
          </cell>
          <cell r="G300" t="str">
            <v>EXOMED REPRESENT DE MEDICAMENTOS LTDA</v>
          </cell>
          <cell r="H300" t="str">
            <v>B</v>
          </cell>
          <cell r="I300" t="str">
            <v>S</v>
          </cell>
          <cell r="J300" t="str">
            <v>167940</v>
          </cell>
          <cell r="K300" t="str">
            <v>09/11/2022</v>
          </cell>
          <cell r="L300" t="str">
            <v>26221112882932000194550010001679401895169739</v>
          </cell>
          <cell r="M300" t="str">
            <v>26 - Pernambuco</v>
          </cell>
          <cell r="N300">
            <v>7109.2</v>
          </cell>
        </row>
        <row r="301">
          <cell r="C301" t="str">
            <v>HOSPITAL DOM HÉLDER CÂMARA - CG. Nº 018/2022</v>
          </cell>
          <cell r="E301" t="str">
            <v>3.4 - Material Farmacológico</v>
          </cell>
          <cell r="F301">
            <v>12882932000194</v>
          </cell>
          <cell r="G301" t="str">
            <v>EXOMED REPRESENT DE MEDICAMENTOS LTDA</v>
          </cell>
          <cell r="H301" t="str">
            <v>B</v>
          </cell>
          <cell r="I301" t="str">
            <v>S</v>
          </cell>
          <cell r="J301" t="str">
            <v>168045</v>
          </cell>
          <cell r="K301" t="str">
            <v>11/11/2022</v>
          </cell>
          <cell r="L301" t="str">
            <v>26221112882932000194550010001680451177828547</v>
          </cell>
          <cell r="M301" t="str">
            <v>26 - Pernambuco</v>
          </cell>
          <cell r="N301">
            <v>270</v>
          </cell>
        </row>
        <row r="302">
          <cell r="C302" t="str">
            <v>HOSPITAL DOM HÉLDER CÂMARA - CG. Nº 018/2022</v>
          </cell>
          <cell r="E302" t="str">
            <v>3.4 - Material Farmacológico</v>
          </cell>
          <cell r="F302">
            <v>12882932000194</v>
          </cell>
          <cell r="G302" t="str">
            <v>EXOMED REPRESENT DE MEDICAMENTOS LTDA</v>
          </cell>
          <cell r="H302" t="str">
            <v>B</v>
          </cell>
          <cell r="I302" t="str">
            <v>S</v>
          </cell>
          <cell r="J302" t="str">
            <v>168162</v>
          </cell>
          <cell r="K302" t="str">
            <v>16/11/2022</v>
          </cell>
          <cell r="L302" t="str">
            <v>26221112882932000194550010001681621986898790</v>
          </cell>
          <cell r="M302" t="str">
            <v>26 - Pernambuco</v>
          </cell>
          <cell r="N302">
            <v>4130</v>
          </cell>
        </row>
        <row r="303">
          <cell r="C303" t="str">
            <v>HOSPITAL DOM HÉLDER CÂMARA - CG. Nº 018/2022</v>
          </cell>
          <cell r="E303" t="str">
            <v>3.4 - Material Farmacológico</v>
          </cell>
          <cell r="F303">
            <v>12882932000194</v>
          </cell>
          <cell r="G303" t="str">
            <v>EXOMED REPRESENT DE MEDICAMENTOS LTDA</v>
          </cell>
          <cell r="H303" t="str">
            <v>B</v>
          </cell>
          <cell r="I303" t="str">
            <v>S</v>
          </cell>
          <cell r="J303" t="str">
            <v>168473</v>
          </cell>
          <cell r="K303" t="str">
            <v>23/11/2022</v>
          </cell>
          <cell r="L303" t="str">
            <v>26221112882932000194550010001684731763647283</v>
          </cell>
          <cell r="M303" t="str">
            <v>26 - Pernambuco</v>
          </cell>
          <cell r="N303">
            <v>56125.72</v>
          </cell>
        </row>
        <row r="304">
          <cell r="C304" t="str">
            <v>HOSPITAL DOM HÉLDER CÂMARA - CG. Nº 018/2022</v>
          </cell>
          <cell r="E304" t="str">
            <v>3.4 - Material Farmacológico</v>
          </cell>
          <cell r="F304">
            <v>6106005000180</v>
          </cell>
          <cell r="G304" t="str">
            <v>STOCK MED PRODUTOS MEDICO HOSPITALARES LTDA</v>
          </cell>
          <cell r="H304" t="str">
            <v>B</v>
          </cell>
          <cell r="I304" t="str">
            <v>S</v>
          </cell>
          <cell r="J304" t="str">
            <v>174724</v>
          </cell>
          <cell r="K304" t="str">
            <v>09/11/2022</v>
          </cell>
          <cell r="L304" t="str">
            <v>43221106106005000180550010001747241006601362</v>
          </cell>
          <cell r="M304" t="str">
            <v>43 - Rio Grande do Sul</v>
          </cell>
          <cell r="N304">
            <v>12443.9</v>
          </cell>
        </row>
        <row r="305">
          <cell r="C305" t="str">
            <v>HOSPITAL DOM HÉLDER CÂMARA - CG. Nº 018/2022</v>
          </cell>
          <cell r="E305" t="str">
            <v>3.4 - Material Farmacológico</v>
          </cell>
          <cell r="F305">
            <v>6106005000180</v>
          </cell>
          <cell r="G305" t="str">
            <v>STOCK MED PRODUTOS MEDICO HOSPITALARES LTDA</v>
          </cell>
          <cell r="H305" t="str">
            <v>B</v>
          </cell>
          <cell r="I305" t="str">
            <v>S</v>
          </cell>
          <cell r="J305" t="str">
            <v>174741</v>
          </cell>
          <cell r="K305" t="str">
            <v>09/11/2022</v>
          </cell>
          <cell r="L305" t="str">
            <v>43221106106005000180550010001747411006601665</v>
          </cell>
          <cell r="M305" t="str">
            <v>43 - Rio Grande do Sul</v>
          </cell>
          <cell r="N305">
            <v>14857</v>
          </cell>
        </row>
        <row r="306">
          <cell r="C306" t="str">
            <v>HOSPITAL DOM HÉLDER CÂMARA - CG. Nº 018/2022</v>
          </cell>
          <cell r="E306" t="str">
            <v>3.4 - Material Farmacológico</v>
          </cell>
          <cell r="F306">
            <v>6106005000180</v>
          </cell>
          <cell r="G306" t="str">
            <v>STOCK MED PRODUTOS MEDICO HOSPITALARES LTDA</v>
          </cell>
          <cell r="H306" t="str">
            <v>B</v>
          </cell>
          <cell r="I306" t="str">
            <v>S</v>
          </cell>
          <cell r="J306" t="str">
            <v>174936</v>
          </cell>
          <cell r="K306" t="str">
            <v>10/11/2022</v>
          </cell>
          <cell r="L306" t="str">
            <v>43221106106005000180550010001749361006608156</v>
          </cell>
          <cell r="M306" t="str">
            <v>43 - Rio Grande do Sul</v>
          </cell>
          <cell r="N306">
            <v>12191</v>
          </cell>
        </row>
        <row r="307">
          <cell r="C307" t="str">
            <v>HOSPITAL DOM HÉLDER CÂMARA - CG. Nº 018/2022</v>
          </cell>
          <cell r="E307" t="str">
            <v>3.4 - Material Farmacológico</v>
          </cell>
          <cell r="F307">
            <v>6106005000180</v>
          </cell>
          <cell r="G307" t="str">
            <v>STOCK MED PRODUTOS MEDICO HOSPITALARES LTDA</v>
          </cell>
          <cell r="H307" t="str">
            <v>B</v>
          </cell>
          <cell r="I307" t="str">
            <v>S</v>
          </cell>
          <cell r="J307" t="str">
            <v>175804</v>
          </cell>
          <cell r="K307" t="str">
            <v>18/11/2022</v>
          </cell>
          <cell r="L307" t="str">
            <v>43221106106005000180550010001758041006624882</v>
          </cell>
          <cell r="M307" t="str">
            <v>43 - Rio Grande do Sul</v>
          </cell>
          <cell r="N307">
            <v>7266</v>
          </cell>
        </row>
        <row r="308">
          <cell r="C308" t="str">
            <v>HOSPITAL DOM HÉLDER CÂMARA - CG. Nº 018/2022</v>
          </cell>
          <cell r="E308" t="str">
            <v>3.4 - Material Farmacológico</v>
          </cell>
          <cell r="F308">
            <v>2520829000140</v>
          </cell>
          <cell r="G308" t="str">
            <v>DIMASTER - COMERCIO DE PRODUTOS HOSPITALARES LTDA.</v>
          </cell>
          <cell r="H308" t="str">
            <v>B</v>
          </cell>
          <cell r="I308" t="str">
            <v>S</v>
          </cell>
          <cell r="J308" t="str">
            <v>297744</v>
          </cell>
          <cell r="K308" t="str">
            <v>27/10/2022</v>
          </cell>
          <cell r="L308" t="str">
            <v>43221002520829000140550010002977441951585451</v>
          </cell>
          <cell r="M308" t="str">
            <v>43 - Rio Grande do Sul</v>
          </cell>
          <cell r="N308">
            <v>9592</v>
          </cell>
        </row>
        <row r="309">
          <cell r="C309" t="str">
            <v>HOSPITAL DOM HÉLDER CÂMARA - CG. Nº 018/2022</v>
          </cell>
          <cell r="E309" t="str">
            <v>3.4 - Material Farmacológico</v>
          </cell>
          <cell r="F309">
            <v>2520829000140</v>
          </cell>
          <cell r="G309" t="str">
            <v>DIMASTER - COMERCIO DE PRODUTOS HOSPITALARES LTDA.</v>
          </cell>
          <cell r="H309" t="str">
            <v>B</v>
          </cell>
          <cell r="I309" t="str">
            <v>S</v>
          </cell>
          <cell r="J309" t="str">
            <v>298144</v>
          </cell>
          <cell r="K309" t="str">
            <v>31/10/2022</v>
          </cell>
          <cell r="L309" t="str">
            <v>43221002520829000140550010002981441065469420</v>
          </cell>
          <cell r="M309" t="str">
            <v>43 - Rio Grande do Sul</v>
          </cell>
          <cell r="N309">
            <v>825.6</v>
          </cell>
        </row>
        <row r="310">
          <cell r="C310" t="str">
            <v>HOSPITAL DOM HÉLDER CÂMARA - CG. Nº 018/2022</v>
          </cell>
          <cell r="E310" t="str">
            <v>3.4 - Material Farmacológico</v>
          </cell>
          <cell r="F310">
            <v>2520829000140</v>
          </cell>
          <cell r="G310" t="str">
            <v>DIMASTER - COMERCIO DE PRODUTOS HOSPITALARES LTDA.</v>
          </cell>
          <cell r="H310" t="str">
            <v>B</v>
          </cell>
          <cell r="I310" t="str">
            <v>S</v>
          </cell>
          <cell r="J310" t="str">
            <v>298145</v>
          </cell>
          <cell r="K310" t="str">
            <v>31/10/2022</v>
          </cell>
          <cell r="L310" t="str">
            <v>43221002520829000140550010002981451230911445</v>
          </cell>
          <cell r="M310" t="str">
            <v>43 - Rio Grande do Sul</v>
          </cell>
          <cell r="N310">
            <v>3264.05</v>
          </cell>
        </row>
        <row r="311">
          <cell r="C311" t="str">
            <v>HOSPITAL DOM HÉLDER CÂMARA - CG. Nº 018/2022</v>
          </cell>
          <cell r="E311" t="str">
            <v>3.4 - Material Farmacológico</v>
          </cell>
          <cell r="F311">
            <v>8958628000106</v>
          </cell>
          <cell r="G311" t="str">
            <v>ONCOEXO DISTRIBUIDORA DE MEDICAMENTOS LTDA</v>
          </cell>
          <cell r="H311" t="str">
            <v>B</v>
          </cell>
          <cell r="I311" t="str">
            <v>S</v>
          </cell>
          <cell r="J311" t="str">
            <v>34017</v>
          </cell>
          <cell r="K311" t="str">
            <v>27/10/2022</v>
          </cell>
          <cell r="L311" t="str">
            <v>26221008958628000106550010000340171130219183</v>
          </cell>
          <cell r="M311" t="str">
            <v>26 - Pernambuco</v>
          </cell>
          <cell r="N311">
            <v>53885.72</v>
          </cell>
        </row>
        <row r="312">
          <cell r="C312" t="str">
            <v>HOSPITAL DOM HÉLDER CÂMARA - CG. Nº 018/2022</v>
          </cell>
          <cell r="E312" t="str">
            <v>3.4 - Material Farmacológico</v>
          </cell>
          <cell r="F312">
            <v>8958628000106</v>
          </cell>
          <cell r="G312" t="str">
            <v>ONCOEXO DISTRIBUIDORA DE MEDICAMENTOS LTDA</v>
          </cell>
          <cell r="H312" t="str">
            <v>B</v>
          </cell>
          <cell r="I312" t="str">
            <v>S</v>
          </cell>
          <cell r="J312" t="str">
            <v>34100</v>
          </cell>
          <cell r="K312" t="str">
            <v>31/10/2022</v>
          </cell>
          <cell r="L312" t="str">
            <v>26221008958628000106550010000341001103181250</v>
          </cell>
          <cell r="M312" t="str">
            <v>26 - Pernambuco</v>
          </cell>
          <cell r="N312">
            <v>2240</v>
          </cell>
        </row>
        <row r="313">
          <cell r="C313" t="str">
            <v>HOSPITAL DOM HÉLDER CÂMARA - CG. Nº 018/2022</v>
          </cell>
          <cell r="E313" t="str">
            <v>3.4 - Material Farmacológico</v>
          </cell>
          <cell r="F313">
            <v>44734671000151</v>
          </cell>
          <cell r="G313" t="str">
            <v>CRISTALIA PRODUTOS QUIMICOS FARMACEUTICO</v>
          </cell>
          <cell r="H313" t="str">
            <v>B</v>
          </cell>
          <cell r="I313" t="str">
            <v>S</v>
          </cell>
          <cell r="J313" t="str">
            <v>3435216</v>
          </cell>
          <cell r="K313" t="str">
            <v>27/10/2022</v>
          </cell>
          <cell r="L313" t="str">
            <v>35221044734671000151550100034352161116410989</v>
          </cell>
          <cell r="M313" t="str">
            <v>35 - São Paulo</v>
          </cell>
          <cell r="N313">
            <v>32845.599999999999</v>
          </cell>
        </row>
        <row r="314">
          <cell r="C314" t="str">
            <v>HOSPITAL DOM HÉLDER CÂMARA - CG. Nº 018/2022</v>
          </cell>
          <cell r="E314" t="str">
            <v>3.4 - Material Farmacológico</v>
          </cell>
          <cell r="F314">
            <v>44734671000151</v>
          </cell>
          <cell r="G314" t="str">
            <v>CRISTALIA PRODUTOS QUIMICOS FARMACEUTICO</v>
          </cell>
          <cell r="H314" t="str">
            <v>B</v>
          </cell>
          <cell r="I314" t="str">
            <v>S</v>
          </cell>
          <cell r="J314" t="str">
            <v>3435625</v>
          </cell>
          <cell r="K314" t="str">
            <v>28/10/2022</v>
          </cell>
          <cell r="L314" t="str">
            <v>35221044734671000151550100034356251846716630</v>
          </cell>
          <cell r="M314" t="str">
            <v>35 - São Paulo</v>
          </cell>
          <cell r="N314">
            <v>1470</v>
          </cell>
        </row>
        <row r="315">
          <cell r="C315" t="str">
            <v>HOSPITAL DOM HÉLDER CÂMARA - CG. Nº 018/2022</v>
          </cell>
          <cell r="E315" t="str">
            <v>3.4 - Material Farmacológico</v>
          </cell>
          <cell r="F315">
            <v>44734671000151</v>
          </cell>
          <cell r="G315" t="str">
            <v>CRISTALIA PRODUTOS QUIMICOS FARMACEUTICO</v>
          </cell>
          <cell r="H315" t="str">
            <v>B</v>
          </cell>
          <cell r="I315" t="str">
            <v>S</v>
          </cell>
          <cell r="J315" t="str">
            <v>3435626</v>
          </cell>
          <cell r="K315" t="str">
            <v>27/10/2022</v>
          </cell>
          <cell r="L315" t="str">
            <v>35221044734671000151550100034356261788317356</v>
          </cell>
          <cell r="M315" t="str">
            <v>35 - São Paulo</v>
          </cell>
          <cell r="N315">
            <v>19530</v>
          </cell>
        </row>
        <row r="316">
          <cell r="C316" t="str">
            <v>HOSPITAL DOM HÉLDER CÂMARA - CG. Nº 018/2022</v>
          </cell>
          <cell r="E316" t="str">
            <v>3.4 - Material Farmacológico</v>
          </cell>
          <cell r="F316">
            <v>8958628000106</v>
          </cell>
          <cell r="G316" t="str">
            <v>ONCOEXO DISTRIBUIDORA DE MEDICAMENTOS LTDA</v>
          </cell>
          <cell r="H316" t="str">
            <v>B</v>
          </cell>
          <cell r="I316" t="str">
            <v>S</v>
          </cell>
          <cell r="J316" t="str">
            <v>34362</v>
          </cell>
          <cell r="K316" t="str">
            <v>21/11/2022</v>
          </cell>
          <cell r="L316" t="str">
            <v>26221108958628000106550010000343621150177163</v>
          </cell>
          <cell r="M316" t="str">
            <v>26 - Pernambuco</v>
          </cell>
          <cell r="N316">
            <v>56125.72</v>
          </cell>
        </row>
        <row r="317">
          <cell r="C317" t="str">
            <v>HOSPITAL DOM HÉLDER CÂMARA - CG. Nº 018/2022</v>
          </cell>
          <cell r="E317" t="str">
            <v>3.4 - Material Farmacológico</v>
          </cell>
          <cell r="F317">
            <v>44734671000151</v>
          </cell>
          <cell r="G317" t="str">
            <v>CRISTALIA PRODUTOS QUIMICOS FARMACEUTICO</v>
          </cell>
          <cell r="H317" t="str">
            <v>B</v>
          </cell>
          <cell r="I317" t="str">
            <v>S</v>
          </cell>
          <cell r="J317" t="str">
            <v>3436493</v>
          </cell>
          <cell r="K317" t="str">
            <v>28/10/2022</v>
          </cell>
          <cell r="L317" t="str">
            <v>35221044734671000151550100034364931075153981</v>
          </cell>
          <cell r="M317" t="str">
            <v>35 - São Paulo</v>
          </cell>
          <cell r="N317">
            <v>9050</v>
          </cell>
        </row>
        <row r="318">
          <cell r="C318" t="str">
            <v>HOSPITAL DOM HÉLDER CÂMARA - CG. Nº 018/2022</v>
          </cell>
          <cell r="E318" t="str">
            <v>3.4 - Material Farmacológico</v>
          </cell>
          <cell r="F318">
            <v>44734671000151</v>
          </cell>
          <cell r="G318" t="str">
            <v>CRISTALIA PRODUTOS QUIMICOS FARMACEUTICO</v>
          </cell>
          <cell r="H318" t="str">
            <v>B</v>
          </cell>
          <cell r="I318" t="str">
            <v>S</v>
          </cell>
          <cell r="J318" t="str">
            <v>3442199</v>
          </cell>
          <cell r="K318" t="str">
            <v>03/11/2022</v>
          </cell>
          <cell r="L318" t="str">
            <v>35221144734671000151550100034421991504038743</v>
          </cell>
          <cell r="M318" t="str">
            <v>35 - São Paulo</v>
          </cell>
          <cell r="N318">
            <v>28875</v>
          </cell>
        </row>
        <row r="319">
          <cell r="C319" t="str">
            <v>HOSPITAL DOM HÉLDER CÂMARA - CG. Nº 018/2022</v>
          </cell>
          <cell r="E319" t="str">
            <v>3.4 - Material Farmacológico</v>
          </cell>
          <cell r="F319">
            <v>44734671000151</v>
          </cell>
          <cell r="G319" t="str">
            <v>CRISTALIA PRODUTOS QUIMICOS FARMACEUTICO</v>
          </cell>
          <cell r="H319" t="str">
            <v>B</v>
          </cell>
          <cell r="I319" t="str">
            <v>S</v>
          </cell>
          <cell r="J319" t="str">
            <v>3446174</v>
          </cell>
          <cell r="K319" t="str">
            <v>09/11/2022</v>
          </cell>
          <cell r="L319" t="str">
            <v>35221144734671000151550100034461741447325105</v>
          </cell>
          <cell r="M319" t="str">
            <v>35 - São Paulo</v>
          </cell>
          <cell r="N319">
            <v>486</v>
          </cell>
        </row>
        <row r="320">
          <cell r="C320" t="str">
            <v>HOSPITAL DOM HÉLDER CÂMARA - CG. Nº 018/2022</v>
          </cell>
          <cell r="E320" t="str">
            <v>3.4 - Material Farmacológico</v>
          </cell>
          <cell r="F320">
            <v>44734671000151</v>
          </cell>
          <cell r="G320" t="str">
            <v>CRISTALIA PRODUTOS QUIMICOS FARMACEUTICO</v>
          </cell>
          <cell r="H320" t="str">
            <v>B</v>
          </cell>
          <cell r="I320" t="str">
            <v>S</v>
          </cell>
          <cell r="J320" t="str">
            <v>3455422</v>
          </cell>
          <cell r="K320" t="str">
            <v>21/11/2022</v>
          </cell>
          <cell r="L320" t="str">
            <v>35221144734671000151550100034554226656764632</v>
          </cell>
          <cell r="M320" t="str">
            <v>35 - São Paulo</v>
          </cell>
          <cell r="N320">
            <v>2368</v>
          </cell>
        </row>
        <row r="321">
          <cell r="C321" t="str">
            <v>HOSPITAL DOM HÉLDER CÂMARA - CG. Nº 018/2022</v>
          </cell>
          <cell r="E321" t="str">
            <v>3.4 - Material Farmacológico</v>
          </cell>
          <cell r="F321">
            <v>22580510000118</v>
          </cell>
          <cell r="G321" t="str">
            <v>UNIFAR DISTRIBUIDORA DE MEDICAMENTOS LTDA</v>
          </cell>
          <cell r="H321" t="str">
            <v>B</v>
          </cell>
          <cell r="I321" t="str">
            <v>S</v>
          </cell>
          <cell r="J321" t="str">
            <v>51062</v>
          </cell>
          <cell r="K321" t="str">
            <v>28/10/2022</v>
          </cell>
          <cell r="L321" t="str">
            <v>26221022580510000118550010000510621000367861</v>
          </cell>
          <cell r="M321" t="str">
            <v>26 - Pernambuco</v>
          </cell>
          <cell r="N321">
            <v>1210.26</v>
          </cell>
        </row>
        <row r="322">
          <cell r="C322" t="str">
            <v>HOSPITAL DOM HÉLDER CÂMARA - CG. Nº 018/2022</v>
          </cell>
          <cell r="E322" t="str">
            <v>3.4 - Material Farmacológico</v>
          </cell>
          <cell r="F322">
            <v>22580510000118</v>
          </cell>
          <cell r="G322" t="str">
            <v>UNIFAR DISTRIBUIDORA DE MEDICAMENTOS LTDA</v>
          </cell>
          <cell r="H322" t="str">
            <v>B</v>
          </cell>
          <cell r="I322" t="str">
            <v>S</v>
          </cell>
          <cell r="J322" t="str">
            <v>51138</v>
          </cell>
          <cell r="K322" t="str">
            <v>07/11/2022</v>
          </cell>
          <cell r="L322" t="str">
            <v>26221122580510000118550010000511381000369256</v>
          </cell>
          <cell r="M322" t="str">
            <v>26 - Pernambuco</v>
          </cell>
          <cell r="N322">
            <v>1083.3800000000001</v>
          </cell>
        </row>
        <row r="323">
          <cell r="C323" t="str">
            <v>HOSPITAL DOM HÉLDER CÂMARA - CG. Nº 018/2022</v>
          </cell>
          <cell r="E323" t="str">
            <v>3.4 - Material Farmacológico</v>
          </cell>
          <cell r="F323">
            <v>4372020000144</v>
          </cell>
          <cell r="G323" t="str">
            <v>WERBRAN DISTRIBUIDORA DE MEDICAMENTOS LTDA</v>
          </cell>
          <cell r="H323" t="str">
            <v>B</v>
          </cell>
          <cell r="I323" t="str">
            <v>S</v>
          </cell>
          <cell r="J323" t="str">
            <v>763798</v>
          </cell>
          <cell r="K323" t="str">
            <v>11/11/2022</v>
          </cell>
          <cell r="L323" t="str">
            <v>41221104372020000144550010007637981477062460</v>
          </cell>
          <cell r="M323" t="str">
            <v>41 - Paraná</v>
          </cell>
          <cell r="N323">
            <v>4136.58</v>
          </cell>
        </row>
        <row r="324">
          <cell r="C324" t="str">
            <v>HOSPITAL DOM HÉLDER CÂMARA - CG. Nº 018/2022</v>
          </cell>
          <cell r="E324" t="str">
            <v>3.4 - Material Farmacológico</v>
          </cell>
          <cell r="F324">
            <v>5106015000152</v>
          </cell>
          <cell r="G324" t="str">
            <v>CALL MED COM. DE MED. E REPRESENTACOES</v>
          </cell>
          <cell r="H324" t="str">
            <v>B</v>
          </cell>
          <cell r="I324" t="str">
            <v>S</v>
          </cell>
          <cell r="J324" t="str">
            <v>000084800</v>
          </cell>
          <cell r="K324" t="str">
            <v>09/11/2022</v>
          </cell>
          <cell r="L324" t="str">
            <v>23221105106015000152550010000848001000526405</v>
          </cell>
          <cell r="M324" t="str">
            <v>23 -  Ceará</v>
          </cell>
          <cell r="N324">
            <v>176000</v>
          </cell>
        </row>
        <row r="325">
          <cell r="C325" t="str">
            <v>HOSPITAL DOM HÉLDER CÂMARA - CG. Nº 018/2022</v>
          </cell>
          <cell r="E325" t="str">
            <v>3.14 - Alimentação Preparada</v>
          </cell>
          <cell r="F325">
            <v>22940455000120</v>
          </cell>
          <cell r="G325" t="str">
            <v>MOURA E MELO COMERCIO E SERVICOS LTDA</v>
          </cell>
          <cell r="H325" t="str">
            <v>B</v>
          </cell>
          <cell r="I325" t="str">
            <v>S</v>
          </cell>
          <cell r="J325" t="str">
            <v>000017296</v>
          </cell>
          <cell r="K325" t="str">
            <v>17/11/2022</v>
          </cell>
          <cell r="L325" t="str">
            <v>26221122940455000120550010000172961920031124</v>
          </cell>
          <cell r="M325" t="str">
            <v>26 - Pernambuco</v>
          </cell>
          <cell r="N325">
            <v>1260</v>
          </cell>
        </row>
        <row r="326">
          <cell r="C326" t="str">
            <v>HOSPITAL DOM HÉLDER CÂMARA - CG. Nº 018/2022</v>
          </cell>
          <cell r="E326" t="str">
            <v>3.14 - Alimentação Preparada</v>
          </cell>
          <cell r="F326">
            <v>1687725000162</v>
          </cell>
          <cell r="G326" t="str">
            <v>CENTRO ESPECIALIZADO EM NUTRICAO ENTERAL E PARENTERAL - CENEP LTDA</v>
          </cell>
          <cell r="H326" t="str">
            <v>B</v>
          </cell>
          <cell r="I326" t="str">
            <v>S</v>
          </cell>
          <cell r="J326" t="str">
            <v>000039973</v>
          </cell>
          <cell r="K326" t="str">
            <v>16/11/2022</v>
          </cell>
          <cell r="L326" t="str">
            <v>26221101687725000162550010000399731764121130</v>
          </cell>
          <cell r="M326" t="str">
            <v>26 - Pernambuco</v>
          </cell>
          <cell r="N326">
            <v>10352</v>
          </cell>
        </row>
        <row r="327">
          <cell r="C327" t="str">
            <v>HOSPITAL DOM HÉLDER CÂMARA - CG. Nº 018/2022</v>
          </cell>
          <cell r="E327" t="str">
            <v>3.14 - Alimentação Preparada</v>
          </cell>
          <cell r="F327">
            <v>7160019000225</v>
          </cell>
          <cell r="G327" t="str">
            <v>VITALE COMERCIO SA</v>
          </cell>
          <cell r="H327" t="str">
            <v>B</v>
          </cell>
          <cell r="I327" t="str">
            <v>S</v>
          </cell>
          <cell r="J327" t="str">
            <v>4218</v>
          </cell>
          <cell r="K327" t="str">
            <v>16/11/2022</v>
          </cell>
          <cell r="L327" t="str">
            <v>26221107160019000225550010000042181450501554</v>
          </cell>
          <cell r="M327" t="str">
            <v>26 - Pernambuco</v>
          </cell>
          <cell r="N327">
            <v>7298.18</v>
          </cell>
        </row>
        <row r="328">
          <cell r="C328" t="str">
            <v>HOSPITAL DOM HÉLDER CÂMARA - CG. Nº 018/2022</v>
          </cell>
          <cell r="E328" t="str">
            <v>3.14 - Alimentação Preparada</v>
          </cell>
          <cell r="F328">
            <v>38591447000236</v>
          </cell>
          <cell r="G328" t="str">
            <v>CENUT DISTRIB DE PROD ALIMENTICIOS</v>
          </cell>
          <cell r="H328" t="str">
            <v>B</v>
          </cell>
          <cell r="I328" t="str">
            <v>S</v>
          </cell>
          <cell r="J328">
            <v>6266</v>
          </cell>
          <cell r="K328" t="str">
            <v>29/11/2022</v>
          </cell>
          <cell r="L328" t="str">
            <v>26221138591447000236550010000062661908490483</v>
          </cell>
          <cell r="M328" t="str">
            <v>26 - Pernambuco</v>
          </cell>
          <cell r="N328">
            <v>335.76</v>
          </cell>
        </row>
        <row r="329">
          <cell r="C329" t="str">
            <v>HOSPITAL DOM HÉLDER CÂMARA - CG. Nº 018/2022</v>
          </cell>
          <cell r="E329" t="str">
            <v>3.14 - Alimentação Preparada</v>
          </cell>
          <cell r="F329">
            <v>22940455000120</v>
          </cell>
          <cell r="G329" t="str">
            <v>MOURA E MELO COMERCIO E SERVICOS LTDA</v>
          </cell>
          <cell r="H329" t="str">
            <v>B</v>
          </cell>
          <cell r="I329" t="str">
            <v>S</v>
          </cell>
          <cell r="J329" t="str">
            <v>000017296</v>
          </cell>
          <cell r="K329" t="str">
            <v>17/11/2022</v>
          </cell>
          <cell r="L329" t="str">
            <v>26221122940455000120550010000172961920031124</v>
          </cell>
          <cell r="M329" t="str">
            <v>26 - Pernambuco</v>
          </cell>
          <cell r="N329">
            <v>396</v>
          </cell>
        </row>
        <row r="330">
          <cell r="C330" t="str">
            <v>HOSPITAL DOM HÉLDER CÂMARA - CG. Nº 018/2022</v>
          </cell>
          <cell r="E330" t="str">
            <v>3.14 - Alimentação Preparada</v>
          </cell>
          <cell r="F330">
            <v>1687725000162</v>
          </cell>
          <cell r="G330" t="str">
            <v>CENTRO ESPECIALIZADO EM NUTRICAO ENTERAL E PARENTERAL - CENEP LTDA</v>
          </cell>
          <cell r="H330" t="str">
            <v>B</v>
          </cell>
          <cell r="I330" t="str">
            <v>S</v>
          </cell>
          <cell r="J330" t="str">
            <v>000039973</v>
          </cell>
          <cell r="K330" t="str">
            <v>16/11/2022</v>
          </cell>
          <cell r="L330" t="str">
            <v>26221101687725000162550010000399731764121130</v>
          </cell>
          <cell r="M330" t="str">
            <v>26 - Pernambuco</v>
          </cell>
          <cell r="N330">
            <v>4351.5</v>
          </cell>
        </row>
        <row r="331">
          <cell r="C331" t="str">
            <v>HOSPITAL DOM HÉLDER CÂMARA - CG. Nº 018/2022</v>
          </cell>
          <cell r="E331" t="str">
            <v>3.14 - Alimentação Preparada</v>
          </cell>
          <cell r="F331">
            <v>7160019000225</v>
          </cell>
          <cell r="G331" t="str">
            <v>VITALE COMERCIO SA</v>
          </cell>
          <cell r="H331" t="str">
            <v>B</v>
          </cell>
          <cell r="I331" t="str">
            <v>S</v>
          </cell>
          <cell r="J331" t="str">
            <v>4218</v>
          </cell>
          <cell r="K331" t="str">
            <v>16/11/2022</v>
          </cell>
          <cell r="L331" t="str">
            <v>26221107160019000225550010000042181450501554</v>
          </cell>
          <cell r="M331" t="str">
            <v>26 - Pernambuco</v>
          </cell>
          <cell r="N331">
            <v>1050</v>
          </cell>
        </row>
        <row r="332">
          <cell r="C332" t="str">
            <v>HOSPITAL DOM HÉLDER CÂMARA - CG. Nº 018/2022</v>
          </cell>
          <cell r="E332" t="str">
            <v>3.2 - Gás e Outros Materiais Engarrafados</v>
          </cell>
          <cell r="F332">
            <v>24380578002041</v>
          </cell>
          <cell r="G332" t="str">
            <v>WHITE MARTINS GASES INDUSTRIAIS DO NORDESTE LTDA</v>
          </cell>
          <cell r="H332" t="str">
            <v>B</v>
          </cell>
          <cell r="I332" t="str">
            <v>S</v>
          </cell>
          <cell r="J332" t="str">
            <v>1000</v>
          </cell>
          <cell r="K332" t="str">
            <v>04/11/2022</v>
          </cell>
          <cell r="L332" t="str">
            <v>26221124380578002041556080000010001883588305</v>
          </cell>
          <cell r="M332" t="str">
            <v>26 - Pernambuco</v>
          </cell>
          <cell r="N332">
            <v>358.85</v>
          </cell>
        </row>
        <row r="333">
          <cell r="C333" t="str">
            <v>HOSPITAL DOM HÉLDER CÂMARA - CG. Nº 018/2022</v>
          </cell>
          <cell r="E333" t="str">
            <v>3.2 - Gás e Outros Materiais Engarrafados</v>
          </cell>
          <cell r="F333">
            <v>24380578002041</v>
          </cell>
          <cell r="G333" t="str">
            <v>WHITE MARTINS GASES INDUSTRIAIS DO NORDESTE LTDA</v>
          </cell>
          <cell r="H333" t="str">
            <v>B</v>
          </cell>
          <cell r="I333" t="str">
            <v>S</v>
          </cell>
          <cell r="J333" t="str">
            <v>1007</v>
          </cell>
          <cell r="K333" t="str">
            <v>28/11/2022</v>
          </cell>
          <cell r="L333" t="str">
            <v>26221124380578002041556060000010071176575967</v>
          </cell>
          <cell r="M333" t="str">
            <v>26 - Pernambuco</v>
          </cell>
          <cell r="N333">
            <v>199.55</v>
          </cell>
        </row>
        <row r="334">
          <cell r="C334" t="str">
            <v>HOSPITAL DOM HÉLDER CÂMARA - CG. Nº 018/2022</v>
          </cell>
          <cell r="E334" t="str">
            <v>3.2 - Gás e Outros Materiais Engarrafados</v>
          </cell>
          <cell r="F334">
            <v>24380578002041</v>
          </cell>
          <cell r="G334" t="str">
            <v>WHITE MARTINS GASES INDUSTRIAIS DO NORDESTE LTDA</v>
          </cell>
          <cell r="H334" t="str">
            <v>B</v>
          </cell>
          <cell r="I334" t="str">
            <v>S</v>
          </cell>
          <cell r="J334" t="str">
            <v>1025</v>
          </cell>
          <cell r="K334" t="str">
            <v>08/11/2022</v>
          </cell>
          <cell r="L334" t="str">
            <v>26221124380578002041556080000010251326456896</v>
          </cell>
          <cell r="M334" t="str">
            <v>26 - Pernambuco</v>
          </cell>
          <cell r="N334">
            <v>438.77</v>
          </cell>
        </row>
        <row r="335">
          <cell r="C335" t="str">
            <v>HOSPITAL DOM HÉLDER CÂMARA - CG. Nº 018/2022</v>
          </cell>
          <cell r="E335" t="str">
            <v>3.2 - Gás e Outros Materiais Engarrafados</v>
          </cell>
          <cell r="F335">
            <v>24380578002041</v>
          </cell>
          <cell r="G335" t="str">
            <v>WHITE MARTINS GASES INDUSTRIAIS DO NORDESTE LTDA</v>
          </cell>
          <cell r="H335" t="str">
            <v>B</v>
          </cell>
          <cell r="I335" t="str">
            <v>S</v>
          </cell>
          <cell r="J335" t="str">
            <v>1146</v>
          </cell>
          <cell r="K335" t="str">
            <v>06/11/2022</v>
          </cell>
          <cell r="L335" t="str">
            <v>26221124380578002041556000000011461209601347</v>
          </cell>
          <cell r="M335" t="str">
            <v>26 - Pernambuco</v>
          </cell>
          <cell r="N335">
            <v>239.22</v>
          </cell>
        </row>
        <row r="336">
          <cell r="C336" t="str">
            <v>HOSPITAL DOM HÉLDER CÂMARA - CG. Nº 018/2022</v>
          </cell>
          <cell r="E336" t="str">
            <v>3.2 - Gás e Outros Materiais Engarrafados</v>
          </cell>
          <cell r="F336">
            <v>24380578002041</v>
          </cell>
          <cell r="G336" t="str">
            <v>WHITE MARTINS GASES INDUSTRIAIS DO NORDESTE LTDA</v>
          </cell>
          <cell r="H336" t="str">
            <v>B</v>
          </cell>
          <cell r="I336" t="str">
            <v>S</v>
          </cell>
          <cell r="J336" t="str">
            <v>1169</v>
          </cell>
          <cell r="K336" t="str">
            <v>25/11/2022</v>
          </cell>
          <cell r="L336" t="str">
            <v>26221124380578002041556080000011691162600280</v>
          </cell>
          <cell r="M336" t="str">
            <v>26 - Pernambuco</v>
          </cell>
          <cell r="N336">
            <v>199.44</v>
          </cell>
        </row>
        <row r="337">
          <cell r="C337" t="str">
            <v>HOSPITAL DOM HÉLDER CÂMARA - CG. Nº 018/2022</v>
          </cell>
          <cell r="E337" t="str">
            <v>3.2 - Gás e Outros Materiais Engarrafados</v>
          </cell>
          <cell r="F337">
            <v>24380578002041</v>
          </cell>
          <cell r="G337" t="str">
            <v>WHITE MARTINS GASES INDUSTRIAIS DO NORDESTE LTDA</v>
          </cell>
          <cell r="H337" t="str">
            <v>B</v>
          </cell>
          <cell r="I337" t="str">
            <v>S</v>
          </cell>
          <cell r="J337" t="str">
            <v>1218</v>
          </cell>
          <cell r="K337" t="str">
            <v>13/11/2022</v>
          </cell>
          <cell r="L337" t="str">
            <v>26221124380578002041556000000012181307863070</v>
          </cell>
          <cell r="M337" t="str">
            <v>26 - Pernambuco</v>
          </cell>
          <cell r="N337">
            <v>119.74</v>
          </cell>
        </row>
        <row r="338">
          <cell r="C338" t="str">
            <v>HOSPITAL DOM HÉLDER CÂMARA - CG. Nº 018/2022</v>
          </cell>
          <cell r="E338" t="str">
            <v>3.2 - Gás e Outros Materiais Engarrafados</v>
          </cell>
          <cell r="F338">
            <v>24380578002041</v>
          </cell>
          <cell r="G338" t="str">
            <v>WHITE MARTINS GASES INDUSTRIAIS DO NORDESTE LTDA</v>
          </cell>
          <cell r="H338" t="str">
            <v>B</v>
          </cell>
          <cell r="I338" t="str">
            <v>S</v>
          </cell>
          <cell r="J338" t="str">
            <v>1278</v>
          </cell>
          <cell r="K338" t="str">
            <v>20/11/2022</v>
          </cell>
          <cell r="L338" t="str">
            <v>26221124380578002041556000000012781386772216</v>
          </cell>
          <cell r="M338" t="str">
            <v>26 - Pernambuco</v>
          </cell>
          <cell r="N338">
            <v>239.46</v>
          </cell>
        </row>
        <row r="339">
          <cell r="C339" t="str">
            <v>HOSPITAL DOM HÉLDER CÂMARA - CG. Nº 018/2022</v>
          </cell>
          <cell r="E339" t="str">
            <v>3.2 - Gás e Outros Materiais Engarrafados</v>
          </cell>
          <cell r="F339">
            <v>24380578002041</v>
          </cell>
          <cell r="G339" t="str">
            <v>WHITE MARTINS GASES INDUSTRIAIS DO NORDESTE LTDA</v>
          </cell>
          <cell r="H339" t="str">
            <v>B</v>
          </cell>
          <cell r="I339" t="str">
            <v>S</v>
          </cell>
          <cell r="J339" t="str">
            <v>1351</v>
          </cell>
          <cell r="K339" t="str">
            <v>27/11/2022</v>
          </cell>
          <cell r="L339" t="str">
            <v>26221124380578002041556000000013511694240381</v>
          </cell>
          <cell r="M339" t="str">
            <v>26 - Pernambuco</v>
          </cell>
          <cell r="N339">
            <v>239.22</v>
          </cell>
        </row>
        <row r="340">
          <cell r="C340" t="str">
            <v>HOSPITAL DOM HÉLDER CÂMARA - CG. Nº 018/2022</v>
          </cell>
          <cell r="E340" t="str">
            <v>3.2 - Gás e Outros Materiais Engarrafados</v>
          </cell>
          <cell r="F340">
            <v>24380578002041</v>
          </cell>
          <cell r="G340" t="str">
            <v>WHITE MARTINS GASES INDUSTRIAIS DO NORDESTE LTDA</v>
          </cell>
          <cell r="H340" t="str">
            <v>B</v>
          </cell>
          <cell r="I340" t="str">
            <v>S</v>
          </cell>
          <cell r="J340" t="str">
            <v>14592</v>
          </cell>
          <cell r="K340" t="str">
            <v>31/10/2022</v>
          </cell>
          <cell r="L340" t="str">
            <v>26221024380578002041554000000145921681472740</v>
          </cell>
          <cell r="M340" t="str">
            <v>26 - Pernambuco</v>
          </cell>
          <cell r="N340">
            <v>159.63999999999999</v>
          </cell>
        </row>
        <row r="341">
          <cell r="C341" t="str">
            <v>HOSPITAL DOM HÉLDER CÂMARA - CG. Nº 018/2022</v>
          </cell>
          <cell r="E341" t="str">
            <v>3.2 - Gás e Outros Materiais Engarrafados</v>
          </cell>
          <cell r="F341">
            <v>24380578002041</v>
          </cell>
          <cell r="G341" t="str">
            <v>WHITE MARTINS GASES INDUSTRIAIS DO NORDESTE LTDA</v>
          </cell>
          <cell r="H341" t="str">
            <v>B</v>
          </cell>
          <cell r="I341" t="str">
            <v>S</v>
          </cell>
          <cell r="J341" t="str">
            <v>16780</v>
          </cell>
          <cell r="K341" t="str">
            <v>18/11/2022</v>
          </cell>
          <cell r="L341" t="str">
            <v>26221124380578002041554000000167801078857701</v>
          </cell>
          <cell r="M341" t="str">
            <v>26 - Pernambuco</v>
          </cell>
          <cell r="N341">
            <v>119.74</v>
          </cell>
        </row>
        <row r="342">
          <cell r="C342" t="str">
            <v>HOSPITAL DOM HÉLDER CÂMARA - CG. Nº 018/2022</v>
          </cell>
          <cell r="E342" t="str">
            <v>3.2 - Gás e Outros Materiais Engarrafados</v>
          </cell>
          <cell r="F342">
            <v>24380578002203</v>
          </cell>
          <cell r="G342" t="str">
            <v>WHITE MARTINS GASES INDUSTRIAIS NE LTDA</v>
          </cell>
          <cell r="H342" t="str">
            <v>B</v>
          </cell>
          <cell r="I342" t="str">
            <v>S</v>
          </cell>
          <cell r="J342" t="str">
            <v>293</v>
          </cell>
          <cell r="K342" t="str">
            <v>23/11/2022</v>
          </cell>
          <cell r="L342" t="str">
            <v>26221124380578002203556020000002931585193925</v>
          </cell>
          <cell r="M342" t="str">
            <v>26 - Pernambuco</v>
          </cell>
          <cell r="N342">
            <v>6692.52</v>
          </cell>
        </row>
        <row r="343">
          <cell r="C343" t="str">
            <v>HOSPITAL DOM HÉLDER CÂMARA - CG. Nº 018/2022</v>
          </cell>
          <cell r="E343" t="str">
            <v>3.2 - Gás e Outros Materiais Engarrafados</v>
          </cell>
          <cell r="F343">
            <v>24380578002203</v>
          </cell>
          <cell r="G343" t="str">
            <v>WHITE MARTINS GASES INDUSTRIAIS NE LTDA</v>
          </cell>
          <cell r="H343" t="str">
            <v>B</v>
          </cell>
          <cell r="I343" t="str">
            <v>S</v>
          </cell>
          <cell r="J343" t="str">
            <v>4214</v>
          </cell>
          <cell r="K343" t="str">
            <v>14/11/2022</v>
          </cell>
          <cell r="L343" t="str">
            <v>26221124380578002203554000000042141131146258</v>
          </cell>
          <cell r="M343" t="str">
            <v>26 - Pernambuco</v>
          </cell>
          <cell r="N343">
            <v>5800.14</v>
          </cell>
        </row>
        <row r="344">
          <cell r="C344" t="str">
            <v>HOSPITAL DOM HÉLDER CÂMARA - CG. Nº 018/2022</v>
          </cell>
          <cell r="E344" t="str">
            <v>3.2 - Gás e Outros Materiais Engarrafados</v>
          </cell>
          <cell r="F344">
            <v>24380578002041</v>
          </cell>
          <cell r="G344" t="str">
            <v>WHITE MARTINS GASES INDUSTRIAIS DO NORDESTE LTDA</v>
          </cell>
          <cell r="H344" t="str">
            <v>B</v>
          </cell>
          <cell r="I344" t="str">
            <v>S</v>
          </cell>
          <cell r="J344" t="str">
            <v>665</v>
          </cell>
          <cell r="K344" t="str">
            <v>29/10/2022</v>
          </cell>
          <cell r="L344" t="str">
            <v>26221024380578002041556010000006651818908508</v>
          </cell>
          <cell r="M344" t="str">
            <v>26 - Pernambuco</v>
          </cell>
          <cell r="N344">
            <v>199.55</v>
          </cell>
        </row>
        <row r="345">
          <cell r="C345" t="str">
            <v>HOSPITAL DOM HÉLDER CÂMARA - CG. Nº 018/2022</v>
          </cell>
          <cell r="E345" t="str">
            <v>3.2 - Gás e Outros Materiais Engarrafados</v>
          </cell>
          <cell r="F345">
            <v>24380578002041</v>
          </cell>
          <cell r="G345" t="str">
            <v>WHITE MARTINS GASES INDUSTRIAIS DO NORDESTE LTDA</v>
          </cell>
          <cell r="H345" t="str">
            <v>B</v>
          </cell>
          <cell r="I345" t="str">
            <v>S</v>
          </cell>
          <cell r="J345" t="str">
            <v>800</v>
          </cell>
          <cell r="K345" t="str">
            <v>27/10/2022</v>
          </cell>
          <cell r="L345" t="str">
            <v>26221024380578002041556060000008001566256925</v>
          </cell>
          <cell r="M345" t="str">
            <v>26 - Pernambuco</v>
          </cell>
          <cell r="N345">
            <v>359.07</v>
          </cell>
        </row>
        <row r="346">
          <cell r="C346" t="str">
            <v>HOSPITAL DOM HÉLDER CÂMARA - CG. Nº 018/2022</v>
          </cell>
          <cell r="E346" t="str">
            <v>3.2 - Gás e Outros Materiais Engarrafados</v>
          </cell>
          <cell r="F346">
            <v>24380578002041</v>
          </cell>
          <cell r="G346" t="str">
            <v>WHITE MARTINS GASES INDUSTRIAIS DO NORDESTE LTDA</v>
          </cell>
          <cell r="H346" t="str">
            <v>B</v>
          </cell>
          <cell r="I346" t="str">
            <v>S</v>
          </cell>
          <cell r="J346" t="str">
            <v>815</v>
          </cell>
          <cell r="K346" t="str">
            <v>29/10/2022</v>
          </cell>
          <cell r="L346" t="str">
            <v>26221024380578002041556060000008151372085567</v>
          </cell>
          <cell r="M346" t="str">
            <v>26 - Pernambuco</v>
          </cell>
          <cell r="N346">
            <v>1475.11</v>
          </cell>
        </row>
        <row r="347">
          <cell r="C347" t="str">
            <v>HOSPITAL DOM HÉLDER CÂMARA - CG. Nº 018/2022</v>
          </cell>
          <cell r="E347" t="str">
            <v>3.2 - Gás e Outros Materiais Engarrafados</v>
          </cell>
          <cell r="F347">
            <v>24380578002041</v>
          </cell>
          <cell r="G347" t="str">
            <v>WHITE MARTINS GASES INDUSTRIAIS DO NORDESTE LTDA</v>
          </cell>
          <cell r="H347" t="str">
            <v>B</v>
          </cell>
          <cell r="I347" t="str">
            <v>S</v>
          </cell>
          <cell r="J347" t="str">
            <v>826</v>
          </cell>
          <cell r="K347" t="str">
            <v>31/10/2022</v>
          </cell>
          <cell r="L347" t="str">
            <v>26221024380578002041556060000008261181059123</v>
          </cell>
          <cell r="M347" t="str">
            <v>26 - Pernambuco</v>
          </cell>
          <cell r="N347">
            <v>39.909999999999997</v>
          </cell>
        </row>
        <row r="348">
          <cell r="C348" t="str">
            <v>HOSPITAL DOM HÉLDER CÂMARA - CG. Nº 018/2022</v>
          </cell>
          <cell r="E348" t="str">
            <v>3.2 - Gás e Outros Materiais Engarrafados</v>
          </cell>
          <cell r="F348">
            <v>24380578002041</v>
          </cell>
          <cell r="G348" t="str">
            <v>WHITE MARTINS GASES INDUSTRIAIS DO NORDESTE LTDA</v>
          </cell>
          <cell r="H348" t="str">
            <v>B</v>
          </cell>
          <cell r="I348" t="str">
            <v>S</v>
          </cell>
          <cell r="J348" t="str">
            <v>836</v>
          </cell>
          <cell r="K348" t="str">
            <v>01/11/2022</v>
          </cell>
          <cell r="L348" t="str">
            <v>26221124380578002041556060000008361975242510</v>
          </cell>
          <cell r="M348" t="str">
            <v>26 - Pernambuco</v>
          </cell>
          <cell r="N348">
            <v>319.16000000000003</v>
          </cell>
        </row>
        <row r="349">
          <cell r="C349" t="str">
            <v>HOSPITAL DOM HÉLDER CÂMARA - CG. Nº 018/2022</v>
          </cell>
          <cell r="E349" t="str">
            <v>3.2 - Gás e Outros Materiais Engarrafados</v>
          </cell>
          <cell r="F349">
            <v>24380578002041</v>
          </cell>
          <cell r="G349" t="str">
            <v>WHITE MARTINS GASES INDUSTRIAIS DO NORDESTE LTDA</v>
          </cell>
          <cell r="H349" t="str">
            <v>B</v>
          </cell>
          <cell r="I349" t="str">
            <v>S</v>
          </cell>
          <cell r="J349" t="str">
            <v>845</v>
          </cell>
          <cell r="K349" t="str">
            <v>02/11/2022</v>
          </cell>
          <cell r="L349" t="str">
            <v>26221124380578002041556060000008451909784287</v>
          </cell>
          <cell r="M349" t="str">
            <v>26 - Pernambuco</v>
          </cell>
          <cell r="N349">
            <v>1386.28</v>
          </cell>
        </row>
        <row r="350">
          <cell r="C350" t="str">
            <v>HOSPITAL DOM HÉLDER CÂMARA - CG. Nº 018/2022</v>
          </cell>
          <cell r="E350" t="str">
            <v>3.2 - Gás e Outros Materiais Engarrafados</v>
          </cell>
          <cell r="F350">
            <v>24380578002041</v>
          </cell>
          <cell r="G350" t="str">
            <v>WHITE MARTINS GASES INDUSTRIAIS DO NORDESTE LTDA</v>
          </cell>
          <cell r="H350" t="str">
            <v>B</v>
          </cell>
          <cell r="I350" t="str">
            <v>S</v>
          </cell>
          <cell r="J350" t="str">
            <v>855</v>
          </cell>
          <cell r="K350" t="str">
            <v>03/11/2022</v>
          </cell>
          <cell r="L350" t="str">
            <v>26221124380578002041556060000008551278345479</v>
          </cell>
          <cell r="M350" t="str">
            <v>26 - Pernambuco</v>
          </cell>
          <cell r="N350">
            <v>279.25</v>
          </cell>
        </row>
        <row r="351">
          <cell r="C351" t="str">
            <v>HOSPITAL DOM HÉLDER CÂMARA - CG. Nº 018/2022</v>
          </cell>
          <cell r="E351" t="str">
            <v>3.2 - Gás e Outros Materiais Engarrafados</v>
          </cell>
          <cell r="F351">
            <v>24380578002041</v>
          </cell>
          <cell r="G351" t="str">
            <v>WHITE MARTINS GASES INDUSTRIAIS DO NORDESTE LTDA</v>
          </cell>
          <cell r="H351" t="str">
            <v>B</v>
          </cell>
          <cell r="I351" t="str">
            <v>S</v>
          </cell>
          <cell r="J351" t="str">
            <v>869</v>
          </cell>
          <cell r="K351" t="str">
            <v>05/11/2022</v>
          </cell>
          <cell r="L351" t="str">
            <v>26221124380578002041556060000008691786849167</v>
          </cell>
          <cell r="M351" t="str">
            <v>26 - Pernambuco</v>
          </cell>
          <cell r="N351">
            <v>319.16000000000003</v>
          </cell>
        </row>
        <row r="352">
          <cell r="C352" t="str">
            <v>HOSPITAL DOM HÉLDER CÂMARA - CG. Nº 018/2022</v>
          </cell>
          <cell r="E352" t="str">
            <v>3.2 - Gás e Outros Materiais Engarrafados</v>
          </cell>
          <cell r="F352">
            <v>24380578002041</v>
          </cell>
          <cell r="G352" t="str">
            <v>WHITE MARTINS GASES INDUSTRIAIS DO NORDESTE LTDA</v>
          </cell>
          <cell r="H352" t="str">
            <v>B</v>
          </cell>
          <cell r="I352" t="str">
            <v>S</v>
          </cell>
          <cell r="J352" t="str">
            <v>878</v>
          </cell>
          <cell r="K352" t="str">
            <v>07/11/2022</v>
          </cell>
          <cell r="L352" t="str">
            <v>26221124380578002041556060000008781161398518</v>
          </cell>
          <cell r="M352" t="str">
            <v>26 - Pernambuco</v>
          </cell>
          <cell r="N352">
            <v>159.52000000000001</v>
          </cell>
        </row>
        <row r="353">
          <cell r="C353" t="str">
            <v>HOSPITAL DOM HÉLDER CÂMARA - CG. Nº 018/2022</v>
          </cell>
          <cell r="E353" t="str">
            <v>3.2 - Gás e Outros Materiais Engarrafados</v>
          </cell>
          <cell r="F353">
            <v>24380578002203</v>
          </cell>
          <cell r="G353" t="str">
            <v>WHITE MARTINS GASES INDUSTRIAIS NE LTDA</v>
          </cell>
          <cell r="H353" t="str">
            <v>B</v>
          </cell>
          <cell r="I353" t="str">
            <v>S</v>
          </cell>
          <cell r="J353" t="str">
            <v>89</v>
          </cell>
          <cell r="K353" t="str">
            <v>30/10/2022</v>
          </cell>
          <cell r="L353" t="str">
            <v>26221024380578002203556210000000891793995874</v>
          </cell>
          <cell r="M353" t="str">
            <v>26 - Pernambuco</v>
          </cell>
          <cell r="N353">
            <v>5608.32</v>
          </cell>
        </row>
        <row r="354">
          <cell r="C354" t="str">
            <v>HOSPITAL DOM HÉLDER CÂMARA - CG. Nº 018/2022</v>
          </cell>
          <cell r="E354" t="str">
            <v>3.2 - Gás e Outros Materiais Engarrafados</v>
          </cell>
          <cell r="F354">
            <v>24380578002041</v>
          </cell>
          <cell r="G354" t="str">
            <v>WHITE MARTINS GASES INDUSTRIAIS DO NORDESTE LTDA</v>
          </cell>
          <cell r="H354" t="str">
            <v>B</v>
          </cell>
          <cell r="I354" t="str">
            <v>S</v>
          </cell>
          <cell r="J354" t="str">
            <v>902</v>
          </cell>
          <cell r="K354" t="str">
            <v>09/11/2022</v>
          </cell>
          <cell r="L354" t="str">
            <v>26221124380578002041556060000009021684261680</v>
          </cell>
          <cell r="M354" t="str">
            <v>26 - Pernambuco</v>
          </cell>
          <cell r="N354">
            <v>1674.55</v>
          </cell>
        </row>
        <row r="355">
          <cell r="C355" t="str">
            <v>HOSPITAL DOM HÉLDER CÂMARA - CG. Nº 018/2022</v>
          </cell>
          <cell r="E355" t="str">
            <v>3.2 - Gás e Outros Materiais Engarrafados</v>
          </cell>
          <cell r="F355">
            <v>24380578002041</v>
          </cell>
          <cell r="G355" t="str">
            <v>WHITE MARTINS GASES INDUSTRIAIS DO NORDESTE LTDA</v>
          </cell>
          <cell r="H355" t="str">
            <v>B</v>
          </cell>
          <cell r="I355" t="str">
            <v>S</v>
          </cell>
          <cell r="J355" t="str">
            <v>908</v>
          </cell>
          <cell r="K355" t="str">
            <v>10/11/2022</v>
          </cell>
          <cell r="L355" t="str">
            <v>26221124380578002041556060000009081745361062</v>
          </cell>
          <cell r="M355" t="str">
            <v>26 - Pernambuco</v>
          </cell>
          <cell r="N355">
            <v>159.63</v>
          </cell>
        </row>
        <row r="356">
          <cell r="C356" t="str">
            <v>HOSPITAL DOM HÉLDER CÂMARA - CG. Nº 018/2022</v>
          </cell>
          <cell r="E356" t="str">
            <v>3.2 - Gás e Outros Materiais Engarrafados</v>
          </cell>
          <cell r="F356">
            <v>24380578002041</v>
          </cell>
          <cell r="G356" t="str">
            <v>WHITE MARTINS GASES INDUSTRIAIS DO NORDESTE LTDA</v>
          </cell>
          <cell r="H356" t="str">
            <v>B</v>
          </cell>
          <cell r="I356" t="str">
            <v>S</v>
          </cell>
          <cell r="J356" t="str">
            <v>911</v>
          </cell>
          <cell r="K356" t="str">
            <v>11/11/2022</v>
          </cell>
          <cell r="L356" t="str">
            <v>26221124380578002041556060000009111664533012</v>
          </cell>
          <cell r="M356" t="str">
            <v>26 - Pernambuco</v>
          </cell>
          <cell r="N356">
            <v>279.25</v>
          </cell>
        </row>
        <row r="357">
          <cell r="C357" t="str">
            <v>HOSPITAL DOM HÉLDER CÂMARA - CG. Nº 018/2022</v>
          </cell>
          <cell r="E357" t="str">
            <v>3.2 - Gás e Outros Materiais Engarrafados</v>
          </cell>
          <cell r="F357">
            <v>24380578002041</v>
          </cell>
          <cell r="G357" t="str">
            <v>WHITE MARTINS GASES INDUSTRIAIS DO NORDESTE LTDA</v>
          </cell>
          <cell r="H357" t="str">
            <v>B</v>
          </cell>
          <cell r="I357" t="str">
            <v>S</v>
          </cell>
          <cell r="J357" t="str">
            <v>921</v>
          </cell>
          <cell r="K357" t="str">
            <v>12/11/2022</v>
          </cell>
          <cell r="L357" t="str">
            <v>26221124380578002041556060000009211808255290</v>
          </cell>
          <cell r="M357" t="str">
            <v>26 - Pernambuco</v>
          </cell>
          <cell r="N357">
            <v>199.55</v>
          </cell>
        </row>
        <row r="358">
          <cell r="C358" t="str">
            <v>HOSPITAL DOM HÉLDER CÂMARA - CG. Nº 018/2022</v>
          </cell>
          <cell r="E358" t="str">
            <v>3.2 - Gás e Outros Materiais Engarrafados</v>
          </cell>
          <cell r="F358">
            <v>24380578002041</v>
          </cell>
          <cell r="G358" t="str">
            <v>WHITE MARTINS GASES INDUSTRIAIS DO NORDESTE LTDA</v>
          </cell>
          <cell r="H358" t="str">
            <v>B</v>
          </cell>
          <cell r="I358" t="str">
            <v>S</v>
          </cell>
          <cell r="J358" t="str">
            <v>928</v>
          </cell>
          <cell r="K358" t="str">
            <v>14/11/2022</v>
          </cell>
          <cell r="L358" t="str">
            <v>26221124380578002041556060000009281862021449</v>
          </cell>
          <cell r="M358" t="str">
            <v>26 - Pernambuco</v>
          </cell>
          <cell r="N358">
            <v>79.819999999999993</v>
          </cell>
        </row>
        <row r="359">
          <cell r="C359" t="str">
            <v>HOSPITAL DOM HÉLDER CÂMARA - CG. Nº 018/2022</v>
          </cell>
          <cell r="E359" t="str">
            <v>3.2 - Gás e Outros Materiais Engarrafados</v>
          </cell>
          <cell r="F359">
            <v>24380578002041</v>
          </cell>
          <cell r="G359" t="str">
            <v>WHITE MARTINS GASES INDUSTRIAIS DO NORDESTE LTDA</v>
          </cell>
          <cell r="H359" t="str">
            <v>B</v>
          </cell>
          <cell r="I359" t="str">
            <v>S</v>
          </cell>
          <cell r="J359" t="str">
            <v>932</v>
          </cell>
          <cell r="K359" t="str">
            <v>15/11/2022</v>
          </cell>
          <cell r="L359" t="str">
            <v>26221124380578002041556060000009321278081642</v>
          </cell>
          <cell r="M359" t="str">
            <v>26 - Pernambuco</v>
          </cell>
          <cell r="N359">
            <v>1714.33</v>
          </cell>
        </row>
        <row r="360">
          <cell r="C360" t="str">
            <v>HOSPITAL DOM HÉLDER CÂMARA - CG. Nº 018/2022</v>
          </cell>
          <cell r="E360" t="str">
            <v>3.2 - Gás e Outros Materiais Engarrafados</v>
          </cell>
          <cell r="F360">
            <v>24380578002041</v>
          </cell>
          <cell r="G360" t="str">
            <v>WHITE MARTINS GASES INDUSTRIAIS DO NORDESTE LTDA</v>
          </cell>
          <cell r="H360" t="str">
            <v>B</v>
          </cell>
          <cell r="I360" t="str">
            <v>S</v>
          </cell>
          <cell r="J360" t="str">
            <v>947</v>
          </cell>
          <cell r="K360" t="str">
            <v>28/10/2022</v>
          </cell>
          <cell r="L360" t="str">
            <v>26221024380578002041556080000009471982753530</v>
          </cell>
          <cell r="M360" t="str">
            <v>26 - Pernambuco</v>
          </cell>
          <cell r="N360">
            <v>279.14</v>
          </cell>
        </row>
        <row r="361">
          <cell r="C361" t="str">
            <v>HOSPITAL DOM HÉLDER CÂMARA - CG. Nº 018/2022</v>
          </cell>
          <cell r="E361" t="str">
            <v>3.2 - Gás e Outros Materiais Engarrafados</v>
          </cell>
          <cell r="F361">
            <v>24380578002041</v>
          </cell>
          <cell r="G361" t="str">
            <v>WHITE MARTINS GASES INDUSTRIAIS DO NORDESTE LTDA</v>
          </cell>
          <cell r="H361" t="str">
            <v>B</v>
          </cell>
          <cell r="I361" t="str">
            <v>S</v>
          </cell>
          <cell r="J361" t="str">
            <v>947</v>
          </cell>
          <cell r="K361" t="str">
            <v>17/11/2022</v>
          </cell>
          <cell r="L361" t="str">
            <v>26221124380578002041556060000009471585926260</v>
          </cell>
          <cell r="M361" t="str">
            <v>26 - Pernambuco</v>
          </cell>
          <cell r="N361">
            <v>79.819999999999993</v>
          </cell>
        </row>
        <row r="362">
          <cell r="C362" t="str">
            <v>HOSPITAL DOM HÉLDER CÂMARA - CG. Nº 018/2022</v>
          </cell>
          <cell r="E362" t="str">
            <v>3.2 - Gás e Outros Materiais Engarrafados</v>
          </cell>
          <cell r="F362">
            <v>24380578002041</v>
          </cell>
          <cell r="G362" t="str">
            <v>WHITE MARTINS GASES INDUSTRIAIS DO NORDESTE LTDA</v>
          </cell>
          <cell r="H362" t="str">
            <v>B</v>
          </cell>
          <cell r="I362" t="str">
            <v>S</v>
          </cell>
          <cell r="J362" t="str">
            <v>954</v>
          </cell>
          <cell r="K362" t="str">
            <v>18/11/2022</v>
          </cell>
          <cell r="L362" t="str">
            <v>26221124380578002041556060000009541974990257</v>
          </cell>
          <cell r="M362" t="str">
            <v>26 - Pernambuco</v>
          </cell>
          <cell r="N362">
            <v>39.909999999999997</v>
          </cell>
        </row>
        <row r="363">
          <cell r="C363" t="str">
            <v>HOSPITAL DOM HÉLDER CÂMARA - CG. Nº 018/2022</v>
          </cell>
          <cell r="E363" t="str">
            <v>3.2 - Gás e Outros Materiais Engarrafados</v>
          </cell>
          <cell r="F363">
            <v>24380578002041</v>
          </cell>
          <cell r="G363" t="str">
            <v>WHITE MARTINS GASES INDUSTRIAIS DO NORDESTE LTDA</v>
          </cell>
          <cell r="H363" t="str">
            <v>B</v>
          </cell>
          <cell r="I363" t="str">
            <v>S</v>
          </cell>
          <cell r="J363" t="str">
            <v>959</v>
          </cell>
          <cell r="K363" t="str">
            <v>19/11/2022</v>
          </cell>
          <cell r="L363" t="str">
            <v>26221124380578002041556060000009591923008443</v>
          </cell>
          <cell r="M363" t="str">
            <v>26 - Pernambuco</v>
          </cell>
          <cell r="N363">
            <v>1475.11</v>
          </cell>
        </row>
        <row r="364">
          <cell r="C364" t="str">
            <v>HOSPITAL DOM HÉLDER CÂMARA - CG. Nº 018/2022</v>
          </cell>
          <cell r="E364" t="str">
            <v>3.2 - Gás e Outros Materiais Engarrafados</v>
          </cell>
          <cell r="F364">
            <v>24380578002041</v>
          </cell>
          <cell r="G364" t="str">
            <v>WHITE MARTINS GASES INDUSTRIAIS DO NORDESTE LTDA</v>
          </cell>
          <cell r="H364" t="str">
            <v>B</v>
          </cell>
          <cell r="I364" t="str">
            <v>S</v>
          </cell>
          <cell r="J364" t="str">
            <v>968</v>
          </cell>
          <cell r="K364" t="str">
            <v>21/11/2022</v>
          </cell>
          <cell r="L364" t="str">
            <v>26221124380578002041556060000009681330362344</v>
          </cell>
          <cell r="M364" t="str">
            <v>26 - Pernambuco</v>
          </cell>
          <cell r="N364">
            <v>199.55</v>
          </cell>
        </row>
        <row r="365">
          <cell r="C365" t="str">
            <v>HOSPITAL DOM HÉLDER CÂMARA - CG. Nº 018/2022</v>
          </cell>
          <cell r="E365" t="str">
            <v>3.2 - Gás e Outros Materiais Engarrafados</v>
          </cell>
          <cell r="F365">
            <v>24380578002041</v>
          </cell>
          <cell r="G365" t="str">
            <v>WHITE MARTINS GASES INDUSTRIAIS DO NORDESTE LTDA</v>
          </cell>
          <cell r="H365" t="str">
            <v>B</v>
          </cell>
          <cell r="I365" t="str">
            <v>S</v>
          </cell>
          <cell r="J365" t="str">
            <v>984</v>
          </cell>
          <cell r="K365" t="str">
            <v>23/11/2022</v>
          </cell>
          <cell r="L365" t="str">
            <v>26221124380578002041556060000009841208579427</v>
          </cell>
          <cell r="M365" t="str">
            <v>26 - Pernambuco</v>
          </cell>
          <cell r="N365">
            <v>119.74</v>
          </cell>
        </row>
        <row r="366">
          <cell r="C366" t="str">
            <v>HOSPITAL DOM HÉLDER CÂMARA - CG. Nº 018/2022</v>
          </cell>
          <cell r="E366" t="str">
            <v>3.2 - Gás e Outros Materiais Engarrafados</v>
          </cell>
          <cell r="F366">
            <v>24380578002041</v>
          </cell>
          <cell r="G366" t="str">
            <v>WHITE MARTINS GASES INDUSTRIAIS DO NORDESTE LTDA</v>
          </cell>
          <cell r="H366" t="str">
            <v>B</v>
          </cell>
          <cell r="I366" t="str">
            <v>S</v>
          </cell>
          <cell r="J366" t="str">
            <v>990</v>
          </cell>
          <cell r="K366" t="str">
            <v>24/11/2022</v>
          </cell>
          <cell r="L366" t="str">
            <v>26221124380578002041556060000009901542654692</v>
          </cell>
          <cell r="M366" t="str">
            <v>26 - Pernambuco</v>
          </cell>
          <cell r="N366">
            <v>1554.93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F367">
            <v>14784339000130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>
            <v>18103</v>
          </cell>
          <cell r="K367" t="str">
            <v>23/09/2022</v>
          </cell>
          <cell r="L367" t="str">
            <v>26220914784339000130550010000181031874347656</v>
          </cell>
          <cell r="M367" t="str">
            <v>26 - Pernambuco</v>
          </cell>
          <cell r="N367">
            <v>972.58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F368">
            <v>14784339000130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>
            <v>18482</v>
          </cell>
          <cell r="K368" t="str">
            <v>07/10/2022</v>
          </cell>
          <cell r="L368" t="str">
            <v>26221014784339000130550010000184821750220689</v>
          </cell>
          <cell r="M368" t="str">
            <v>26 - Pernambuco</v>
          </cell>
          <cell r="N368">
            <v>196.68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F369">
            <v>11234649000193</v>
          </cell>
          <cell r="G369" t="str">
            <v>BIOANGIO COMERCIO DE PRODUTOS MEDICOS LT</v>
          </cell>
          <cell r="H369" t="str">
            <v>B</v>
          </cell>
          <cell r="I369" t="str">
            <v>S</v>
          </cell>
          <cell r="J369" t="str">
            <v>000007527</v>
          </cell>
          <cell r="K369" t="str">
            <v>10/10/2022</v>
          </cell>
          <cell r="L369" t="str">
            <v>26221011234649000193550010000075271000009993</v>
          </cell>
          <cell r="M369" t="str">
            <v>26 - Pernambuco</v>
          </cell>
          <cell r="N369">
            <v>490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F370">
            <v>11234649000193</v>
          </cell>
          <cell r="G370" t="str">
            <v>BIOANGIO COMERCIO DE PRODUTOS MEDICOS LT</v>
          </cell>
          <cell r="H370" t="str">
            <v>B</v>
          </cell>
          <cell r="I370" t="str">
            <v>S</v>
          </cell>
          <cell r="J370" t="str">
            <v>000007528</v>
          </cell>
          <cell r="K370" t="str">
            <v>10/10/2022</v>
          </cell>
          <cell r="L370" t="str">
            <v>26221011234649000193550010000075281000009990</v>
          </cell>
          <cell r="M370" t="str">
            <v>26 - Pernambuco</v>
          </cell>
          <cell r="N370">
            <v>490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F371">
            <v>11234649000193</v>
          </cell>
          <cell r="G371" t="str">
            <v>BIOANGIO COMERCIO DE PRODUTOS MEDICOS LT</v>
          </cell>
          <cell r="H371" t="str">
            <v>B</v>
          </cell>
          <cell r="I371" t="str">
            <v>S</v>
          </cell>
          <cell r="J371" t="str">
            <v>000007529</v>
          </cell>
          <cell r="K371" t="str">
            <v>10/10/2022</v>
          </cell>
          <cell r="L371" t="str">
            <v>26221011234649000193550010000075291000009998</v>
          </cell>
          <cell r="M371" t="str">
            <v>26 - Pernambuco</v>
          </cell>
          <cell r="N371">
            <v>490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F372">
            <v>11234649000193</v>
          </cell>
          <cell r="G372" t="str">
            <v>BIOANGIO COMERCIO DE PRODUTOS MEDICOS LT</v>
          </cell>
          <cell r="H372" t="str">
            <v>B</v>
          </cell>
          <cell r="I372" t="str">
            <v>S</v>
          </cell>
          <cell r="J372" t="str">
            <v>000007644</v>
          </cell>
          <cell r="K372" t="str">
            <v>25/10/2022</v>
          </cell>
          <cell r="L372" t="str">
            <v>26221011234649000193550010000076441000009990</v>
          </cell>
          <cell r="M372" t="str">
            <v>26 - Pernambuco</v>
          </cell>
          <cell r="N372">
            <v>490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F373">
            <v>11234649000193</v>
          </cell>
          <cell r="G373" t="str">
            <v>BIOANGIO COMERCIO DE PRODUTOS MEDICOS LT</v>
          </cell>
          <cell r="H373" t="str">
            <v>B</v>
          </cell>
          <cell r="I373" t="str">
            <v>S</v>
          </cell>
          <cell r="J373" t="str">
            <v>000007647</v>
          </cell>
          <cell r="K373" t="str">
            <v>25/10/2022</v>
          </cell>
          <cell r="L373" t="str">
            <v>26221011234649000193550010000076471000009991</v>
          </cell>
          <cell r="M373" t="str">
            <v>26 - Pernambuco</v>
          </cell>
          <cell r="N373">
            <v>490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F374">
            <v>11234649000193</v>
          </cell>
          <cell r="G374" t="str">
            <v>BIOANGIO COMERCIO DE PRODUTOS MEDICOS LT</v>
          </cell>
          <cell r="H374" t="str">
            <v>B</v>
          </cell>
          <cell r="I374" t="str">
            <v>S</v>
          </cell>
          <cell r="J374" t="str">
            <v>000007672</v>
          </cell>
          <cell r="K374" t="str">
            <v>26/10/2022</v>
          </cell>
          <cell r="L374" t="str">
            <v>26221011234649000193550010000076721000009994</v>
          </cell>
          <cell r="M374" t="str">
            <v>26 - Pernambuco</v>
          </cell>
          <cell r="N374">
            <v>980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F375">
            <v>11234649000193</v>
          </cell>
          <cell r="G375" t="str">
            <v>BIOANGIO COMERCIO DE PRODUTOS MEDICOS LT</v>
          </cell>
          <cell r="H375" t="str">
            <v>B</v>
          </cell>
          <cell r="I375" t="str">
            <v>S</v>
          </cell>
          <cell r="J375" t="str">
            <v>000007674</v>
          </cell>
          <cell r="K375" t="str">
            <v>26/10/2022</v>
          </cell>
          <cell r="L375" t="str">
            <v>26221011234649000193550010000076741000009999</v>
          </cell>
          <cell r="M375" t="str">
            <v>26 - Pernambuco</v>
          </cell>
          <cell r="N375">
            <v>980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F376">
            <v>11234649000193</v>
          </cell>
          <cell r="G376" t="str">
            <v>BIOANGIO COMERCIO DE PRODUTOS MEDICOS LT</v>
          </cell>
          <cell r="H376" t="str">
            <v>B</v>
          </cell>
          <cell r="I376" t="str">
            <v>S</v>
          </cell>
          <cell r="J376" t="str">
            <v>000007688</v>
          </cell>
          <cell r="K376" t="str">
            <v>27/10/2022</v>
          </cell>
          <cell r="L376" t="str">
            <v>26221011234649000193550010000076881000009994</v>
          </cell>
          <cell r="M376" t="str">
            <v>26 - Pernambuco</v>
          </cell>
          <cell r="N376">
            <v>490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F377">
            <v>11234649000193</v>
          </cell>
          <cell r="G377" t="str">
            <v>BIOANGIO COMERCIO DE PRODUTOS MEDICOS LT</v>
          </cell>
          <cell r="H377" t="str">
            <v>B</v>
          </cell>
          <cell r="I377" t="str">
            <v>S</v>
          </cell>
          <cell r="J377" t="str">
            <v>000007706</v>
          </cell>
          <cell r="K377" t="str">
            <v>31/10/2022</v>
          </cell>
          <cell r="L377" t="str">
            <v>26221011234649000193550010000077061000009994</v>
          </cell>
          <cell r="M377" t="str">
            <v>26 - Pernambuco</v>
          </cell>
          <cell r="N377">
            <v>2520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F378">
            <v>11234649000193</v>
          </cell>
          <cell r="G378" t="str">
            <v>BIOANGIO COMERCIO DE PRODUTOS MEDICOS LT</v>
          </cell>
          <cell r="H378" t="str">
            <v>B</v>
          </cell>
          <cell r="I378" t="str">
            <v>S</v>
          </cell>
          <cell r="J378" t="str">
            <v>000007755</v>
          </cell>
          <cell r="K378" t="str">
            <v>03/11/2022</v>
          </cell>
          <cell r="L378" t="str">
            <v>26221111234649000193550010000077551000009992</v>
          </cell>
          <cell r="M378" t="str">
            <v>26 - Pernambuco</v>
          </cell>
          <cell r="N378">
            <v>613.89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F379">
            <v>11234649000193</v>
          </cell>
          <cell r="G379" t="str">
            <v>BIOANGIO COMERCIO DE PRODUTOS MEDICOS LT</v>
          </cell>
          <cell r="H379" t="str">
            <v>B</v>
          </cell>
          <cell r="I379" t="str">
            <v>S</v>
          </cell>
          <cell r="J379" t="str">
            <v>000007756</v>
          </cell>
          <cell r="K379" t="str">
            <v>03/11/2022</v>
          </cell>
          <cell r="L379" t="str">
            <v>26221111234649000193550010000077561000009990</v>
          </cell>
          <cell r="M379" t="str">
            <v>26 - Pernambuco</v>
          </cell>
          <cell r="N379">
            <v>613.89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F380">
            <v>11234649000193</v>
          </cell>
          <cell r="G380" t="str">
            <v>BIOANGIO COMERCIO DE PRODUTOS MEDICOS LT</v>
          </cell>
          <cell r="H380" t="str">
            <v>B</v>
          </cell>
          <cell r="I380" t="str">
            <v>S</v>
          </cell>
          <cell r="J380" t="str">
            <v>000007774</v>
          </cell>
          <cell r="K380" t="str">
            <v>07/11/2022</v>
          </cell>
          <cell r="L380" t="str">
            <v>26221111234649000193550010000077741000009998</v>
          </cell>
          <cell r="M380" t="str">
            <v>26 - Pernambuco</v>
          </cell>
          <cell r="N380">
            <v>613.89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F381">
            <v>11234649000193</v>
          </cell>
          <cell r="G381" t="str">
            <v>BIOANGIO COMERCIO DE PRODUTOS MEDICOS LT</v>
          </cell>
          <cell r="H381" t="str">
            <v>B</v>
          </cell>
          <cell r="I381" t="str">
            <v>S</v>
          </cell>
          <cell r="J381" t="str">
            <v>000007775</v>
          </cell>
          <cell r="K381" t="str">
            <v>07/11/2022</v>
          </cell>
          <cell r="L381" t="str">
            <v>26221111234649000193550010000077751000009995</v>
          </cell>
          <cell r="M381" t="str">
            <v>26 - Pernambuco</v>
          </cell>
          <cell r="N381">
            <v>1227.78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F382">
            <v>11234649000193</v>
          </cell>
          <cell r="G382" t="str">
            <v>BIOANGIO COMERCIO DE PRODUTOS MEDICOS LT</v>
          </cell>
          <cell r="H382" t="str">
            <v>B</v>
          </cell>
          <cell r="I382" t="str">
            <v>S</v>
          </cell>
          <cell r="J382" t="str">
            <v>000007776</v>
          </cell>
          <cell r="K382" t="str">
            <v>07/11/2022</v>
          </cell>
          <cell r="L382" t="str">
            <v>26221111234649000193550010000077761000009992</v>
          </cell>
          <cell r="M382" t="str">
            <v>26 - Pernambuco</v>
          </cell>
          <cell r="N382">
            <v>613.89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F383">
            <v>11234649000193</v>
          </cell>
          <cell r="G383" t="str">
            <v>BIOANGIO COMERCIO DE PRODUTOS MEDICOS LT</v>
          </cell>
          <cell r="H383" t="str">
            <v>B</v>
          </cell>
          <cell r="I383" t="str">
            <v>S</v>
          </cell>
          <cell r="J383" t="str">
            <v>000007778</v>
          </cell>
          <cell r="K383" t="str">
            <v>07/11/2022</v>
          </cell>
          <cell r="L383" t="str">
            <v>26221111234649000193550010000077781000009997</v>
          </cell>
          <cell r="M383" t="str">
            <v>26 - Pernambuco</v>
          </cell>
          <cell r="N383">
            <v>613.89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F384">
            <v>11234649000193</v>
          </cell>
          <cell r="G384" t="str">
            <v>BIOANGIO COMERCIO DE PRODUTOS MEDICOS LT</v>
          </cell>
          <cell r="H384" t="str">
            <v>B</v>
          </cell>
          <cell r="I384" t="str">
            <v>S</v>
          </cell>
          <cell r="J384" t="str">
            <v>000007779</v>
          </cell>
          <cell r="K384" t="str">
            <v>07/11/2022</v>
          </cell>
          <cell r="L384" t="str">
            <v>26221111234649000193550010000077791000009994</v>
          </cell>
          <cell r="M384" t="str">
            <v>26 - Pernambuco</v>
          </cell>
          <cell r="N384">
            <v>1227.78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F385">
            <v>11234649000193</v>
          </cell>
          <cell r="G385" t="str">
            <v>BIOANGIO COMERCIO DE PRODUTOS MEDICOS LT</v>
          </cell>
          <cell r="H385" t="str">
            <v>B</v>
          </cell>
          <cell r="I385" t="str">
            <v>S</v>
          </cell>
          <cell r="J385" t="str">
            <v>000007787</v>
          </cell>
          <cell r="K385" t="str">
            <v>08/11/2022</v>
          </cell>
          <cell r="L385" t="str">
            <v>26221111234649000193550010000077871000009996</v>
          </cell>
          <cell r="M385" t="str">
            <v>26 - Pernambuco</v>
          </cell>
          <cell r="N385">
            <v>613.89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F386">
            <v>11234649000193</v>
          </cell>
          <cell r="G386" t="str">
            <v>BIOANGIO COMERCIO DE PRODUTOS MEDICOS LT</v>
          </cell>
          <cell r="H386" t="str">
            <v>B</v>
          </cell>
          <cell r="I386" t="str">
            <v>S</v>
          </cell>
          <cell r="J386" t="str">
            <v>000007788</v>
          </cell>
          <cell r="K386" t="str">
            <v>08/11/2022</v>
          </cell>
          <cell r="L386" t="str">
            <v>26221111234649000193550010000077881000009993</v>
          </cell>
          <cell r="M386" t="str">
            <v>26 - Pernambuco</v>
          </cell>
          <cell r="N386">
            <v>613.89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F387">
            <v>33100082000448</v>
          </cell>
          <cell r="G387" t="str">
            <v>E TAMUSSINO CIA LTDA</v>
          </cell>
          <cell r="H387" t="str">
            <v>B</v>
          </cell>
          <cell r="I387" t="str">
            <v>S</v>
          </cell>
          <cell r="J387" t="str">
            <v>000010483</v>
          </cell>
          <cell r="K387" t="str">
            <v>06/10/2022</v>
          </cell>
          <cell r="L387" t="str">
            <v>26221033100082000448550020000104831883547700</v>
          </cell>
          <cell r="M387" t="str">
            <v>26 - Pernambuco</v>
          </cell>
          <cell r="N387">
            <v>463.38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F388">
            <v>33100082000448</v>
          </cell>
          <cell r="G388" t="str">
            <v>E TAMUSSINO CIA LTDA</v>
          </cell>
          <cell r="H388" t="str">
            <v>B</v>
          </cell>
          <cell r="I388" t="str">
            <v>S</v>
          </cell>
          <cell r="J388" t="str">
            <v>000011065</v>
          </cell>
          <cell r="K388" t="str">
            <v>25/10/2022</v>
          </cell>
          <cell r="L388" t="str">
            <v>26221033100082000448550020000110651384650097</v>
          </cell>
          <cell r="M388" t="str">
            <v>26 - Pernambuco</v>
          </cell>
          <cell r="N388">
            <v>463.38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F389">
            <v>33100082000448</v>
          </cell>
          <cell r="G389" t="str">
            <v>E TAMUSSINO CIA LTDA</v>
          </cell>
          <cell r="H389" t="str">
            <v>B</v>
          </cell>
          <cell r="I389" t="str">
            <v>S</v>
          </cell>
          <cell r="J389" t="str">
            <v>000011136</v>
          </cell>
          <cell r="K389" t="str">
            <v>27/10/2022</v>
          </cell>
          <cell r="L389" t="str">
            <v>26221033100082000448550020000111361713223863</v>
          </cell>
          <cell r="M389" t="str">
            <v>26 - Pernambuco</v>
          </cell>
          <cell r="N389">
            <v>463.38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F390">
            <v>33100082000448</v>
          </cell>
          <cell r="G390" t="str">
            <v>E TAMUSSINO CIA LTDA</v>
          </cell>
          <cell r="H390" t="str">
            <v>B</v>
          </cell>
          <cell r="I390" t="str">
            <v>S</v>
          </cell>
          <cell r="J390" t="str">
            <v>000011434</v>
          </cell>
          <cell r="K390" t="str">
            <v>07/11/2022</v>
          </cell>
          <cell r="L390" t="str">
            <v>26221133100082000448550020000114341819512198</v>
          </cell>
          <cell r="M390" t="str">
            <v>26 - Pernambuco</v>
          </cell>
          <cell r="N390">
            <v>463.38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F391">
            <v>33100082000448</v>
          </cell>
          <cell r="G391" t="str">
            <v>E TAMUSSINO CIA LTDA</v>
          </cell>
          <cell r="H391" t="str">
            <v>B</v>
          </cell>
          <cell r="I391" t="str">
            <v>S</v>
          </cell>
          <cell r="J391" t="str">
            <v>000011476</v>
          </cell>
          <cell r="K391" t="str">
            <v>07/11/2022</v>
          </cell>
          <cell r="L391" t="str">
            <v>26221133100082000448550020000114761315182216</v>
          </cell>
          <cell r="M391" t="str">
            <v>26 - Pernambuco</v>
          </cell>
          <cell r="N391">
            <v>463.38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F392">
            <v>5578020000168</v>
          </cell>
          <cell r="G392" t="str">
            <v>OMNIELMASTER HEMOMED</v>
          </cell>
          <cell r="H392" t="str">
            <v>B</v>
          </cell>
          <cell r="I392" t="str">
            <v>S</v>
          </cell>
          <cell r="J392" t="str">
            <v>000012611</v>
          </cell>
          <cell r="K392" t="str">
            <v>30/11/2022</v>
          </cell>
          <cell r="L392" t="str">
            <v>23221105578020000168550010000126111413925607</v>
          </cell>
          <cell r="M392" t="str">
            <v>23 -  Ceará</v>
          </cell>
          <cell r="N392">
            <v>690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F393">
            <v>13291742000165</v>
          </cell>
          <cell r="G393" t="str">
            <v>PHOENIX MED PRODS MEDICOS HOSPITALARES</v>
          </cell>
          <cell r="H393" t="str">
            <v>B</v>
          </cell>
          <cell r="I393" t="str">
            <v>S</v>
          </cell>
          <cell r="J393" t="str">
            <v>000020624</v>
          </cell>
          <cell r="K393" t="str">
            <v>10/10/2022</v>
          </cell>
          <cell r="L393" t="str">
            <v>26221013291742000165550010000206241799710769</v>
          </cell>
          <cell r="M393" t="str">
            <v>26 - Pernambuco</v>
          </cell>
          <cell r="N393">
            <v>1900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F394">
            <v>13291742000165</v>
          </cell>
          <cell r="G394" t="str">
            <v>PHOENIX MED PRODS MEDICOS HOSPITALARES</v>
          </cell>
          <cell r="H394" t="str">
            <v>B</v>
          </cell>
          <cell r="I394" t="str">
            <v>S</v>
          </cell>
          <cell r="J394" t="str">
            <v>000020625</v>
          </cell>
          <cell r="K394" t="str">
            <v>10/10/2022</v>
          </cell>
          <cell r="L394" t="str">
            <v>26221013291742000165550010000206251829889300</v>
          </cell>
          <cell r="M394" t="str">
            <v>26 - Pernambuco</v>
          </cell>
          <cell r="N394">
            <v>998.28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F395">
            <v>13291742000165</v>
          </cell>
          <cell r="G395" t="str">
            <v>PHOENIX MED PRODS MEDICOS HOSPITALARES</v>
          </cell>
          <cell r="H395" t="str">
            <v>B</v>
          </cell>
          <cell r="I395" t="str">
            <v>S</v>
          </cell>
          <cell r="J395" t="str">
            <v>000020626</v>
          </cell>
          <cell r="K395" t="str">
            <v>10/10/2022</v>
          </cell>
          <cell r="L395" t="str">
            <v>26221013291742000165550010000206261210906001</v>
          </cell>
          <cell r="M395" t="str">
            <v>26 - Pernambuco</v>
          </cell>
          <cell r="N395">
            <v>499.14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F396">
            <v>13291742000165</v>
          </cell>
          <cell r="G396" t="str">
            <v>PHOENIX MED PRODS MEDICOS HOSPITALARES</v>
          </cell>
          <cell r="H396" t="str">
            <v>B</v>
          </cell>
          <cell r="I396" t="str">
            <v>S</v>
          </cell>
          <cell r="J396" t="str">
            <v>000020743</v>
          </cell>
          <cell r="K396" t="str">
            <v>14/10/2022</v>
          </cell>
          <cell r="L396" t="str">
            <v>26221013291742000165550010000207431109637889</v>
          </cell>
          <cell r="M396" t="str">
            <v>26 - Pernambuco</v>
          </cell>
          <cell r="N396">
            <v>1900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F397">
            <v>13291742000165</v>
          </cell>
          <cell r="G397" t="str">
            <v>PHOENIX MED PRODS MEDICOS HOSPITALARES</v>
          </cell>
          <cell r="H397" t="str">
            <v>B</v>
          </cell>
          <cell r="I397" t="str">
            <v>S</v>
          </cell>
          <cell r="J397" t="str">
            <v>000020797</v>
          </cell>
          <cell r="K397" t="str">
            <v>20/10/2022</v>
          </cell>
          <cell r="L397" t="str">
            <v>26221013291742000165550010000207971621033750</v>
          </cell>
          <cell r="M397" t="str">
            <v>26 - Pernambuco</v>
          </cell>
          <cell r="N397">
            <v>1900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F398">
            <v>13291742000165</v>
          </cell>
          <cell r="G398" t="str">
            <v>PHOENIX MED PRODS MEDICOS HOSPITALARES</v>
          </cell>
          <cell r="H398" t="str">
            <v>B</v>
          </cell>
          <cell r="I398" t="str">
            <v>S</v>
          </cell>
          <cell r="J398" t="str">
            <v>000020895</v>
          </cell>
          <cell r="K398" t="str">
            <v>27/10/2022</v>
          </cell>
          <cell r="L398" t="str">
            <v>26221013291742000165550010000208951831573264</v>
          </cell>
          <cell r="M398" t="str">
            <v>26 - Pernambuco</v>
          </cell>
          <cell r="N398">
            <v>998.28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F399">
            <v>13291742000165</v>
          </cell>
          <cell r="G399" t="str">
            <v>PHOENIX MED PRODS MEDICOS HOSPITALARES</v>
          </cell>
          <cell r="H399" t="str">
            <v>B</v>
          </cell>
          <cell r="I399" t="str">
            <v>S</v>
          </cell>
          <cell r="J399" t="str">
            <v>000021027</v>
          </cell>
          <cell r="K399" t="str">
            <v>04/11/2022</v>
          </cell>
          <cell r="L399" t="str">
            <v>26221113291742000165550010000210271745508772</v>
          </cell>
          <cell r="M399" t="str">
            <v>26 - Pernambuco</v>
          </cell>
          <cell r="N399">
            <v>499.14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F400">
            <v>13291742000165</v>
          </cell>
          <cell r="G400" t="str">
            <v>PHOENIX MED PRODS MEDICOS HOSPITALARES</v>
          </cell>
          <cell r="H400" t="str">
            <v>B</v>
          </cell>
          <cell r="I400" t="str">
            <v>S</v>
          </cell>
          <cell r="J400" t="str">
            <v>000021028</v>
          </cell>
          <cell r="K400" t="str">
            <v>04/11/2022</v>
          </cell>
          <cell r="L400" t="str">
            <v>26221113291742000165550010000210281575821049</v>
          </cell>
          <cell r="M400" t="str">
            <v>26 - Pernambuco</v>
          </cell>
          <cell r="N400">
            <v>499.14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F401">
            <v>13291742000165</v>
          </cell>
          <cell r="G401" t="str">
            <v>PHOENIX MED PRODS MEDICOS HOSPITALARES</v>
          </cell>
          <cell r="H401" t="str">
            <v>B</v>
          </cell>
          <cell r="I401" t="str">
            <v>S</v>
          </cell>
          <cell r="J401" t="str">
            <v>000021069</v>
          </cell>
          <cell r="K401" t="str">
            <v>08/11/2022</v>
          </cell>
          <cell r="L401" t="str">
            <v>26221113291742000165550010000210691646887678</v>
          </cell>
          <cell r="M401" t="str">
            <v>26 - Pernambuco</v>
          </cell>
          <cell r="N401">
            <v>998.28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F402">
            <v>13291742000165</v>
          </cell>
          <cell r="G402" t="str">
            <v>PHOENIX MED PRODS MEDICOS HOSPITALARES</v>
          </cell>
          <cell r="H402" t="str">
            <v>B</v>
          </cell>
          <cell r="I402" t="str">
            <v>S</v>
          </cell>
          <cell r="J402" t="str">
            <v>000021153</v>
          </cell>
          <cell r="K402" t="str">
            <v>11/11/2022</v>
          </cell>
          <cell r="L402" t="str">
            <v>26221113291742000165550010000211531278641001</v>
          </cell>
          <cell r="M402" t="str">
            <v>26 - Pernambuco</v>
          </cell>
          <cell r="N402">
            <v>499.14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000103155</v>
          </cell>
          <cell r="K403" t="str">
            <v>24/08/2022</v>
          </cell>
          <cell r="L403" t="str">
            <v>26220841249434000107550010001031551496067266</v>
          </cell>
          <cell r="M403" t="str">
            <v>26 - Pernambuco</v>
          </cell>
          <cell r="N403">
            <v>1277.7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000103460</v>
          </cell>
          <cell r="K404" t="str">
            <v>02/09/2022</v>
          </cell>
          <cell r="L404" t="str">
            <v>26220941249434000107550010001034601237433916</v>
          </cell>
          <cell r="M404" t="str">
            <v>26 - Pernambuco</v>
          </cell>
          <cell r="N404">
            <v>936.58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000103478</v>
          </cell>
          <cell r="K405" t="str">
            <v>02/09/2022</v>
          </cell>
          <cell r="L405" t="str">
            <v>26220941249434000107550010001034781018115085</v>
          </cell>
          <cell r="M405" t="str">
            <v>26 - Pernambuco</v>
          </cell>
          <cell r="N405">
            <v>1904.33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000103500</v>
          </cell>
          <cell r="K406" t="str">
            <v>05/09/2022</v>
          </cell>
          <cell r="L406" t="str">
            <v>26220941249434000107550010001035001065255095</v>
          </cell>
          <cell r="M406" t="str">
            <v>26 - Pernambuco</v>
          </cell>
          <cell r="N406">
            <v>197.6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000103502</v>
          </cell>
          <cell r="K407" t="str">
            <v>05/09/2022</v>
          </cell>
          <cell r="L407" t="str">
            <v>26220941249434000107550010001035021480062776</v>
          </cell>
          <cell r="M407" t="str">
            <v>26 - Pernambuco</v>
          </cell>
          <cell r="N407">
            <v>26.11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000103503</v>
          </cell>
          <cell r="K408" t="str">
            <v>05/09/2022</v>
          </cell>
          <cell r="L408" t="str">
            <v>26220941249434000107550010001035031433596902</v>
          </cell>
          <cell r="M408" t="str">
            <v>26 - Pernambuco</v>
          </cell>
          <cell r="N408">
            <v>35.76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000103506</v>
          </cell>
          <cell r="K409" t="str">
            <v>05/09/2022</v>
          </cell>
          <cell r="L409" t="str">
            <v>26220941249434000107550010001035061072992168</v>
          </cell>
          <cell r="M409" t="str">
            <v>26 - Pernambuco</v>
          </cell>
          <cell r="N409">
            <v>381.42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000103507</v>
          </cell>
          <cell r="K410" t="str">
            <v>05/09/2022</v>
          </cell>
          <cell r="L410" t="str">
            <v>26220941249434000107550010001035071728901020</v>
          </cell>
          <cell r="M410" t="str">
            <v>26 - Pernambuco</v>
          </cell>
          <cell r="N410">
            <v>1277.7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000103524</v>
          </cell>
          <cell r="K411" t="str">
            <v>05/09/2022</v>
          </cell>
          <cell r="L411" t="str">
            <v>26220941249434000107550010001035241644256060</v>
          </cell>
          <cell r="M411" t="str">
            <v>26 - Pernambuco</v>
          </cell>
          <cell r="N411">
            <v>469.29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000103525</v>
          </cell>
          <cell r="K412" t="str">
            <v>05/09/2022</v>
          </cell>
          <cell r="L412" t="str">
            <v>26220941249434000107550010001035251885501176</v>
          </cell>
          <cell r="M412" t="str">
            <v>26 - Pernambuco</v>
          </cell>
          <cell r="N412">
            <v>1277.7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000103527</v>
          </cell>
          <cell r="K413" t="str">
            <v>05/09/2022</v>
          </cell>
          <cell r="L413" t="str">
            <v>26220941249434000107550010001035271695481730</v>
          </cell>
          <cell r="M413" t="str">
            <v>26 - Pernambuco</v>
          </cell>
          <cell r="N413">
            <v>183.81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000103528</v>
          </cell>
          <cell r="K414" t="str">
            <v>05/09/2022</v>
          </cell>
          <cell r="L414" t="str">
            <v>26220941249434000107550010001035281055468844</v>
          </cell>
          <cell r="M414" t="str">
            <v>26 - Pernambuco</v>
          </cell>
          <cell r="N414">
            <v>296.13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000103529</v>
          </cell>
          <cell r="K415" t="str">
            <v>05/09/2022</v>
          </cell>
          <cell r="L415" t="str">
            <v>26220941249434000107550010001035291453833515</v>
          </cell>
          <cell r="M415" t="str">
            <v>26 - Pernambuco</v>
          </cell>
          <cell r="N415">
            <v>936.58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000103530</v>
          </cell>
          <cell r="K416" t="str">
            <v>05/09/2022</v>
          </cell>
          <cell r="L416" t="str">
            <v>26220941249434000107550010001035301762220675</v>
          </cell>
          <cell r="M416" t="str">
            <v>26 - Pernambuco</v>
          </cell>
          <cell r="N416">
            <v>936.58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000103533</v>
          </cell>
          <cell r="K417" t="str">
            <v>05/09/2022</v>
          </cell>
          <cell r="L417" t="str">
            <v>26220941249434000107550010001035331336472934</v>
          </cell>
          <cell r="M417" t="str">
            <v>26 - Pernambuco</v>
          </cell>
          <cell r="N417">
            <v>1277.7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000103534</v>
          </cell>
          <cell r="K418" t="str">
            <v>05/09/2022</v>
          </cell>
          <cell r="L418" t="str">
            <v>26220941249434000107550010001035341030920058</v>
          </cell>
          <cell r="M418" t="str">
            <v>26 - Pernambuco</v>
          </cell>
          <cell r="N418">
            <v>3240.86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000103535</v>
          </cell>
          <cell r="K419" t="str">
            <v>05/09/2022</v>
          </cell>
          <cell r="L419" t="str">
            <v>26220941249434000107550010001035351656662569</v>
          </cell>
          <cell r="M419" t="str">
            <v>26 - Pernambuco</v>
          </cell>
          <cell r="N419">
            <v>1904.33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000103536</v>
          </cell>
          <cell r="K420" t="str">
            <v>05/09/2022</v>
          </cell>
          <cell r="L420" t="str">
            <v>26220941249434000107550010001035361095263129</v>
          </cell>
          <cell r="M420" t="str">
            <v>26 - Pernambuco</v>
          </cell>
          <cell r="N420">
            <v>1843.74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000103537</v>
          </cell>
          <cell r="K421" t="str">
            <v>05/09/2022</v>
          </cell>
          <cell r="L421" t="str">
            <v>26220941249434000107550010001035371425004390</v>
          </cell>
          <cell r="M421" t="str">
            <v>26 - Pernambuco</v>
          </cell>
          <cell r="N421">
            <v>326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000103538</v>
          </cell>
          <cell r="K422" t="str">
            <v>05/09/2022</v>
          </cell>
          <cell r="L422" t="str">
            <v>26220941249434000107550010001035381692901928</v>
          </cell>
          <cell r="M422" t="str">
            <v>26 - Pernambuco</v>
          </cell>
          <cell r="N422">
            <v>1277.7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000103552</v>
          </cell>
          <cell r="K423" t="str">
            <v>05/09/2022</v>
          </cell>
          <cell r="L423" t="str">
            <v>26220941249434000107550010001035521731513856</v>
          </cell>
          <cell r="M423" t="str">
            <v>26 - Pernambuco</v>
          </cell>
          <cell r="N423">
            <v>1277.7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000103553</v>
          </cell>
          <cell r="K424" t="str">
            <v>05/09/2022</v>
          </cell>
          <cell r="L424" t="str">
            <v>26220941249434000107550010001035531389060595</v>
          </cell>
          <cell r="M424" t="str">
            <v>26 - Pernambuco</v>
          </cell>
          <cell r="N424">
            <v>35.76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000103554</v>
          </cell>
          <cell r="K425" t="str">
            <v>05/09/2022</v>
          </cell>
          <cell r="L425" t="str">
            <v>26220941249434000107550010001035541367686995</v>
          </cell>
          <cell r="M425" t="str">
            <v>26 - Pernambuco</v>
          </cell>
          <cell r="N425">
            <v>23.39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000103564</v>
          </cell>
          <cell r="K426" t="str">
            <v>05/09/2022</v>
          </cell>
          <cell r="L426" t="str">
            <v>26220941249434000107550010001035641677437221</v>
          </cell>
          <cell r="M426" t="str">
            <v>26 - Pernambuco</v>
          </cell>
          <cell r="N426">
            <v>184.16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000103593</v>
          </cell>
          <cell r="K427" t="str">
            <v>08/09/2022</v>
          </cell>
          <cell r="L427" t="str">
            <v>26220941249434000107550010001035931067624909</v>
          </cell>
          <cell r="M427" t="str">
            <v>26 - Pernambuco</v>
          </cell>
          <cell r="N427">
            <v>299.89999999999998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000103594</v>
          </cell>
          <cell r="K428" t="str">
            <v>08/09/2022</v>
          </cell>
          <cell r="L428" t="str">
            <v>26220941249434000107550010001035941481221357</v>
          </cell>
          <cell r="M428" t="str">
            <v>26 - Pernambuco</v>
          </cell>
          <cell r="N428">
            <v>299.89999999999998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000103759</v>
          </cell>
          <cell r="K429" t="str">
            <v>14/09/2022</v>
          </cell>
          <cell r="L429" t="str">
            <v>26220941249434000107550010001037591008138318</v>
          </cell>
          <cell r="M429" t="str">
            <v>26 - Pernambuco</v>
          </cell>
          <cell r="N429">
            <v>1964.92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000103760</v>
          </cell>
          <cell r="K430" t="str">
            <v>14/09/2022</v>
          </cell>
          <cell r="L430" t="str">
            <v>26220941249434000107550010001037601360073104</v>
          </cell>
          <cell r="M430" t="str">
            <v>26 - Pernambuco</v>
          </cell>
          <cell r="N430">
            <v>523.11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000103761</v>
          </cell>
          <cell r="K431" t="str">
            <v>14/09/2022</v>
          </cell>
          <cell r="L431" t="str">
            <v>26220941249434000107550010001037611168728987</v>
          </cell>
          <cell r="M431" t="str">
            <v>26 - Pernambuco</v>
          </cell>
          <cell r="N431">
            <v>288.70999999999998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000103762</v>
          </cell>
          <cell r="K432" t="str">
            <v>14/09/2022</v>
          </cell>
          <cell r="L432" t="str">
            <v>26220941249434000107550010001037621904384588</v>
          </cell>
          <cell r="M432" t="str">
            <v>26 - Pernambuco</v>
          </cell>
          <cell r="N432">
            <v>387.63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000103763</v>
          </cell>
          <cell r="K433" t="str">
            <v>14/09/2022</v>
          </cell>
          <cell r="L433" t="str">
            <v>26220941249434000107550010001037631084357265</v>
          </cell>
          <cell r="M433" t="str">
            <v>26 - Pernambuco</v>
          </cell>
          <cell r="N433">
            <v>148.4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000103764</v>
          </cell>
          <cell r="K434" t="str">
            <v>14/09/2022</v>
          </cell>
          <cell r="L434" t="str">
            <v>26220941249434000107550010001037641127749957</v>
          </cell>
          <cell r="M434" t="str">
            <v>26 - Pernambuco</v>
          </cell>
          <cell r="N434">
            <v>1277.7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000103765</v>
          </cell>
          <cell r="K435" t="str">
            <v>14/09/2022</v>
          </cell>
          <cell r="L435" t="str">
            <v>26220941249434000107550010001037651486201396</v>
          </cell>
          <cell r="M435" t="str">
            <v>26 - Pernambuco</v>
          </cell>
          <cell r="N435">
            <v>936.58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000103766</v>
          </cell>
          <cell r="K436" t="str">
            <v>14/09/2022</v>
          </cell>
          <cell r="L436" t="str">
            <v>26220941249434000107550010001037661839262290</v>
          </cell>
          <cell r="M436" t="str">
            <v>26 - Pernambuco</v>
          </cell>
          <cell r="N436">
            <v>367.62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000103768</v>
          </cell>
          <cell r="K437" t="str">
            <v>14/09/2022</v>
          </cell>
          <cell r="L437" t="str">
            <v>26220941249434000107550010001037681462624485</v>
          </cell>
          <cell r="M437" t="str">
            <v>26 - Pernambuco</v>
          </cell>
          <cell r="N437">
            <v>30.68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000103814</v>
          </cell>
          <cell r="K438" t="str">
            <v>15/09/2022</v>
          </cell>
          <cell r="L438" t="str">
            <v>26220941249434000107550010001038141667336370</v>
          </cell>
          <cell r="M438" t="str">
            <v>26 - Pernambuco</v>
          </cell>
          <cell r="N438">
            <v>3180.27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000103861</v>
          </cell>
          <cell r="K439" t="str">
            <v>16/09/2022</v>
          </cell>
          <cell r="L439" t="str">
            <v>26220941249434000107550010001038611065007581</v>
          </cell>
          <cell r="M439" t="str">
            <v>26 - Pernambuco</v>
          </cell>
          <cell r="N439">
            <v>183.81</v>
          </cell>
        </row>
        <row r="440">
          <cell r="C440" t="str">
            <v>HOSPITAL DOM HÉLDER CÂMARA - CG. Nº 018/2022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000103862</v>
          </cell>
          <cell r="K440" t="str">
            <v>16/09/2022</v>
          </cell>
          <cell r="L440" t="str">
            <v>26220941249434000107550010001038621635210018</v>
          </cell>
          <cell r="M440" t="str">
            <v>26 - Pernambuco</v>
          </cell>
          <cell r="N440">
            <v>409.13</v>
          </cell>
        </row>
        <row r="441">
          <cell r="C441" t="str">
            <v>HOSPITAL DOM HÉLDER CÂMARA - CG. Nº 018/2022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000103864</v>
          </cell>
          <cell r="K441" t="str">
            <v>16/09/2022</v>
          </cell>
          <cell r="L441" t="str">
            <v>26220941249434000107550010001038641709066190</v>
          </cell>
          <cell r="M441" t="str">
            <v>26 - Pernambuco</v>
          </cell>
          <cell r="N441">
            <v>247.63</v>
          </cell>
        </row>
        <row r="442">
          <cell r="C442" t="str">
            <v>HOSPITAL DOM HÉLDER CÂMARA - CG. Nº 018/2022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000103892</v>
          </cell>
          <cell r="K442" t="str">
            <v>19/09/2022</v>
          </cell>
          <cell r="L442" t="str">
            <v>26220941249434000107550010001038921486244381</v>
          </cell>
          <cell r="M442" t="str">
            <v>26 - Pernambuco</v>
          </cell>
          <cell r="N442">
            <v>345.76</v>
          </cell>
        </row>
        <row r="443">
          <cell r="C443" t="str">
            <v>HOSPITAL DOM HÉLDER CÂMARA - CG. Nº 018/2022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000103893</v>
          </cell>
          <cell r="K443" t="str">
            <v>19/09/2022</v>
          </cell>
          <cell r="L443" t="str">
            <v>26220941249434000107550010001038931723072233</v>
          </cell>
          <cell r="M443" t="str">
            <v>26 - Pernambuco</v>
          </cell>
          <cell r="N443">
            <v>235.88</v>
          </cell>
        </row>
        <row r="444">
          <cell r="C444" t="str">
            <v>HOSPITAL DOM HÉLDER CÂMARA - CG. Nº 018/2022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000103894</v>
          </cell>
          <cell r="K444" t="str">
            <v>19/09/2022</v>
          </cell>
          <cell r="L444" t="str">
            <v>26220941249434000107550010001038941719665567</v>
          </cell>
          <cell r="M444" t="str">
            <v>26 - Pernambuco</v>
          </cell>
          <cell r="N444">
            <v>626.30999999999995</v>
          </cell>
        </row>
        <row r="445">
          <cell r="C445" t="str">
            <v>HOSPITAL DOM HÉLDER CÂMARA - CG. Nº 018/2022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000103895</v>
          </cell>
          <cell r="K445" t="str">
            <v>19/09/2022</v>
          </cell>
          <cell r="L445" t="str">
            <v>26220941249434000107550010001038951076151849</v>
          </cell>
          <cell r="M445" t="str">
            <v>26 - Pernambuco</v>
          </cell>
          <cell r="N445">
            <v>1277.7</v>
          </cell>
        </row>
        <row r="446">
          <cell r="C446" t="str">
            <v>HOSPITAL DOM HÉLDER CÂMARA - CG. Nº 018/2022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000103896</v>
          </cell>
          <cell r="K446" t="str">
            <v>19/09/2022</v>
          </cell>
          <cell r="L446" t="str">
            <v>26220941249434000107550010001038961198399575</v>
          </cell>
          <cell r="M446" t="str">
            <v>26 - Pernambuco</v>
          </cell>
          <cell r="N446">
            <v>1277.7</v>
          </cell>
        </row>
        <row r="447">
          <cell r="C447" t="str">
            <v>HOSPITAL DOM HÉLDER CÂMARA - CG. Nº 018/2022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000103897</v>
          </cell>
          <cell r="K447" t="str">
            <v>19/09/2022</v>
          </cell>
          <cell r="L447" t="str">
            <v>26220941249434000107550010001038971995390773</v>
          </cell>
          <cell r="M447" t="str">
            <v>26 - Pernambuco</v>
          </cell>
          <cell r="N447">
            <v>1277.7</v>
          </cell>
        </row>
        <row r="448">
          <cell r="C448" t="str">
            <v>HOSPITAL DOM HÉLDER CÂMARA - CG. Nº 018/2022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000103898</v>
          </cell>
          <cell r="K448" t="str">
            <v>19/09/2022</v>
          </cell>
          <cell r="L448" t="str">
            <v>26220941249434000107550010001038981376593024</v>
          </cell>
          <cell r="M448" t="str">
            <v>26 - Pernambuco</v>
          </cell>
          <cell r="N448">
            <v>1277.7</v>
          </cell>
        </row>
        <row r="449">
          <cell r="C449" t="str">
            <v>HOSPITAL DOM HÉLDER CÂMARA - CG. Nº 018/2022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000103899</v>
          </cell>
          <cell r="K449" t="str">
            <v>19/09/2022</v>
          </cell>
          <cell r="L449" t="str">
            <v>26220941249434000107550010001038991608844460</v>
          </cell>
          <cell r="M449" t="str">
            <v>26 - Pernambuco</v>
          </cell>
          <cell r="N449">
            <v>295.02</v>
          </cell>
        </row>
        <row r="450">
          <cell r="C450" t="str">
            <v>HOSPITAL DOM HÉLDER CÂMARA - CG. Nº 018/2022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000103937</v>
          </cell>
          <cell r="K450" t="str">
            <v>19/09/2022</v>
          </cell>
          <cell r="L450" t="str">
            <v>26220941249434000107550010001039371255911955</v>
          </cell>
          <cell r="M450" t="str">
            <v>26 - Pernambuco</v>
          </cell>
          <cell r="N450">
            <v>63.47</v>
          </cell>
        </row>
        <row r="451">
          <cell r="C451" t="str">
            <v>HOSPITAL DOM HÉLDER CÂMARA - CG. Nº 018/2022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000103938</v>
          </cell>
          <cell r="K451" t="str">
            <v>19/09/2022</v>
          </cell>
          <cell r="L451" t="str">
            <v>26220941249434000107550010001039381742190894</v>
          </cell>
          <cell r="M451" t="str">
            <v>26 - Pernambuco</v>
          </cell>
          <cell r="N451">
            <v>183.81</v>
          </cell>
        </row>
        <row r="452">
          <cell r="C452" t="str">
            <v>HOSPITAL DOM HÉLDER CÂMARA - CG. Nº 018/2022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000103939</v>
          </cell>
          <cell r="K452" t="str">
            <v>19/09/2022</v>
          </cell>
          <cell r="L452" t="str">
            <v>26220941249434000107550010001039391575113078</v>
          </cell>
          <cell r="M452" t="str">
            <v>26 - Pernambuco</v>
          </cell>
          <cell r="N452">
            <v>1277.7</v>
          </cell>
        </row>
        <row r="453">
          <cell r="C453" t="str">
            <v>HOSPITAL DOM HÉLDER CÂMARA - CG. Nº 018/2022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000103941</v>
          </cell>
          <cell r="K453" t="str">
            <v>20/09/2022</v>
          </cell>
          <cell r="L453" t="str">
            <v>26220941249434000107550010001039411903695980</v>
          </cell>
          <cell r="M453" t="str">
            <v>26 - Pernambuco</v>
          </cell>
          <cell r="N453">
            <v>469.29</v>
          </cell>
        </row>
        <row r="454">
          <cell r="C454" t="str">
            <v>HOSPITAL DOM HÉLDER CÂMARA - CG. Nº 018/2022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000103948</v>
          </cell>
          <cell r="K454" t="str">
            <v>20/09/2022</v>
          </cell>
          <cell r="L454" t="str">
            <v>26220941249434000107550010001039481865516778</v>
          </cell>
          <cell r="M454" t="str">
            <v>26 - Pernambuco</v>
          </cell>
          <cell r="N454">
            <v>332.56</v>
          </cell>
        </row>
        <row r="455">
          <cell r="C455" t="str">
            <v>HOSPITAL DOM HÉLDER CÂMARA - CG. Nº 018/2022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000104030</v>
          </cell>
          <cell r="K455" t="str">
            <v>21/09/2022</v>
          </cell>
          <cell r="L455" t="str">
            <v>26220941249434000107550010001040301887912545</v>
          </cell>
          <cell r="M455" t="str">
            <v>26 - Pernambuco</v>
          </cell>
          <cell r="N455">
            <v>1904.33</v>
          </cell>
        </row>
        <row r="456">
          <cell r="C456" t="str">
            <v>HOSPITAL DOM HÉLDER CÂMARA - CG. Nº 018/2022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000104031</v>
          </cell>
          <cell r="K456" t="str">
            <v>21/09/2022</v>
          </cell>
          <cell r="L456" t="str">
            <v>26220941249434000107550010001040311339479878</v>
          </cell>
          <cell r="M456" t="str">
            <v>26 - Pernambuco</v>
          </cell>
          <cell r="N456">
            <v>936.58</v>
          </cell>
        </row>
        <row r="457">
          <cell r="C457" t="str">
            <v>HOSPITAL DOM HÉLDER CÂMARA - CG. Nº 018/2022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000104033</v>
          </cell>
          <cell r="K457" t="str">
            <v>21/09/2022</v>
          </cell>
          <cell r="L457" t="str">
            <v>26220941249434000107550010001040331971076215</v>
          </cell>
          <cell r="M457" t="str">
            <v>26 - Pernambuco</v>
          </cell>
          <cell r="N457">
            <v>1277.7</v>
          </cell>
        </row>
        <row r="458">
          <cell r="C458" t="str">
            <v>HOSPITAL DOM HÉLDER CÂMARA - CG. Nº 018/2022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000104034</v>
          </cell>
          <cell r="K458" t="str">
            <v>21/09/2022</v>
          </cell>
          <cell r="L458" t="str">
            <v>26220941249434000107550010001040341346617026</v>
          </cell>
          <cell r="M458" t="str">
            <v>26 - Pernambuco</v>
          </cell>
          <cell r="N458">
            <v>183.81</v>
          </cell>
        </row>
        <row r="459">
          <cell r="C459" t="str">
            <v>HOSPITAL DOM HÉLDER CÂMARA - CG. Nº 018/2022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000104035</v>
          </cell>
          <cell r="K459" t="str">
            <v>21/09/2022</v>
          </cell>
          <cell r="L459" t="str">
            <v>26220941249434000107550010001040351938180178</v>
          </cell>
          <cell r="M459" t="str">
            <v>26 - Pernambuco</v>
          </cell>
          <cell r="N459">
            <v>1277.7</v>
          </cell>
        </row>
        <row r="460">
          <cell r="C460" t="str">
            <v>HOSPITAL DOM HÉLDER CÂMARA - CG. Nº 018/2022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000104075</v>
          </cell>
          <cell r="K460" t="str">
            <v>23/09/2022</v>
          </cell>
          <cell r="L460" t="str">
            <v>26220941249434000107550010001040751294381186</v>
          </cell>
          <cell r="M460" t="str">
            <v>26 - Pernambuco</v>
          </cell>
          <cell r="N460">
            <v>1277.7</v>
          </cell>
        </row>
        <row r="461">
          <cell r="C461" t="str">
            <v>HOSPITAL DOM HÉLDER CÂMARA - CG. Nº 018/2022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000104076</v>
          </cell>
          <cell r="K461" t="str">
            <v>23/09/2022</v>
          </cell>
          <cell r="L461" t="str">
            <v>26220941249434000107550010001040761373782288</v>
          </cell>
          <cell r="M461" t="str">
            <v>26 - Pernambuco</v>
          </cell>
          <cell r="N461">
            <v>197.6</v>
          </cell>
        </row>
        <row r="462">
          <cell r="C462" t="str">
            <v>HOSPITAL DOM HÉLDER CÂMARA - CG. Nº 018/2022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000104078</v>
          </cell>
          <cell r="K462" t="str">
            <v>23/09/2022</v>
          </cell>
          <cell r="L462" t="str">
            <v>26220941249434000107550010001040781025454798</v>
          </cell>
          <cell r="M462" t="str">
            <v>26 - Pernambuco</v>
          </cell>
          <cell r="N462">
            <v>154.38</v>
          </cell>
        </row>
        <row r="463">
          <cell r="C463" t="str">
            <v>HOSPITAL DOM HÉLDER CÂMARA - CG. Nº 018/2022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000104280</v>
          </cell>
          <cell r="K463" t="str">
            <v>29/09/2022</v>
          </cell>
          <cell r="L463" t="str">
            <v>26220941249434000107550010001042801134171770</v>
          </cell>
          <cell r="M463" t="str">
            <v>26 - Pernambuco</v>
          </cell>
          <cell r="N463">
            <v>203.82</v>
          </cell>
        </row>
        <row r="464">
          <cell r="C464" t="str">
            <v>HOSPITAL DOM HÉLDER CÂMARA - CG. Nº 018/2022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000104435</v>
          </cell>
          <cell r="K464" t="str">
            <v>04/10/2022</v>
          </cell>
          <cell r="L464" t="str">
            <v>26221041249434000107550010001044351056659230</v>
          </cell>
          <cell r="M464" t="str">
            <v>26 - Pernambuco</v>
          </cell>
          <cell r="N464">
            <v>295.02</v>
          </cell>
        </row>
        <row r="465">
          <cell r="C465" t="str">
            <v>HOSPITAL DOM HÉLDER CÂMARA - CG. Nº 018/2022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000104467</v>
          </cell>
          <cell r="K465" t="str">
            <v>05/10/2022</v>
          </cell>
          <cell r="L465" t="str">
            <v>26221041249434000107550010001044671021419970</v>
          </cell>
          <cell r="M465" t="str">
            <v>26 - Pernambuco</v>
          </cell>
          <cell r="N465">
            <v>1334.6</v>
          </cell>
        </row>
        <row r="466">
          <cell r="C466" t="str">
            <v>HOSPITAL DOM HÉLDER CÂMARA - CG. Nº 018/2022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000104485</v>
          </cell>
          <cell r="K466" t="str">
            <v>06/10/2022</v>
          </cell>
          <cell r="L466" t="str">
            <v>26221041249434000107550010001044851780795410</v>
          </cell>
          <cell r="M466" t="str">
            <v>26 - Pernambuco</v>
          </cell>
          <cell r="N466">
            <v>1277.7</v>
          </cell>
        </row>
        <row r="467">
          <cell r="C467" t="str">
            <v>HOSPITAL DOM HÉLDER CÂMARA - CG. Nº 018/2022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000104494</v>
          </cell>
          <cell r="K467" t="str">
            <v>06/10/2022</v>
          </cell>
          <cell r="L467" t="str">
            <v>26221041249434000107550010001044941514013129</v>
          </cell>
          <cell r="M467" t="str">
            <v>26 - Pernambuco</v>
          </cell>
          <cell r="N467">
            <v>367.62</v>
          </cell>
        </row>
        <row r="468">
          <cell r="C468" t="str">
            <v>HOSPITAL DOM HÉLDER CÂMARA - CG. Nº 018/2022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000104679</v>
          </cell>
          <cell r="K468" t="str">
            <v>13/10/2022</v>
          </cell>
          <cell r="L468" t="str">
            <v>26221041249434000107550010001046791164292860</v>
          </cell>
          <cell r="M468" t="str">
            <v>26 - Pernambuco</v>
          </cell>
          <cell r="N468">
            <v>353.71</v>
          </cell>
        </row>
        <row r="469">
          <cell r="C469" t="str">
            <v>HOSPITAL DOM HÉLDER CÂMARA - CG. Nº 018/2022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000104680</v>
          </cell>
          <cell r="K469" t="str">
            <v>13/10/2022</v>
          </cell>
          <cell r="L469" t="str">
            <v>26221041249434000107550010001046801996096352</v>
          </cell>
          <cell r="M469" t="str">
            <v>26 - Pernambuco</v>
          </cell>
          <cell r="N469">
            <v>409.13</v>
          </cell>
        </row>
        <row r="470">
          <cell r="C470" t="str">
            <v>HOSPITAL DOM HÉLDER CÂMARA - CG. Nº 018/2022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000104879</v>
          </cell>
          <cell r="K470" t="str">
            <v>21/10/2022</v>
          </cell>
          <cell r="L470" t="str">
            <v>26221041249434000107550010001048791862401266</v>
          </cell>
          <cell r="M470" t="str">
            <v>26 - Pernambuco</v>
          </cell>
          <cell r="N470">
            <v>676.34</v>
          </cell>
        </row>
        <row r="471">
          <cell r="C471" t="str">
            <v>HOSPITAL DOM HÉLDER CÂMARA - CG. Nº 018/2022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000104880</v>
          </cell>
          <cell r="K471" t="str">
            <v>21/10/2022</v>
          </cell>
          <cell r="L471" t="str">
            <v>26221041249434000107550010001048801368773434</v>
          </cell>
          <cell r="M471" t="str">
            <v>26 - Pernambuco</v>
          </cell>
          <cell r="N471">
            <v>235.88</v>
          </cell>
        </row>
        <row r="472">
          <cell r="C472" t="str">
            <v>HOSPITAL DOM HÉLDER CÂMARA - CG. Nº 018/2022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000104883</v>
          </cell>
          <cell r="K472" t="str">
            <v>21/10/2022</v>
          </cell>
          <cell r="L472" t="str">
            <v>26221041249434000107550010001048831155193343</v>
          </cell>
          <cell r="M472" t="str">
            <v>26 - Pernambuco</v>
          </cell>
          <cell r="N472">
            <v>989.15</v>
          </cell>
        </row>
        <row r="473">
          <cell r="C473" t="str">
            <v>HOSPITAL DOM HÉLDER CÂMARA - CG. Nº 018/2022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000104886</v>
          </cell>
          <cell r="K473" t="str">
            <v>21/10/2022</v>
          </cell>
          <cell r="L473" t="str">
            <v>26221041249434000107550010001048861601317843</v>
          </cell>
          <cell r="M473" t="str">
            <v>26 - Pernambuco</v>
          </cell>
          <cell r="N473">
            <v>197.6</v>
          </cell>
        </row>
        <row r="474">
          <cell r="C474" t="str">
            <v>HOSPITAL DOM HÉLDER CÂMARA - CG. Nº 018/2022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000104887</v>
          </cell>
          <cell r="K474" t="str">
            <v>21/10/2022</v>
          </cell>
          <cell r="L474" t="str">
            <v>26221041249434000107550010001048871908948388</v>
          </cell>
          <cell r="M474" t="str">
            <v>26 - Pernambuco</v>
          </cell>
          <cell r="N474">
            <v>434.42</v>
          </cell>
        </row>
        <row r="475">
          <cell r="C475" t="str">
            <v>HOSPITAL DOM HÉLDER CÂMARA - CG. Nº 018/2022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000105038</v>
          </cell>
          <cell r="K475" t="str">
            <v>26/10/2022</v>
          </cell>
          <cell r="L475" t="str">
            <v>26221041249434000107550010001050381289039301</v>
          </cell>
          <cell r="M475" t="str">
            <v>26 - Pernambuco</v>
          </cell>
          <cell r="N475">
            <v>408.54</v>
          </cell>
        </row>
        <row r="476">
          <cell r="C476" t="str">
            <v>HOSPITAL DOM HÉLDER CÂMARA - CG. Nº 018/2022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000105045</v>
          </cell>
          <cell r="K476" t="str">
            <v>26/10/2022</v>
          </cell>
          <cell r="L476" t="str">
            <v>26221041249434000107550010001050451928032886</v>
          </cell>
          <cell r="M476" t="str">
            <v>26 - Pernambuco</v>
          </cell>
          <cell r="N476">
            <v>1800</v>
          </cell>
        </row>
        <row r="477">
          <cell r="C477" t="str">
            <v>HOSPITAL DOM HÉLDER CÂMARA - CG. Nº 018/2022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000105066</v>
          </cell>
          <cell r="K477" t="str">
            <v>26/10/2022</v>
          </cell>
          <cell r="L477" t="str">
            <v>26221041249434000107550010001050661608390501</v>
          </cell>
          <cell r="M477" t="str">
            <v>26 - Pernambuco</v>
          </cell>
          <cell r="N477">
            <v>154.38</v>
          </cell>
        </row>
        <row r="478">
          <cell r="C478" t="str">
            <v>HOSPITAL DOM HÉLDER CÂMARA - CG. Nº 018/2022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000105070</v>
          </cell>
          <cell r="K478" t="str">
            <v>26/10/2022</v>
          </cell>
          <cell r="L478" t="str">
            <v>26221041249434000107550010001050701561649051</v>
          </cell>
          <cell r="M478" t="str">
            <v>26 - Pernambuco</v>
          </cell>
          <cell r="N478">
            <v>905.9</v>
          </cell>
        </row>
        <row r="479">
          <cell r="C479" t="str">
            <v>HOSPITAL DOM HÉLDER CÂMARA - CG. Nº 018/2022</v>
          </cell>
          <cell r="E479" t="str">
            <v>3.13 - Materiais e Materiais Ortopédicos e Corretivos (OPME)</v>
          </cell>
          <cell r="F479">
            <v>24436602000154</v>
          </cell>
          <cell r="G479" t="str">
            <v>ART CIRURGICA LTDA</v>
          </cell>
          <cell r="H479" t="str">
            <v>B</v>
          </cell>
          <cell r="I479" t="str">
            <v>S</v>
          </cell>
          <cell r="J479" t="str">
            <v>000106262</v>
          </cell>
          <cell r="K479" t="str">
            <v>06/10/2022</v>
          </cell>
          <cell r="L479" t="str">
            <v>26221024436602000154550010001062621108284000</v>
          </cell>
          <cell r="M479" t="str">
            <v>26 - Pernambuco</v>
          </cell>
          <cell r="N479">
            <v>1140</v>
          </cell>
        </row>
        <row r="480">
          <cell r="C480" t="str">
            <v>HOSPITAL DOM HÉLDER CÂMARA - CG. Nº 018/2022</v>
          </cell>
          <cell r="E480" t="str">
            <v>3.13 - Materiais e Materiais Ortopédicos e Corretivos (OPME)</v>
          </cell>
          <cell r="F480">
            <v>24436602000154</v>
          </cell>
          <cell r="G480" t="str">
            <v>ART CIRURGICA LTDA</v>
          </cell>
          <cell r="H480" t="str">
            <v>B</v>
          </cell>
          <cell r="I480" t="str">
            <v>S</v>
          </cell>
          <cell r="J480" t="str">
            <v>000106309</v>
          </cell>
          <cell r="K480" t="str">
            <v>07/10/2022</v>
          </cell>
          <cell r="L480" t="str">
            <v>26221024436602000154550010001063091108331006</v>
          </cell>
          <cell r="M480" t="str">
            <v>26 - Pernambuco</v>
          </cell>
          <cell r="N480">
            <v>3691.5</v>
          </cell>
        </row>
        <row r="481">
          <cell r="C481" t="str">
            <v>HOSPITAL DOM HÉLDER CÂMARA - CG. Nº 018/2022</v>
          </cell>
          <cell r="E481" t="str">
            <v>3.13 - Materiais e Materiais Ortopédicos e Corretivos (OPME)</v>
          </cell>
          <cell r="F481">
            <v>24436602000154</v>
          </cell>
          <cell r="G481" t="str">
            <v>ART CIRURGICA LTDA</v>
          </cell>
          <cell r="H481" t="str">
            <v>B</v>
          </cell>
          <cell r="I481" t="str">
            <v>S</v>
          </cell>
          <cell r="J481" t="str">
            <v>000107055</v>
          </cell>
          <cell r="K481" t="str">
            <v>26/10/2022</v>
          </cell>
          <cell r="L481" t="str">
            <v>26221024436602000154550010001070551109077007</v>
          </cell>
          <cell r="M481" t="str">
            <v>26 - Pernambuco</v>
          </cell>
          <cell r="N481">
            <v>760</v>
          </cell>
        </row>
        <row r="482">
          <cell r="C482" t="str">
            <v>HOSPITAL DOM HÉLDER CÂMARA - CG. Nº 018/2022</v>
          </cell>
          <cell r="E482" t="str">
            <v>3.13 - Materiais e Materiais Ortopédicos e Corretivos (OPME)</v>
          </cell>
          <cell r="F482">
            <v>24436602000154</v>
          </cell>
          <cell r="G482" t="str">
            <v>ART CIRURGICA LTDA</v>
          </cell>
          <cell r="H482" t="str">
            <v>B</v>
          </cell>
          <cell r="I482" t="str">
            <v>S</v>
          </cell>
          <cell r="J482" t="str">
            <v>000107072</v>
          </cell>
          <cell r="K482" t="str">
            <v>27/10/2022</v>
          </cell>
          <cell r="L482" t="str">
            <v>26221024436602000154550010001070721109094000</v>
          </cell>
          <cell r="M482" t="str">
            <v>26 - Pernambuco</v>
          </cell>
          <cell r="N482">
            <v>380</v>
          </cell>
        </row>
        <row r="483">
          <cell r="C483" t="str">
            <v>HOSPITAL DOM HÉLDER CÂMARA - CG. Nº 018/2022</v>
          </cell>
          <cell r="E483" t="str">
            <v>3.13 - Materiais e Materiais Ortopédicos e Corretivos (OPME)</v>
          </cell>
          <cell r="F483">
            <v>24436602000154</v>
          </cell>
          <cell r="G483" t="str">
            <v>ART CIRURGICA LTDA</v>
          </cell>
          <cell r="H483" t="str">
            <v>B</v>
          </cell>
          <cell r="I483" t="str">
            <v>S</v>
          </cell>
          <cell r="J483" t="str">
            <v>000107073</v>
          </cell>
          <cell r="K483" t="str">
            <v>27/10/2022</v>
          </cell>
          <cell r="L483" t="str">
            <v>26221024436602000154550010001070731109095003</v>
          </cell>
          <cell r="M483" t="str">
            <v>26 - Pernambuco</v>
          </cell>
          <cell r="N483">
            <v>760</v>
          </cell>
        </row>
        <row r="484">
          <cell r="C484" t="str">
            <v>HOSPITAL DOM HÉLDER CÂMARA - CG. Nº 018/2022</v>
          </cell>
          <cell r="E484" t="str">
            <v>3.13 - Materiais e Materiais Ortopédicos e Corretivos (OPME)</v>
          </cell>
          <cell r="F484">
            <v>24436602000154</v>
          </cell>
          <cell r="G484" t="str">
            <v>ART CIRURGICA LTDA</v>
          </cell>
          <cell r="H484" t="str">
            <v>B</v>
          </cell>
          <cell r="I484" t="str">
            <v>S</v>
          </cell>
          <cell r="J484" t="str">
            <v>000107191</v>
          </cell>
          <cell r="K484" t="str">
            <v>28/10/2022</v>
          </cell>
          <cell r="L484" t="str">
            <v>26221024436602000154550010001071911109213000</v>
          </cell>
          <cell r="M484" t="str">
            <v>26 - Pernambuco</v>
          </cell>
          <cell r="N484">
            <v>380</v>
          </cell>
        </row>
        <row r="485">
          <cell r="C485" t="str">
            <v>HOSPITAL DOM HÉLDER CÂMARA - CG. Nº 018/2022</v>
          </cell>
          <cell r="E485" t="str">
            <v>3.13 - Materiais e Materiais Ortopédicos e Corretivos (OPME)</v>
          </cell>
          <cell r="F485">
            <v>24436602000154</v>
          </cell>
          <cell r="G485" t="str">
            <v>ART CIRURGICA LTDA</v>
          </cell>
          <cell r="H485" t="str">
            <v>B</v>
          </cell>
          <cell r="I485" t="str">
            <v>S</v>
          </cell>
          <cell r="J485" t="str">
            <v>000107291</v>
          </cell>
          <cell r="K485" t="str">
            <v>31/10/2022</v>
          </cell>
          <cell r="L485" t="str">
            <v>26221024436602000154550010001072911109313000</v>
          </cell>
          <cell r="M485" t="str">
            <v>26 - Pernambuco</v>
          </cell>
          <cell r="N485">
            <v>380</v>
          </cell>
        </row>
        <row r="486">
          <cell r="C486" t="str">
            <v>HOSPITAL DOM HÉLDER CÂMARA - CG. Nº 018/2022</v>
          </cell>
          <cell r="E486" t="str">
            <v>3.13 - Materiais e Materiais Ortopédicos e Corretivos (OPME)</v>
          </cell>
          <cell r="F486">
            <v>24436602000154</v>
          </cell>
          <cell r="G486" t="str">
            <v>ART CIRURGICA LTDA</v>
          </cell>
          <cell r="H486" t="str">
            <v>B</v>
          </cell>
          <cell r="I486" t="str">
            <v>S</v>
          </cell>
          <cell r="J486" t="str">
            <v>000107292</v>
          </cell>
          <cell r="K486" t="str">
            <v>31/10/2022</v>
          </cell>
          <cell r="L486" t="str">
            <v>26221024436602000154550010001072921109314003</v>
          </cell>
          <cell r="M486" t="str">
            <v>26 - Pernambuco</v>
          </cell>
          <cell r="N486">
            <v>380</v>
          </cell>
        </row>
        <row r="487">
          <cell r="C487" t="str">
            <v>HOSPITAL DOM HÉLDER CÂMARA - CG. Nº 018/2022</v>
          </cell>
          <cell r="E487" t="str">
            <v>3.13 - Materiais e Materiais Ortopédicos e Corretivos (OPME)</v>
          </cell>
          <cell r="F487">
            <v>24436602000154</v>
          </cell>
          <cell r="G487" t="str">
            <v>ART CIRURGICA LTDA</v>
          </cell>
          <cell r="H487" t="str">
            <v>B</v>
          </cell>
          <cell r="I487" t="str">
            <v>S</v>
          </cell>
          <cell r="J487" t="str">
            <v>000107293</v>
          </cell>
          <cell r="K487" t="str">
            <v>31/10/2022</v>
          </cell>
          <cell r="L487" t="str">
            <v>26221024436602000154550010001072931109315007</v>
          </cell>
          <cell r="M487" t="str">
            <v>26 - Pernambuco</v>
          </cell>
          <cell r="N487">
            <v>1140</v>
          </cell>
        </row>
        <row r="488">
          <cell r="C488" t="str">
            <v>HOSPITAL DOM HÉLDER CÂMARA - CG. Nº 018/2022</v>
          </cell>
          <cell r="E488" t="str">
            <v>3.13 - Materiais e Materiais Ortopédicos e Corretivos (OPME)</v>
          </cell>
          <cell r="F488">
            <v>24436602000154</v>
          </cell>
          <cell r="G488" t="str">
            <v>ART CIRURGICA LTDA</v>
          </cell>
          <cell r="H488" t="str">
            <v>B</v>
          </cell>
          <cell r="I488" t="str">
            <v>S</v>
          </cell>
          <cell r="J488" t="str">
            <v>000107294</v>
          </cell>
          <cell r="K488" t="str">
            <v>31/10/2022</v>
          </cell>
          <cell r="L488" t="str">
            <v>26221024436602000154550010001072941109316000</v>
          </cell>
          <cell r="M488" t="str">
            <v>26 - Pernambuco</v>
          </cell>
          <cell r="N488">
            <v>760</v>
          </cell>
        </row>
        <row r="489">
          <cell r="C489" t="str">
            <v>HOSPITAL DOM HÉLDER CÂMARA - CG. Nº 018/2022</v>
          </cell>
          <cell r="E489" t="str">
            <v>3.13 - Materiais e Materiais Ortopédicos e Corretivos (OPME)</v>
          </cell>
          <cell r="F489">
            <v>24436602000154</v>
          </cell>
          <cell r="G489" t="str">
            <v>ART CIRURGICA LTDA</v>
          </cell>
          <cell r="H489" t="str">
            <v>B</v>
          </cell>
          <cell r="I489" t="str">
            <v>S</v>
          </cell>
          <cell r="J489" t="str">
            <v>000107295</v>
          </cell>
          <cell r="K489" t="str">
            <v>31/10/2022</v>
          </cell>
          <cell r="L489" t="str">
            <v>26221024436602000154550010001072951109317004</v>
          </cell>
          <cell r="M489" t="str">
            <v>26 - Pernambuco</v>
          </cell>
          <cell r="N489">
            <v>760</v>
          </cell>
        </row>
        <row r="490">
          <cell r="C490" t="str">
            <v>HOSPITAL DOM HÉLDER CÂMARA - CG. Nº 018/2022</v>
          </cell>
          <cell r="E490" t="str">
            <v>3.13 - Materiais e Materiais Ortopédicos e Corretivos (OPME)</v>
          </cell>
          <cell r="F490">
            <v>24436602000154</v>
          </cell>
          <cell r="G490" t="str">
            <v>ART CIRURGICA LTDA</v>
          </cell>
          <cell r="H490" t="str">
            <v>B</v>
          </cell>
          <cell r="I490" t="str">
            <v>S</v>
          </cell>
          <cell r="J490" t="str">
            <v>000107296</v>
          </cell>
          <cell r="K490" t="str">
            <v>31/10/2022</v>
          </cell>
          <cell r="L490" t="str">
            <v>26221024436602000154550010001072961109318008</v>
          </cell>
          <cell r="M490" t="str">
            <v>26 - Pernambuco</v>
          </cell>
          <cell r="N490">
            <v>380</v>
          </cell>
        </row>
        <row r="491">
          <cell r="C491" t="str">
            <v>HOSPITAL DOM HÉLDER CÂMARA - CG. Nº 018/2022</v>
          </cell>
          <cell r="E491" t="str">
            <v>3.13 - Materiais e Materiais Ortopédicos e Corretivos (OPME)</v>
          </cell>
          <cell r="F491">
            <v>24436602000154</v>
          </cell>
          <cell r="G491" t="str">
            <v>ART CIRURGICA LTDA</v>
          </cell>
          <cell r="H491" t="str">
            <v>B</v>
          </cell>
          <cell r="I491" t="str">
            <v>S</v>
          </cell>
          <cell r="J491" t="str">
            <v>000107297</v>
          </cell>
          <cell r="K491" t="str">
            <v>31/10/2022</v>
          </cell>
          <cell r="L491" t="str">
            <v>26221024436602000154550010001072971109319001</v>
          </cell>
          <cell r="M491" t="str">
            <v>26 - Pernambuco</v>
          </cell>
          <cell r="N491">
            <v>1420</v>
          </cell>
        </row>
        <row r="492">
          <cell r="C492" t="str">
            <v>HOSPITAL DOM HÉLDER CÂMARA - CG. Nº 018/2022</v>
          </cell>
          <cell r="E492" t="str">
            <v>3.13 - Materiais e Materiais Ortopédicos e Corretivos (OPME)</v>
          </cell>
          <cell r="F492">
            <v>24436602000154</v>
          </cell>
          <cell r="G492" t="str">
            <v>ART CIRURGICA LTDA</v>
          </cell>
          <cell r="H492" t="str">
            <v>B</v>
          </cell>
          <cell r="I492" t="str">
            <v>S</v>
          </cell>
          <cell r="J492" t="str">
            <v>000107298</v>
          </cell>
          <cell r="K492" t="str">
            <v>31/10/2022</v>
          </cell>
          <cell r="L492" t="str">
            <v>26221024436602000154550010001072981109320007</v>
          </cell>
          <cell r="M492" t="str">
            <v>26 - Pernambuco</v>
          </cell>
          <cell r="N492">
            <v>220</v>
          </cell>
        </row>
        <row r="493">
          <cell r="C493" t="str">
            <v>HOSPITAL DOM HÉLDER CÂMARA - CG. Nº 018/2022</v>
          </cell>
          <cell r="E493" t="str">
            <v>3.13 - Materiais e Materiais Ortopédicos e Corretivos (OPME)</v>
          </cell>
          <cell r="F493">
            <v>24436602000154</v>
          </cell>
          <cell r="G493" t="str">
            <v>ART CIRURGICA LTDA</v>
          </cell>
          <cell r="H493" t="str">
            <v>B</v>
          </cell>
          <cell r="I493" t="str">
            <v>S</v>
          </cell>
          <cell r="J493" t="str">
            <v>000107299</v>
          </cell>
          <cell r="K493" t="str">
            <v>31/10/2022</v>
          </cell>
          <cell r="L493" t="str">
            <v>26221024436602000154550010001072991109321000</v>
          </cell>
          <cell r="M493" t="str">
            <v>26 - Pernambuco</v>
          </cell>
          <cell r="N493">
            <v>820</v>
          </cell>
        </row>
        <row r="494">
          <cell r="C494" t="str">
            <v>HOSPITAL DOM HÉLDER CÂMARA - CG. Nº 018/2022</v>
          </cell>
          <cell r="E494" t="str">
            <v>3.13 - Materiais e Materiais Ortopédicos e Corretivos (OPME)</v>
          </cell>
          <cell r="F494">
            <v>24436602000154</v>
          </cell>
          <cell r="G494" t="str">
            <v>ART CIRURGICA LTDA</v>
          </cell>
          <cell r="H494" t="str">
            <v>B</v>
          </cell>
          <cell r="I494" t="str">
            <v>S</v>
          </cell>
          <cell r="J494" t="str">
            <v>000107300</v>
          </cell>
          <cell r="K494" t="str">
            <v>31/10/2022</v>
          </cell>
          <cell r="L494" t="str">
            <v>26221024436602000154550010001073001109322000</v>
          </cell>
          <cell r="M494" t="str">
            <v>26 - Pernambuco</v>
          </cell>
          <cell r="N494">
            <v>380</v>
          </cell>
        </row>
        <row r="495">
          <cell r="C495" t="str">
            <v>HOSPITAL DOM HÉLDER CÂMARA - CG. Nº 018/2022</v>
          </cell>
          <cell r="E495" t="str">
            <v>3.13 - Materiais e Materiais Ortopédicos e Corretivos (OPME)</v>
          </cell>
          <cell r="F495">
            <v>24436602000154</v>
          </cell>
          <cell r="G495" t="str">
            <v>ART CIRURGICA LTDA</v>
          </cell>
          <cell r="H495" t="str">
            <v>B</v>
          </cell>
          <cell r="I495" t="str">
            <v>S</v>
          </cell>
          <cell r="J495" t="str">
            <v>000107301</v>
          </cell>
          <cell r="K495" t="str">
            <v>31/10/2022</v>
          </cell>
          <cell r="L495" t="str">
            <v>26221024436602000154550010001073011109323003</v>
          </cell>
          <cell r="M495" t="str">
            <v>26 - Pernambuco</v>
          </cell>
          <cell r="N495">
            <v>760</v>
          </cell>
        </row>
        <row r="496">
          <cell r="C496" t="str">
            <v>HOSPITAL DOM HÉLDER CÂMARA - CG. Nº 018/2022</v>
          </cell>
          <cell r="E496" t="str">
            <v>3.13 - Materiais e Materiais Ortopédicos e Corretivos (OPME)</v>
          </cell>
          <cell r="F496">
            <v>24436602000154</v>
          </cell>
          <cell r="G496" t="str">
            <v>ART CIRURGICA LTDA</v>
          </cell>
          <cell r="H496" t="str">
            <v>B</v>
          </cell>
          <cell r="I496" t="str">
            <v>S</v>
          </cell>
          <cell r="J496" t="str">
            <v>000107424</v>
          </cell>
          <cell r="K496" t="str">
            <v>04/11/2022</v>
          </cell>
          <cell r="L496" t="str">
            <v>26221124436602000154550010001074241109446001</v>
          </cell>
          <cell r="M496" t="str">
            <v>26 - Pernambuco</v>
          </cell>
          <cell r="N496">
            <v>220</v>
          </cell>
        </row>
        <row r="497">
          <cell r="C497" t="str">
            <v>HOSPITAL DOM HÉLDER CÂMARA - CG. Nº 018/2022</v>
          </cell>
          <cell r="E497" t="str">
            <v>3.13 - Materiais e Materiais Ortopédicos e Corretivos (OPME)</v>
          </cell>
          <cell r="F497">
            <v>24436602000154</v>
          </cell>
          <cell r="G497" t="str">
            <v>ART CIRURGICA LTDA</v>
          </cell>
          <cell r="H497" t="str">
            <v>B</v>
          </cell>
          <cell r="I497" t="str">
            <v>S</v>
          </cell>
          <cell r="J497" t="str">
            <v>000107440</v>
          </cell>
          <cell r="K497" t="str">
            <v>04/11/2022</v>
          </cell>
          <cell r="L497" t="str">
            <v>26221124436602000154550010001074401109462000</v>
          </cell>
          <cell r="M497" t="str">
            <v>26 - Pernambuco</v>
          </cell>
          <cell r="N497">
            <v>380</v>
          </cell>
        </row>
        <row r="498">
          <cell r="C498" t="str">
            <v>HOSPITAL DOM HÉLDER CÂMARA - CG. Nº 018/2022</v>
          </cell>
          <cell r="E498" t="str">
            <v>3.13 - Materiais e Materiais Ortopédicos e Corretivos (OPME)</v>
          </cell>
          <cell r="F498">
            <v>24436602000154</v>
          </cell>
          <cell r="G498" t="str">
            <v>ART CIRURGICA LTDA</v>
          </cell>
          <cell r="H498" t="str">
            <v>B</v>
          </cell>
          <cell r="I498" t="str">
            <v>S</v>
          </cell>
          <cell r="J498" t="str">
            <v>000107441</v>
          </cell>
          <cell r="K498" t="str">
            <v>04/11/2022</v>
          </cell>
          <cell r="L498" t="str">
            <v>26221124436602000154550010001074411109463004</v>
          </cell>
          <cell r="M498" t="str">
            <v>26 - Pernambuco</v>
          </cell>
          <cell r="N498">
            <v>760</v>
          </cell>
        </row>
        <row r="499">
          <cell r="C499" t="str">
            <v>HOSPITAL DOM HÉLDER CÂMARA - CG. Nº 018/2022</v>
          </cell>
          <cell r="E499" t="str">
            <v>3.13 - Materiais e Materiais Ortopédicos e Corretivos (OPME)</v>
          </cell>
          <cell r="F499">
            <v>24436602000154</v>
          </cell>
          <cell r="G499" t="str">
            <v>ART CIRURGICA LTDA</v>
          </cell>
          <cell r="H499" t="str">
            <v>B</v>
          </cell>
          <cell r="I499" t="str">
            <v>S</v>
          </cell>
          <cell r="J499" t="str">
            <v>000107527</v>
          </cell>
          <cell r="K499" t="str">
            <v>08/11/2022</v>
          </cell>
          <cell r="L499" t="str">
            <v>26221124436602000154550010001075271109549002</v>
          </cell>
          <cell r="M499" t="str">
            <v>26 - Pernambuco</v>
          </cell>
          <cell r="N499">
            <v>1140</v>
          </cell>
        </row>
        <row r="500">
          <cell r="C500" t="str">
            <v>HOSPITAL DOM HÉLDER CÂMARA - CG. Nº 018/2022</v>
          </cell>
          <cell r="E500" t="str">
            <v>3.13 - Materiais e Materiais Ortopédicos e Corretivos (OPME)</v>
          </cell>
          <cell r="F500">
            <v>24436602000154</v>
          </cell>
          <cell r="G500" t="str">
            <v>ART CIRURGICA LTDA</v>
          </cell>
          <cell r="H500" t="str">
            <v>B</v>
          </cell>
          <cell r="I500" t="str">
            <v>S</v>
          </cell>
          <cell r="J500" t="str">
            <v>000107542</v>
          </cell>
          <cell r="K500" t="str">
            <v>09/11/2022</v>
          </cell>
          <cell r="L500" t="str">
            <v>26221124436602000154550010001075421109564008</v>
          </cell>
          <cell r="M500" t="str">
            <v>26 - Pernambuco</v>
          </cell>
          <cell r="N500">
            <v>220</v>
          </cell>
        </row>
        <row r="501">
          <cell r="C501" t="str">
            <v>HOSPITAL DOM HÉLDER CÂMARA - CG. Nº 018/2022</v>
          </cell>
          <cell r="E501" t="str">
            <v>3.13 - Materiais e Materiais Ortopédicos e Corretivos (OPME)</v>
          </cell>
          <cell r="F501">
            <v>24436602000154</v>
          </cell>
          <cell r="G501" t="str">
            <v>ART CIRURGICA LTDA</v>
          </cell>
          <cell r="H501" t="str">
            <v>B</v>
          </cell>
          <cell r="I501" t="str">
            <v>S</v>
          </cell>
          <cell r="J501" t="str">
            <v>000107543</v>
          </cell>
          <cell r="K501" t="str">
            <v>09/11/2022</v>
          </cell>
          <cell r="L501" t="str">
            <v>26221124436602000154550010001075431109565001</v>
          </cell>
          <cell r="M501" t="str">
            <v>26 - Pernambuco</v>
          </cell>
          <cell r="N501">
            <v>1140</v>
          </cell>
        </row>
        <row r="502">
          <cell r="C502" t="str">
            <v>HOSPITAL DOM HÉLDER CÂMARA - CG. Nº 018/2022</v>
          </cell>
          <cell r="E502" t="str">
            <v>3.13 - Materiais e Materiais Ortopédicos e Corretivos (OPME)</v>
          </cell>
          <cell r="F502">
            <v>24436602000154</v>
          </cell>
          <cell r="G502" t="str">
            <v>ART CIRURGICA LTDA</v>
          </cell>
          <cell r="H502" t="str">
            <v>B</v>
          </cell>
          <cell r="I502" t="str">
            <v>S</v>
          </cell>
          <cell r="J502" t="str">
            <v>000107544</v>
          </cell>
          <cell r="K502" t="str">
            <v>09/11/2022</v>
          </cell>
          <cell r="L502" t="str">
            <v>26221124436602000154550010001075441109566005</v>
          </cell>
          <cell r="M502" t="str">
            <v>26 - Pernambuco</v>
          </cell>
          <cell r="N502">
            <v>760</v>
          </cell>
        </row>
        <row r="503">
          <cell r="C503" t="str">
            <v>HOSPITAL DOM HÉLDER CÂMARA - CG. Nº 018/2022</v>
          </cell>
          <cell r="E503" t="str">
            <v>3.13 - Materiais e Materiais Ortopédicos e Corretivos (OPME)</v>
          </cell>
          <cell r="F503">
            <v>24436602000154</v>
          </cell>
          <cell r="G503" t="str">
            <v>ART CIRURGICA LTDA</v>
          </cell>
          <cell r="H503" t="str">
            <v>B</v>
          </cell>
          <cell r="I503" t="str">
            <v>S</v>
          </cell>
          <cell r="J503" t="str">
            <v>000107848</v>
          </cell>
          <cell r="K503" t="str">
            <v>11/11/2022</v>
          </cell>
          <cell r="L503" t="str">
            <v>26221124436602000154550010001078481109870001</v>
          </cell>
          <cell r="M503" t="str">
            <v>26 - Pernambuco</v>
          </cell>
          <cell r="N503">
            <v>760</v>
          </cell>
        </row>
        <row r="504">
          <cell r="C504" t="str">
            <v>HOSPITAL DOM HÉLDER CÂMARA - CG. Nº 018/2022</v>
          </cell>
          <cell r="E504" t="str">
            <v>3.13 - Materiais e Materiais Ortopédicos e Corretivos (OPME)</v>
          </cell>
          <cell r="F504">
            <v>24436602000154</v>
          </cell>
          <cell r="G504" t="str">
            <v>ART CIRURGICA LTDA</v>
          </cell>
          <cell r="H504" t="str">
            <v>B</v>
          </cell>
          <cell r="I504" t="str">
            <v>S</v>
          </cell>
          <cell r="J504" t="str">
            <v>000108315</v>
          </cell>
          <cell r="K504" t="str">
            <v>24/11/2022</v>
          </cell>
          <cell r="L504" t="str">
            <v>26221124436602000154550010001083151110337008</v>
          </cell>
          <cell r="M504" t="str">
            <v>26 - Pernambuco</v>
          </cell>
          <cell r="N504">
            <v>380</v>
          </cell>
        </row>
        <row r="505">
          <cell r="C505" t="str">
            <v>HOSPITAL DOM HÉLDER CÂMARA - CG. Nº 018/2022</v>
          </cell>
          <cell r="E505" t="str">
            <v>3.13 - Materiais e Materiais Ortopédicos e Corretivos (OPME)</v>
          </cell>
          <cell r="F505">
            <v>1437707000122</v>
          </cell>
          <cell r="G505" t="str">
            <v>SCITECH PRODUTOS MEDICOS LTDA</v>
          </cell>
          <cell r="H505" t="str">
            <v>B</v>
          </cell>
          <cell r="I505" t="str">
            <v>S</v>
          </cell>
          <cell r="J505" t="str">
            <v>000302347</v>
          </cell>
          <cell r="K505" t="str">
            <v>04/10/2022</v>
          </cell>
          <cell r="L505" t="str">
            <v>52221001437707000122550550003023471247249967</v>
          </cell>
          <cell r="M505" t="str">
            <v>52 -  Goiás</v>
          </cell>
          <cell r="N505">
            <v>2200</v>
          </cell>
        </row>
        <row r="506">
          <cell r="C506" t="str">
            <v>HOSPITAL DOM HÉLDER CÂMARA - CG. Nº 018/2022</v>
          </cell>
          <cell r="E506" t="str">
            <v>3.13 - Materiais e Materiais Ortopédicos e Corretivos (OPME)</v>
          </cell>
          <cell r="F506">
            <v>1437707000122</v>
          </cell>
          <cell r="G506" t="str">
            <v>SCITECH PRODUTOS MEDICOS LTDA</v>
          </cell>
          <cell r="H506" t="str">
            <v>B</v>
          </cell>
          <cell r="I506" t="str">
            <v>S</v>
          </cell>
          <cell r="J506" t="str">
            <v>000302979</v>
          </cell>
          <cell r="K506" t="str">
            <v>06/10/2022</v>
          </cell>
          <cell r="L506" t="str">
            <v>52221001437707000122550550003029791923762027</v>
          </cell>
          <cell r="M506" t="str">
            <v>52 -  Goiás</v>
          </cell>
          <cell r="N506">
            <v>3300</v>
          </cell>
        </row>
        <row r="507">
          <cell r="C507" t="str">
            <v>HOSPITAL DOM HÉLDER CÂMARA - CG. Nº 018/2022</v>
          </cell>
          <cell r="E507" t="str">
            <v>3.13 - Materiais e Materiais Ortopédicos e Corretivos (OPME)</v>
          </cell>
          <cell r="F507">
            <v>1437707000122</v>
          </cell>
          <cell r="G507" t="str">
            <v>SCITECH PRODUTOS MEDICOS LTDA</v>
          </cell>
          <cell r="H507" t="str">
            <v>B</v>
          </cell>
          <cell r="I507" t="str">
            <v>S</v>
          </cell>
          <cell r="J507" t="str">
            <v>000306561</v>
          </cell>
          <cell r="K507" t="str">
            <v>25/10/2022</v>
          </cell>
          <cell r="L507" t="str">
            <v>52221001437707000122550550003065611760068366</v>
          </cell>
          <cell r="M507" t="str">
            <v>52 -  Goiás</v>
          </cell>
          <cell r="N507">
            <v>2200</v>
          </cell>
        </row>
        <row r="508">
          <cell r="C508" t="str">
            <v>HOSPITAL DOM HÉLDER CÂMARA - CG. Nº 018/2022</v>
          </cell>
          <cell r="E508" t="str">
            <v>3.13 - Materiais e Materiais Ortopédicos e Corretivos (OPME)</v>
          </cell>
          <cell r="F508">
            <v>1437707000122</v>
          </cell>
          <cell r="G508" t="str">
            <v>SCITECH PRODUTOS MEDICOS LTDA</v>
          </cell>
          <cell r="H508" t="str">
            <v>B</v>
          </cell>
          <cell r="I508" t="str">
            <v>S</v>
          </cell>
          <cell r="J508" t="str">
            <v>000306958</v>
          </cell>
          <cell r="K508" t="str">
            <v>26/10/2022</v>
          </cell>
          <cell r="L508" t="str">
            <v>52221001437707000122550550003069581152612163</v>
          </cell>
          <cell r="M508" t="str">
            <v>52 -  Goiás</v>
          </cell>
          <cell r="N508">
            <v>2200</v>
          </cell>
        </row>
        <row r="509">
          <cell r="C509" t="str">
            <v>HOSPITAL DOM HÉLDER CÂMARA - CG. Nº 018/2022</v>
          </cell>
          <cell r="E509" t="str">
            <v>3.13 - Materiais e Materiais Ortopédicos e Corretivos (OPME)</v>
          </cell>
          <cell r="F509">
            <v>1437707000122</v>
          </cell>
          <cell r="G509" t="str">
            <v>SCITECH PRODUTOS MEDICOS LTDA</v>
          </cell>
          <cell r="H509" t="str">
            <v>B</v>
          </cell>
          <cell r="I509" t="str">
            <v>S</v>
          </cell>
          <cell r="J509" t="str">
            <v>000307370</v>
          </cell>
          <cell r="K509" t="str">
            <v>27/10/2022</v>
          </cell>
          <cell r="L509" t="str">
            <v>52221001437707000122550550003073701176608723</v>
          </cell>
          <cell r="M509" t="str">
            <v>52 -  Goiás</v>
          </cell>
          <cell r="N509">
            <v>1100</v>
          </cell>
        </row>
        <row r="510">
          <cell r="C510" t="str">
            <v>HOSPITAL DOM HÉLDER CÂMARA - CG. Nº 018/2022</v>
          </cell>
          <cell r="E510" t="str">
            <v>3.13 - Materiais e Materiais Ortopédicos e Corretivos (OPME)</v>
          </cell>
          <cell r="F510">
            <v>1437707000122</v>
          </cell>
          <cell r="G510" t="str">
            <v>SCITECH PRODUTOS MEDICOS LTDA</v>
          </cell>
          <cell r="H510" t="str">
            <v>B</v>
          </cell>
          <cell r="I510" t="str">
            <v>S</v>
          </cell>
          <cell r="J510" t="str">
            <v>000307372</v>
          </cell>
          <cell r="K510" t="str">
            <v>27/10/2022</v>
          </cell>
          <cell r="L510" t="str">
            <v>52221001437707000122550550003073721800850482</v>
          </cell>
          <cell r="M510" t="str">
            <v>52 -  Goiás</v>
          </cell>
          <cell r="N510">
            <v>2200</v>
          </cell>
        </row>
        <row r="511">
          <cell r="C511" t="str">
            <v>HOSPITAL DOM HÉLDER CÂMARA - CG. Nº 018/2022</v>
          </cell>
          <cell r="E511" t="str">
            <v>3.13 - Materiais e Materiais Ortopédicos e Corretivos (OPME)</v>
          </cell>
          <cell r="F511">
            <v>1437707000122</v>
          </cell>
          <cell r="G511" t="str">
            <v>SCITECH PRODUTOS MEDICOS LTDA</v>
          </cell>
          <cell r="H511" t="str">
            <v>B</v>
          </cell>
          <cell r="I511" t="str">
            <v>S</v>
          </cell>
          <cell r="J511" t="str">
            <v>000307374</v>
          </cell>
          <cell r="K511" t="str">
            <v>27/10/2022</v>
          </cell>
          <cell r="L511" t="str">
            <v>52221001437707000122550550003073741507281288</v>
          </cell>
          <cell r="M511" t="str">
            <v>52 -  Goiás</v>
          </cell>
          <cell r="N511">
            <v>1450</v>
          </cell>
        </row>
        <row r="512">
          <cell r="C512" t="str">
            <v>HOSPITAL DOM HÉLDER CÂMARA - CG. Nº 018/2022</v>
          </cell>
          <cell r="E512" t="str">
            <v>3.13 - Materiais e Materiais Ortopédicos e Corretivos (OPME)</v>
          </cell>
          <cell r="F512">
            <v>1437707000122</v>
          </cell>
          <cell r="G512" t="str">
            <v>SCITECH PRODUTOS MEDICOS LTDA</v>
          </cell>
          <cell r="H512" t="str">
            <v>B</v>
          </cell>
          <cell r="I512" t="str">
            <v>S</v>
          </cell>
          <cell r="J512" t="str">
            <v>000307678</v>
          </cell>
          <cell r="K512" t="str">
            <v>28/10/2022</v>
          </cell>
          <cell r="L512" t="str">
            <v>52221001437707000122550550003076781286053380</v>
          </cell>
          <cell r="M512" t="str">
            <v>52 -  Goiás</v>
          </cell>
          <cell r="N512">
            <v>1100</v>
          </cell>
        </row>
        <row r="513">
          <cell r="C513" t="str">
            <v>HOSPITAL DOM HÉLDER CÂMARA - CG. Nº 018/2022</v>
          </cell>
          <cell r="E513" t="str">
            <v>3.13 - Materiais e Materiais Ortopédicos e Corretivos (OPME)</v>
          </cell>
          <cell r="F513">
            <v>1437707000122</v>
          </cell>
          <cell r="G513" t="str">
            <v>SCITECH PRODUTOS MEDICOS LTDA</v>
          </cell>
          <cell r="H513" t="str">
            <v>B</v>
          </cell>
          <cell r="I513" t="str">
            <v>S</v>
          </cell>
          <cell r="J513" t="str">
            <v>000308017</v>
          </cell>
          <cell r="K513" t="str">
            <v>31/10/2022</v>
          </cell>
          <cell r="L513" t="str">
            <v>52221001437707000122550550003080171160824619</v>
          </cell>
          <cell r="M513" t="str">
            <v>52 -  Goiás</v>
          </cell>
          <cell r="N513">
            <v>2200</v>
          </cell>
        </row>
        <row r="514">
          <cell r="C514" t="str">
            <v>HOSPITAL DOM HÉLDER CÂMARA - CG. Nº 018/2022</v>
          </cell>
          <cell r="E514" t="str">
            <v>3.13 - Materiais e Materiais Ortopédicos e Corretivos (OPME)</v>
          </cell>
          <cell r="F514">
            <v>1437707000122</v>
          </cell>
          <cell r="G514" t="str">
            <v>SCITECH PRODUTOS MEDICOS LTDA</v>
          </cell>
          <cell r="H514" t="str">
            <v>B</v>
          </cell>
          <cell r="I514" t="str">
            <v>S</v>
          </cell>
          <cell r="J514" t="str">
            <v>000308021</v>
          </cell>
          <cell r="K514" t="str">
            <v>31/10/2022</v>
          </cell>
          <cell r="L514" t="str">
            <v>52221001437707000122550550003080211554700024</v>
          </cell>
          <cell r="M514" t="str">
            <v>52 -  Goiás</v>
          </cell>
          <cell r="N514">
            <v>1100</v>
          </cell>
        </row>
        <row r="515">
          <cell r="C515" t="str">
            <v>HOSPITAL DOM HÉLDER CÂMARA - CG. Nº 018/2022</v>
          </cell>
          <cell r="E515" t="str">
            <v>3.13 - Materiais e Materiais Ortopédicos e Corretivos (OPME)</v>
          </cell>
          <cell r="F515">
            <v>1437707000122</v>
          </cell>
          <cell r="G515" t="str">
            <v>SCITECH PRODUTOS MEDICOS LTDA</v>
          </cell>
          <cell r="H515" t="str">
            <v>B</v>
          </cell>
          <cell r="I515" t="str">
            <v>S</v>
          </cell>
          <cell r="J515" t="str">
            <v>000308027</v>
          </cell>
          <cell r="K515" t="str">
            <v>31/10/2022</v>
          </cell>
          <cell r="L515" t="str">
            <v>52221001437707000122550550003080271189860318</v>
          </cell>
          <cell r="M515" t="str">
            <v>52 -  Goiás</v>
          </cell>
          <cell r="N515">
            <v>1100</v>
          </cell>
        </row>
        <row r="516">
          <cell r="C516" t="str">
            <v>HOSPITAL DOM HÉLDER CÂMARA - CG. Nº 018/2022</v>
          </cell>
          <cell r="E516" t="str">
            <v>3.13 - Materiais e Materiais Ortopédicos e Corretivos (OPME)</v>
          </cell>
          <cell r="F516">
            <v>1437707000122</v>
          </cell>
          <cell r="G516" t="str">
            <v>SCITECH PRODUTOS MEDICOS LTDA</v>
          </cell>
          <cell r="H516" t="str">
            <v>B</v>
          </cell>
          <cell r="I516" t="str">
            <v>S</v>
          </cell>
          <cell r="J516" t="str">
            <v>000308037</v>
          </cell>
          <cell r="K516" t="str">
            <v>31/10/2022</v>
          </cell>
          <cell r="L516" t="str">
            <v>52221001437707000122550550003080371305178626</v>
          </cell>
          <cell r="M516" t="str">
            <v>52 -  Goiás</v>
          </cell>
          <cell r="N516">
            <v>1100</v>
          </cell>
        </row>
        <row r="517">
          <cell r="C517" t="str">
            <v>HOSPITAL DOM HÉLDER CÂMARA - CG. Nº 018/2022</v>
          </cell>
          <cell r="E517" t="str">
            <v>3.13 - Materiais e Materiais Ortopédicos e Corretivos (OPME)</v>
          </cell>
          <cell r="F517">
            <v>1437707000122</v>
          </cell>
          <cell r="G517" t="str">
            <v>SCITECH PRODUTOS MEDICOS LTDA</v>
          </cell>
          <cell r="H517" t="str">
            <v>B</v>
          </cell>
          <cell r="I517" t="str">
            <v>S</v>
          </cell>
          <cell r="J517" t="str">
            <v>000308195</v>
          </cell>
          <cell r="K517" t="str">
            <v>31/10/2022</v>
          </cell>
          <cell r="L517" t="str">
            <v>52221001437707000122550550003081951776571297</v>
          </cell>
          <cell r="M517" t="str">
            <v>52 -  Goiás</v>
          </cell>
          <cell r="N517">
            <v>4000</v>
          </cell>
        </row>
        <row r="518">
          <cell r="C518" t="str">
            <v>HOSPITAL DOM HÉLDER CÂMARA - CG. Nº 018/2022</v>
          </cell>
          <cell r="E518" t="str">
            <v>3.13 - Materiais e Materiais Ortopédicos e Corretivos (OPME)</v>
          </cell>
          <cell r="F518">
            <v>1437707000122</v>
          </cell>
          <cell r="G518" t="str">
            <v>SCITECH PRODUTOS MEDICOS LTDA</v>
          </cell>
          <cell r="H518" t="str">
            <v>B</v>
          </cell>
          <cell r="I518" t="str">
            <v>S</v>
          </cell>
          <cell r="J518" t="str">
            <v>000308848</v>
          </cell>
          <cell r="K518" t="str">
            <v>03/11/2022</v>
          </cell>
          <cell r="L518" t="str">
            <v>52221101437707000122550550003088481837978490</v>
          </cell>
          <cell r="M518" t="str">
            <v>52 -  Goiás</v>
          </cell>
          <cell r="N518">
            <v>2550</v>
          </cell>
        </row>
        <row r="519">
          <cell r="C519" t="str">
            <v>HOSPITAL DOM HÉLDER CÂMARA - CG. Nº 018/2022</v>
          </cell>
          <cell r="E519" t="str">
            <v>3.13 - Materiais e Materiais Ortopédicos e Corretivos (OPME)</v>
          </cell>
          <cell r="F519">
            <v>1437707000122</v>
          </cell>
          <cell r="G519" t="str">
            <v>SCITECH PRODUTOS MEDICOS LTDA</v>
          </cell>
          <cell r="H519" t="str">
            <v>B</v>
          </cell>
          <cell r="I519" t="str">
            <v>S</v>
          </cell>
          <cell r="J519" t="str">
            <v>000309234</v>
          </cell>
          <cell r="K519" t="str">
            <v>04/11/2022</v>
          </cell>
          <cell r="L519" t="str">
            <v>52221101437707000122550550003092341593845183</v>
          </cell>
          <cell r="M519" t="str">
            <v>52 -  Goiás</v>
          </cell>
          <cell r="N519">
            <v>4400</v>
          </cell>
        </row>
        <row r="520">
          <cell r="C520" t="str">
            <v>HOSPITAL DOM HÉLDER CÂMARA - CG. Nº 018/2022</v>
          </cell>
          <cell r="E520" t="str">
            <v>3.13 - Materiais e Materiais Ortopédicos e Corretivos (OPME)</v>
          </cell>
          <cell r="F520">
            <v>1437707000122</v>
          </cell>
          <cell r="G520" t="str">
            <v>SCITECH PRODUTOS MEDICOS LTDA</v>
          </cell>
          <cell r="H520" t="str">
            <v>B</v>
          </cell>
          <cell r="I520" t="str">
            <v>S</v>
          </cell>
          <cell r="J520" t="str">
            <v>000309445</v>
          </cell>
          <cell r="K520" t="str">
            <v>07/11/2022</v>
          </cell>
          <cell r="L520" t="str">
            <v>52221101437707000122550550003094451517722445</v>
          </cell>
          <cell r="M520" t="str">
            <v>52 -  Goiás</v>
          </cell>
          <cell r="N520">
            <v>5500</v>
          </cell>
        </row>
        <row r="521">
          <cell r="C521" t="str">
            <v>HOSPITAL DOM HÉLDER CÂMARA - CG. Nº 018/2022</v>
          </cell>
          <cell r="E521" t="str">
            <v>3.13 - Materiais e Materiais Ortopédicos e Corretivos (OPME)</v>
          </cell>
          <cell r="F521">
            <v>1437707000122</v>
          </cell>
          <cell r="G521" t="str">
            <v>SCITECH PRODUTOS MEDICOS LTDA</v>
          </cell>
          <cell r="H521" t="str">
            <v>B</v>
          </cell>
          <cell r="I521" t="str">
            <v>S</v>
          </cell>
          <cell r="J521" t="str">
            <v>000311167</v>
          </cell>
          <cell r="K521" t="str">
            <v>16/11/2022</v>
          </cell>
          <cell r="L521" t="str">
            <v>52221101437707000122550550003111671117067758</v>
          </cell>
          <cell r="M521" t="str">
            <v>52 -  Goiás</v>
          </cell>
          <cell r="N521">
            <v>1100</v>
          </cell>
        </row>
        <row r="522">
          <cell r="C522" t="str">
            <v>HOSPITAL DOM HÉLDER CÂMARA - CG. Nº 018/2022</v>
          </cell>
          <cell r="E522" t="str">
            <v>3.13 - Materiais e Materiais Ortopédicos e Corretivos (OPME)</v>
          </cell>
          <cell r="F522">
            <v>1437707000122</v>
          </cell>
          <cell r="G522" t="str">
            <v>SCITECH PRODUTOS MEDICOS LTDA</v>
          </cell>
          <cell r="H522" t="str">
            <v>B</v>
          </cell>
          <cell r="I522" t="str">
            <v>S</v>
          </cell>
          <cell r="J522" t="str">
            <v>000311176</v>
          </cell>
          <cell r="K522" t="str">
            <v>16/11/2022</v>
          </cell>
          <cell r="L522" t="str">
            <v>52221101437707000122550550003111761443560118</v>
          </cell>
          <cell r="M522" t="str">
            <v>52 -  Goiás</v>
          </cell>
          <cell r="N522">
            <v>1100</v>
          </cell>
        </row>
        <row r="523">
          <cell r="C523" t="str">
            <v>HOSPITAL DOM HÉLDER CÂMARA - CG. Nº 018/2022</v>
          </cell>
          <cell r="E523" t="str">
            <v>3.13 - Materiais e Materiais Ortopédicos e Corretivos (OPME)</v>
          </cell>
          <cell r="F523">
            <v>1437707000122</v>
          </cell>
          <cell r="G523" t="str">
            <v>SCITECH PRODUTOS MEDICOS LTDA</v>
          </cell>
          <cell r="H523" t="str">
            <v>B</v>
          </cell>
          <cell r="I523" t="str">
            <v>S</v>
          </cell>
          <cell r="J523" t="str">
            <v>000313398</v>
          </cell>
          <cell r="K523" t="str">
            <v>25/11/2022</v>
          </cell>
          <cell r="L523" t="str">
            <v>52221101437707000122550550003133981890455710</v>
          </cell>
          <cell r="M523" t="str">
            <v>52 -  Goiás</v>
          </cell>
          <cell r="N523">
            <v>2200</v>
          </cell>
        </row>
        <row r="524">
          <cell r="C524" t="str">
            <v>HOSPITAL DOM HÉLDER CÂMARA - CG. Nº 018/2022</v>
          </cell>
          <cell r="E524" t="str">
            <v>3.13 - Materiais e Materiais Ortopédicos e Corretivos (OPME)</v>
          </cell>
          <cell r="F524">
            <v>1437707000122</v>
          </cell>
          <cell r="G524" t="str">
            <v>SCITECH PRODUTOS MEDICOS LTDA</v>
          </cell>
          <cell r="H524" t="str">
            <v>B</v>
          </cell>
          <cell r="I524" t="str">
            <v>S</v>
          </cell>
          <cell r="J524" t="str">
            <v>000313716</v>
          </cell>
          <cell r="K524" t="str">
            <v>28/11/2022</v>
          </cell>
          <cell r="L524" t="str">
            <v>522211014360873122550550003137161125565624</v>
          </cell>
          <cell r="M524" t="str">
            <v>52 -  Goiás</v>
          </cell>
          <cell r="N524">
            <v>1100</v>
          </cell>
        </row>
        <row r="525">
          <cell r="C525" t="str">
            <v>HOSPITAL DOM HÉLDER CÂMARA - CG. Nº 018/2022</v>
          </cell>
          <cell r="E525" t="str">
            <v>3.13 - Materiais e Materiais Ortopédicos e Corretivos (OPME)</v>
          </cell>
          <cell r="F525">
            <v>1437707000122</v>
          </cell>
          <cell r="G525" t="str">
            <v>SCITECH PRODUTOS MEDICOS LTDA</v>
          </cell>
          <cell r="H525" t="str">
            <v>B</v>
          </cell>
          <cell r="I525" t="str">
            <v>S</v>
          </cell>
          <cell r="J525" t="str">
            <v>000313720</v>
          </cell>
          <cell r="K525" t="str">
            <v>28/11/2022</v>
          </cell>
          <cell r="L525" t="str">
            <v>52221101437707000122550550003137201287317246</v>
          </cell>
          <cell r="M525" t="str">
            <v>52 -  Goiás</v>
          </cell>
          <cell r="N525">
            <v>1100</v>
          </cell>
        </row>
        <row r="526">
          <cell r="C526" t="str">
            <v>HOSPITAL DOM HÉLDER CÂMARA - CG. Nº 018/2022</v>
          </cell>
          <cell r="E526" t="str">
            <v>3.13 - Materiais e Materiais Ortopédicos e Corretivos (OPME)</v>
          </cell>
          <cell r="F526">
            <v>1437707000122</v>
          </cell>
          <cell r="G526" t="str">
            <v>SCITECH PRODUTOS MEDICOS LTDA</v>
          </cell>
          <cell r="H526" t="str">
            <v>B</v>
          </cell>
          <cell r="I526" t="str">
            <v>S</v>
          </cell>
          <cell r="J526" t="str">
            <v>000313760</v>
          </cell>
          <cell r="K526" t="str">
            <v>28/11/2022</v>
          </cell>
          <cell r="L526" t="str">
            <v>52221101437707000122550550003137601381258911</v>
          </cell>
          <cell r="M526" t="str">
            <v>52 -  Goiás</v>
          </cell>
          <cell r="N526">
            <v>1450</v>
          </cell>
        </row>
        <row r="527">
          <cell r="C527" t="str">
            <v>HOSPITAL DOM HÉLDER CÂMARA - CG. Nº 018/2022</v>
          </cell>
          <cell r="E527" t="str">
            <v>3.13 - Materiais e Materiais Ortopédicos e Corretivos (OPME)</v>
          </cell>
          <cell r="F527">
            <v>1513946000114</v>
          </cell>
          <cell r="G527" t="str">
            <v>BOSTON SCIENTIFIC DO BRASIL LTDA</v>
          </cell>
          <cell r="H527" t="str">
            <v>B</v>
          </cell>
          <cell r="I527" t="str">
            <v>S</v>
          </cell>
          <cell r="J527" t="str">
            <v>002673114</v>
          </cell>
          <cell r="K527" t="str">
            <v>10/10/2022</v>
          </cell>
          <cell r="L527" t="str">
            <v>35221001513946000114550030026731141026952058</v>
          </cell>
          <cell r="M527" t="str">
            <v>35 -  São Paulo</v>
          </cell>
          <cell r="N527">
            <v>375</v>
          </cell>
        </row>
        <row r="528">
          <cell r="C528" t="str">
            <v>HOSPITAL DOM HÉLDER CÂMARA - CG. Nº 018/2022</v>
          </cell>
          <cell r="E528" t="str">
            <v>3.13 - Materiais e Materiais Ortopédicos e Corretivos (OPME)</v>
          </cell>
          <cell r="F528">
            <v>1513946000114</v>
          </cell>
          <cell r="G528" t="str">
            <v>BOSTON SCIENTIFIC DO BRASIL LTDA</v>
          </cell>
          <cell r="H528" t="str">
            <v>B</v>
          </cell>
          <cell r="I528" t="str">
            <v>S</v>
          </cell>
          <cell r="J528" t="str">
            <v>002683170</v>
          </cell>
          <cell r="K528" t="str">
            <v>27/10/2022</v>
          </cell>
          <cell r="L528" t="str">
            <v>35221001513946000114550030026831701027070655</v>
          </cell>
          <cell r="M528" t="str">
            <v>35 -  São Paulo</v>
          </cell>
          <cell r="N528">
            <v>1350</v>
          </cell>
        </row>
        <row r="529">
          <cell r="C529" t="str">
            <v>HOSPITAL DOM HÉLDER CÂMARA - CG. Nº 018/2022</v>
          </cell>
          <cell r="E529" t="str">
            <v>3.13 - Materiais e Materiais Ortopédicos e Corretivos (OPME)</v>
          </cell>
          <cell r="F529">
            <v>1513946000114</v>
          </cell>
          <cell r="G529" t="str">
            <v>BOSTON SCIENTIFIC DO BRASIL LTDA</v>
          </cell>
          <cell r="H529" t="str">
            <v>B</v>
          </cell>
          <cell r="I529" t="str">
            <v>S</v>
          </cell>
          <cell r="J529" t="str">
            <v>002683171</v>
          </cell>
          <cell r="K529" t="str">
            <v>27/10/2022</v>
          </cell>
          <cell r="L529" t="str">
            <v>35221001513946000114550030026831711027070660</v>
          </cell>
          <cell r="M529" t="str">
            <v>35 -  São Paulo</v>
          </cell>
          <cell r="N529">
            <v>1350</v>
          </cell>
        </row>
        <row r="530">
          <cell r="C530" t="str">
            <v>HOSPITAL DOM HÉLDER CÂMARA - CG. Nº 018/2022</v>
          </cell>
          <cell r="E530" t="str">
            <v>3.13 - Materiais e Materiais Ortopédicos e Corretivos (OPME)</v>
          </cell>
          <cell r="F530">
            <v>1513946000114</v>
          </cell>
          <cell r="G530" t="str">
            <v>BOSTON SCIENTIFIC DO BRASIL LTDA</v>
          </cell>
          <cell r="H530" t="str">
            <v>B</v>
          </cell>
          <cell r="I530" t="str">
            <v>S</v>
          </cell>
          <cell r="J530" t="str">
            <v>002683172</v>
          </cell>
          <cell r="K530" t="str">
            <v>27/10/2022</v>
          </cell>
          <cell r="L530" t="str">
            <v>35221001513946000114550030026831721027070676</v>
          </cell>
          <cell r="M530" t="str">
            <v>35 -  São Paulo</v>
          </cell>
          <cell r="N530">
            <v>4800</v>
          </cell>
        </row>
        <row r="531">
          <cell r="C531" t="str">
            <v>HOSPITAL DOM HÉLDER CÂMARA - CG. Nº 018/2022</v>
          </cell>
          <cell r="E531" t="str">
            <v>3.13 - Materiais e Materiais Ortopédicos e Corretivos (OPME)</v>
          </cell>
          <cell r="F531">
            <v>1513946000114</v>
          </cell>
          <cell r="G531" t="str">
            <v>BOSTON SCIENTIFIC DO BRASIL LTDA</v>
          </cell>
          <cell r="H531" t="str">
            <v>B</v>
          </cell>
          <cell r="I531" t="str">
            <v>S</v>
          </cell>
          <cell r="J531" t="str">
            <v>002683489</v>
          </cell>
          <cell r="K531" t="str">
            <v>27/10/2022</v>
          </cell>
          <cell r="L531" t="str">
            <v>35221001513946000114550030026834891027074101</v>
          </cell>
          <cell r="M531" t="str">
            <v>35 -  São Paulo</v>
          </cell>
          <cell r="N531">
            <v>3773.92</v>
          </cell>
        </row>
        <row r="532">
          <cell r="C532" t="str">
            <v>HOSPITAL DOM HÉLDER CÂMARA - CG. Nº 018/2022</v>
          </cell>
          <cell r="E532" t="str">
            <v>3.13 - Materiais e Materiais Ortopédicos e Corretivos (OPME)</v>
          </cell>
          <cell r="F532">
            <v>1513946000114</v>
          </cell>
          <cell r="G532" t="str">
            <v>BOSTON SCIENTIFIC DO BRASIL LTDA</v>
          </cell>
          <cell r="H532" t="str">
            <v>B</v>
          </cell>
          <cell r="I532" t="str">
            <v>S</v>
          </cell>
          <cell r="J532" t="str">
            <v>002686283</v>
          </cell>
          <cell r="K532" t="str">
            <v>31/10/2022</v>
          </cell>
          <cell r="L532" t="str">
            <v>35221001513946000114550030026862831027107033</v>
          </cell>
          <cell r="M532" t="str">
            <v>35 -  São Paulo</v>
          </cell>
          <cell r="N532">
            <v>1725</v>
          </cell>
        </row>
        <row r="533">
          <cell r="C533" t="str">
            <v>HOSPITAL DOM HÉLDER CÂMARA - CG. Nº 018/2022</v>
          </cell>
          <cell r="E533" t="str">
            <v>3.13 - Materiais e Materiais Ortopédicos e Corretivos (OPME)</v>
          </cell>
          <cell r="F533">
            <v>1513946000114</v>
          </cell>
          <cell r="G533" t="str">
            <v>BOSTON SCIENTIFIC DO BRASIL LTDA</v>
          </cell>
          <cell r="H533" t="str">
            <v>B</v>
          </cell>
          <cell r="I533" t="str">
            <v>S</v>
          </cell>
          <cell r="J533" t="str">
            <v>002687227</v>
          </cell>
          <cell r="K533" t="str">
            <v>03/11/2022</v>
          </cell>
          <cell r="L533" t="str">
            <v>35221101513946000114550030026872271027117763</v>
          </cell>
          <cell r="M533" t="str">
            <v>35 -  São Paulo</v>
          </cell>
          <cell r="N533">
            <v>1725</v>
          </cell>
        </row>
        <row r="534">
          <cell r="C534" t="str">
            <v>HOSPITAL DOM HÉLDER CÂMARA - CG. Nº 018/2022</v>
          </cell>
          <cell r="E534" t="str">
            <v>3.13 - Materiais e Materiais Ortopédicos e Corretivos (OPME)</v>
          </cell>
          <cell r="F534">
            <v>1513946000114</v>
          </cell>
          <cell r="G534" t="str">
            <v>BOSTON SCIENTIFIC DO BRASIL LTDA</v>
          </cell>
          <cell r="H534" t="str">
            <v>B</v>
          </cell>
          <cell r="I534" t="str">
            <v>S</v>
          </cell>
          <cell r="J534" t="str">
            <v>002688697</v>
          </cell>
          <cell r="K534" t="str">
            <v>07/11/2022</v>
          </cell>
          <cell r="L534" t="str">
            <v>35221101513946000114550030026886971027133085</v>
          </cell>
          <cell r="M534" t="str">
            <v>35 -  São Paulo</v>
          </cell>
          <cell r="N534">
            <v>1350</v>
          </cell>
        </row>
        <row r="535">
          <cell r="C535" t="str">
            <v>HOSPITAL DOM HÉLDER CÂMARA - CG. Nº 018/2022</v>
          </cell>
          <cell r="E535" t="str">
            <v>3.13 - Materiais e Materiais Ortopédicos e Corretivos (OPME)</v>
          </cell>
          <cell r="F535">
            <v>1513946000114</v>
          </cell>
          <cell r="G535" t="str">
            <v>BOSTON SCIENTIFIC DO BRASIL LTDA</v>
          </cell>
          <cell r="H535" t="str">
            <v>B</v>
          </cell>
          <cell r="I535" t="str">
            <v>S</v>
          </cell>
          <cell r="J535" t="str">
            <v>002691436</v>
          </cell>
          <cell r="K535" t="str">
            <v>10/11/2022</v>
          </cell>
          <cell r="L535" t="str">
            <v>35221101513946000114550030026914361027163281</v>
          </cell>
          <cell r="M535" t="str">
            <v>35 -  São Paulo</v>
          </cell>
          <cell r="N535">
            <v>1350</v>
          </cell>
        </row>
        <row r="536">
          <cell r="C536" t="str">
            <v>HOSPITAL DOM HÉLDER CÂMARA - CG. Nº 018/2022</v>
          </cell>
          <cell r="E536" t="str">
            <v>3.13 - Materiais e Materiais Ortopédicos e Corretivos (OPME)</v>
          </cell>
          <cell r="F536">
            <v>1513946000114</v>
          </cell>
          <cell r="G536" t="str">
            <v>BOSTON SCIENTIFIC DO BRASIL LTDA</v>
          </cell>
          <cell r="H536" t="str">
            <v>B</v>
          </cell>
          <cell r="I536" t="str">
            <v>S</v>
          </cell>
          <cell r="J536" t="str">
            <v>002691522</v>
          </cell>
          <cell r="K536" t="str">
            <v>10/11/2022</v>
          </cell>
          <cell r="L536" t="str">
            <v>35221101513946000114550030026915221027164237</v>
          </cell>
          <cell r="M536" t="str">
            <v>35 -  São Paulo</v>
          </cell>
          <cell r="N536">
            <v>1350</v>
          </cell>
        </row>
        <row r="537">
          <cell r="C537" t="str">
            <v>HOSPITAL DOM HÉLDER CÂMARA - CG. Nº 018/2022</v>
          </cell>
          <cell r="E537" t="str">
            <v>3.13 - Materiais e Materiais Ortopédicos e Corretivos (OPME)</v>
          </cell>
          <cell r="F537">
            <v>1513946000114</v>
          </cell>
          <cell r="G537" t="str">
            <v>BOSTON SCIENTIFIC DO BRASIL LTDA</v>
          </cell>
          <cell r="H537" t="str">
            <v>B</v>
          </cell>
          <cell r="I537" t="str">
            <v>S</v>
          </cell>
          <cell r="J537" t="str">
            <v>002691523</v>
          </cell>
          <cell r="K537" t="str">
            <v>10/11/2022</v>
          </cell>
          <cell r="L537" t="str">
            <v>35221101513946000114550030026915231027164242</v>
          </cell>
          <cell r="M537" t="str">
            <v>35 -  São Paulo</v>
          </cell>
          <cell r="N537">
            <v>375</v>
          </cell>
        </row>
        <row r="538">
          <cell r="C538" t="str">
            <v>HOSPITAL DOM HÉLDER CÂMARA - CG. Nº 018/2022</v>
          </cell>
          <cell r="E538" t="str">
            <v>3.13 - Materiais e Materiais Ortopédicos e Corretivos (OPME)</v>
          </cell>
          <cell r="F538">
            <v>1513946000114</v>
          </cell>
          <cell r="G538" t="str">
            <v>BOSTON SCIENTIFIC DO BRASIL LTDA</v>
          </cell>
          <cell r="H538" t="str">
            <v>B</v>
          </cell>
          <cell r="I538" t="str">
            <v>S</v>
          </cell>
          <cell r="J538" t="str">
            <v>002693181</v>
          </cell>
          <cell r="K538" t="str">
            <v>14/11/2022</v>
          </cell>
          <cell r="L538" t="str">
            <v>35221101513946000114550030026931811027183566</v>
          </cell>
          <cell r="M538" t="str">
            <v>35 -  São Paulo</v>
          </cell>
          <cell r="N538">
            <v>1350</v>
          </cell>
        </row>
        <row r="539">
          <cell r="C539" t="str">
            <v>HOSPITAL DOM HÉLDER CÂMARA - CG. Nº 018/2022</v>
          </cell>
          <cell r="E539" t="str">
            <v>3.13 - Materiais e Materiais Ortopédicos e Corretivos (OPME)</v>
          </cell>
          <cell r="F539">
            <v>1513946000114</v>
          </cell>
          <cell r="G539" t="str">
            <v>BOSTON SCIENTIFIC DO BRASIL LTDA</v>
          </cell>
          <cell r="H539" t="str">
            <v>B</v>
          </cell>
          <cell r="I539" t="str">
            <v>S</v>
          </cell>
          <cell r="J539" t="str">
            <v>002697837</v>
          </cell>
          <cell r="K539" t="str">
            <v>22/11/2022</v>
          </cell>
          <cell r="L539" t="str">
            <v>35221101513946000114550030026978371027237214</v>
          </cell>
          <cell r="M539" t="str">
            <v>35 -  São Paulo</v>
          </cell>
          <cell r="N539">
            <v>1350</v>
          </cell>
        </row>
        <row r="540">
          <cell r="C540" t="str">
            <v>HOSPITAL DOM HÉLDER CÂMARA - CG. Nº 018/2022</v>
          </cell>
          <cell r="E540" t="str">
            <v>3.13 - Materiais e Materiais Ortopédicos e Corretivos (OPME)</v>
          </cell>
          <cell r="F540">
            <v>50595271000105</v>
          </cell>
          <cell r="G540" t="str">
            <v>BIOTRONIK COMERCIAL MEDICA LTDA</v>
          </cell>
          <cell r="H540" t="str">
            <v>B</v>
          </cell>
          <cell r="I540" t="str">
            <v>S</v>
          </cell>
          <cell r="J540" t="str">
            <v>1036882</v>
          </cell>
          <cell r="K540" t="str">
            <v>11/10/2022</v>
          </cell>
          <cell r="L540" t="str">
            <v>35221050595271000105550030010368821457997940</v>
          </cell>
          <cell r="M540" t="str">
            <v>35 - São Paulo</v>
          </cell>
          <cell r="N540">
            <v>5633</v>
          </cell>
        </row>
        <row r="541">
          <cell r="C541" t="str">
            <v>HOSPITAL DOM HÉLDER CÂMARA - CG. Nº 018/2022</v>
          </cell>
          <cell r="E541" t="str">
            <v>3.13 - Materiais e Materiais Ortopédicos e Corretivos (OPME)</v>
          </cell>
          <cell r="F541">
            <v>66437831000133</v>
          </cell>
          <cell r="G541" t="str">
            <v>HTS TECNOLOGIA EM SAUDE COMERCIO IMPORTACAO E EXPORTACAO LTDA</v>
          </cell>
          <cell r="H541" t="str">
            <v>B</v>
          </cell>
          <cell r="I541" t="str">
            <v>S</v>
          </cell>
          <cell r="J541" t="str">
            <v>154273</v>
          </cell>
          <cell r="K541" t="str">
            <v>07/11/2022</v>
          </cell>
          <cell r="L541" t="str">
            <v>31221166437831000133550010001542731892617750</v>
          </cell>
          <cell r="M541" t="str">
            <v>31 - Minas Gerais</v>
          </cell>
          <cell r="N541">
            <v>4000</v>
          </cell>
        </row>
        <row r="542">
          <cell r="C542" t="str">
            <v>HOSPITAL DOM HÉLDER CÂMARA - CG. Nº 018/2022</v>
          </cell>
          <cell r="E542" t="str">
            <v>3.13 - Materiais e Materiais Ortopédicos e Corretivos (OPME)</v>
          </cell>
          <cell r="F542">
            <v>66437831000133</v>
          </cell>
          <cell r="G542" t="str">
            <v>HTS TECNOLOGIA EM SAUDE COMERCIO IMPORTACAO E EXPORTACAO LTDA</v>
          </cell>
          <cell r="H542" t="str">
            <v>B</v>
          </cell>
          <cell r="I542" t="str">
            <v>S</v>
          </cell>
          <cell r="J542" t="str">
            <v>154688</v>
          </cell>
          <cell r="K542" t="str">
            <v>14/11/2022</v>
          </cell>
          <cell r="L542" t="str">
            <v>31221166437831000133550010001546881799799597</v>
          </cell>
          <cell r="M542" t="str">
            <v>31 - Minas Gerais</v>
          </cell>
          <cell r="N542">
            <v>3750</v>
          </cell>
        </row>
        <row r="543">
          <cell r="C543" t="str">
            <v>HOSPITAL DOM HÉLDER CÂMARA - CG. Nº 018/2022</v>
          </cell>
          <cell r="E543" t="str">
            <v>3.13 - Materiais e Materiais Ortopédicos e Corretivos (OPME)</v>
          </cell>
          <cell r="F543">
            <v>14784339000130</v>
          </cell>
          <cell r="G543" t="str">
            <v>CROMUS MATERIAIS MEDICO HOSPITALAR EIREL</v>
          </cell>
          <cell r="H543" t="str">
            <v>B</v>
          </cell>
          <cell r="I543" t="str">
            <v>S</v>
          </cell>
          <cell r="J543" t="str">
            <v>17429</v>
          </cell>
          <cell r="K543" t="str">
            <v>23/08/2022</v>
          </cell>
          <cell r="L543" t="str">
            <v>26220814784339000130550010000174291542871367</v>
          </cell>
          <cell r="M543" t="str">
            <v>26 - Pernambuco</v>
          </cell>
          <cell r="N543">
            <v>1277.7</v>
          </cell>
        </row>
        <row r="544">
          <cell r="C544" t="str">
            <v>HOSPITAL DOM HÉLDER CÂMARA - CG. Nº 018/2022</v>
          </cell>
          <cell r="E544" t="str">
            <v>3.13 - Materiais e Materiais Ortopédicos e Corretivos (OPME)</v>
          </cell>
          <cell r="F544">
            <v>14784339000130</v>
          </cell>
          <cell r="G544" t="str">
            <v>CROMUS MATERIAIS MEDICO HOSPITALAR EIREL</v>
          </cell>
          <cell r="H544" t="str">
            <v>B</v>
          </cell>
          <cell r="I544" t="str">
            <v>S</v>
          </cell>
          <cell r="J544" t="str">
            <v>17585</v>
          </cell>
          <cell r="K544" t="str">
            <v>30/08/2022</v>
          </cell>
          <cell r="L544" t="str">
            <v>26220814784339000130550010000175851015828192</v>
          </cell>
          <cell r="M544" t="str">
            <v>26 - Pernambuco</v>
          </cell>
          <cell r="N544">
            <v>205.84</v>
          </cell>
        </row>
        <row r="545">
          <cell r="C545" t="str">
            <v>HOSPITAL DOM HÉLDER CÂMARA - CG. Nº 018/2022</v>
          </cell>
          <cell r="E545" t="str">
            <v>3.13 - Materiais e Materiais Ortopédicos e Corretivos (OPME)</v>
          </cell>
          <cell r="F545">
            <v>14784339000130</v>
          </cell>
          <cell r="G545" t="str">
            <v>CROMUS MATERIAIS MEDICO HOSPITALAR EIREL</v>
          </cell>
          <cell r="H545" t="str">
            <v>B</v>
          </cell>
          <cell r="I545" t="str">
            <v>S</v>
          </cell>
          <cell r="J545" t="str">
            <v>17630</v>
          </cell>
          <cell r="K545" t="str">
            <v>01/09/2022</v>
          </cell>
          <cell r="L545" t="str">
            <v>26220914784339000130550010000176301157520237</v>
          </cell>
          <cell r="M545" t="str">
            <v>26 - Pernambuco</v>
          </cell>
          <cell r="N545">
            <v>1277.7</v>
          </cell>
        </row>
        <row r="546">
          <cell r="C546" t="str">
            <v>HOSPITAL DOM HÉLDER CÂMARA - CG. Nº 018/2022</v>
          </cell>
          <cell r="E546" t="str">
            <v>3.13 - Materiais e Materiais Ortopédicos e Corretivos (OPME)</v>
          </cell>
          <cell r="F546">
            <v>14784339000130</v>
          </cell>
          <cell r="G546" t="str">
            <v>CROMUS MATERIAIS MEDICO HOSPITALAR EIREL</v>
          </cell>
          <cell r="H546" t="str">
            <v>B</v>
          </cell>
          <cell r="I546" t="str">
            <v>S</v>
          </cell>
          <cell r="J546" t="str">
            <v>18062</v>
          </cell>
          <cell r="K546" t="str">
            <v>20/09/2022</v>
          </cell>
          <cell r="L546" t="str">
            <v>26220914784339000130550010000180621358179520</v>
          </cell>
          <cell r="M546" t="str">
            <v>26 - Pernambuco</v>
          </cell>
          <cell r="N546">
            <v>1277.7</v>
          </cell>
        </row>
        <row r="547">
          <cell r="C547" t="str">
            <v>HOSPITAL DOM HÉLDER CÂMARA - CG. Nº 018/2022</v>
          </cell>
          <cell r="E547" t="str">
            <v>3.13 - Materiais e Materiais Ortopédicos e Corretivos (OPME)</v>
          </cell>
          <cell r="F547">
            <v>14784339000130</v>
          </cell>
          <cell r="G547" t="str">
            <v>CROMUS MATERIAIS MEDICO HOSPITALAR EIREL</v>
          </cell>
          <cell r="H547" t="str">
            <v>B</v>
          </cell>
          <cell r="I547" t="str">
            <v>S</v>
          </cell>
          <cell r="J547" t="str">
            <v>18063</v>
          </cell>
          <cell r="K547" t="str">
            <v>20/09/2022</v>
          </cell>
          <cell r="L547" t="str">
            <v>26220914784339000130550010000180631113713938</v>
          </cell>
          <cell r="M547" t="str">
            <v>26 - Pernambuco</v>
          </cell>
          <cell r="N547">
            <v>1277.7</v>
          </cell>
        </row>
        <row r="548">
          <cell r="C548" t="str">
            <v>HOSPITAL DOM HÉLDER CÂMARA - CG. Nº 018/2022</v>
          </cell>
          <cell r="E548" t="str">
            <v>3.13 - Materiais e Materiais Ortopédicos e Corretivos (OPME)</v>
          </cell>
          <cell r="F548">
            <v>14784339000130</v>
          </cell>
          <cell r="G548" t="str">
            <v>CROMUS MATERIAIS MEDICO HOSPITALAR EIREL</v>
          </cell>
          <cell r="H548" t="str">
            <v>B</v>
          </cell>
          <cell r="I548" t="str">
            <v>S</v>
          </cell>
          <cell r="J548" t="str">
            <v>18114</v>
          </cell>
          <cell r="K548" t="str">
            <v>26/09/2022</v>
          </cell>
          <cell r="L548" t="str">
            <v>26220914784339000130550010000181141276136000</v>
          </cell>
          <cell r="M548" t="str">
            <v>26 - Pernambuco</v>
          </cell>
          <cell r="N548">
            <v>905.9</v>
          </cell>
        </row>
        <row r="549">
          <cell r="C549" t="str">
            <v>HOSPITAL DOM HÉLDER CÂMARA - CG. Nº 018/2022</v>
          </cell>
          <cell r="E549" t="str">
            <v>3.13 - Materiais e Materiais Ortopédicos e Corretivos (OPME)</v>
          </cell>
          <cell r="F549">
            <v>14784339000130</v>
          </cell>
          <cell r="G549" t="str">
            <v>CROMUS MATERIAIS MEDICO HOSPITALAR EIREL</v>
          </cell>
          <cell r="H549" t="str">
            <v>B</v>
          </cell>
          <cell r="I549" t="str">
            <v>S</v>
          </cell>
          <cell r="J549" t="str">
            <v>18132</v>
          </cell>
          <cell r="K549" t="str">
            <v>27/09/2022</v>
          </cell>
          <cell r="L549" t="str">
            <v>26220914784339000130550010000181321972800306</v>
          </cell>
          <cell r="M549" t="str">
            <v>26 - Pernambuco</v>
          </cell>
          <cell r="N549">
            <v>1277.7</v>
          </cell>
        </row>
        <row r="550">
          <cell r="C550" t="str">
            <v>HOSPITAL DOM HÉLDER CÂMARA - CG. Nº 018/2022</v>
          </cell>
          <cell r="E550" t="str">
            <v>3.13 - Materiais e Materiais Ortopédicos e Corretivos (OPME)</v>
          </cell>
          <cell r="F550">
            <v>14784339000130</v>
          </cell>
          <cell r="G550" t="str">
            <v>CROMUS MATERIAIS MEDICO HOSPITALAR EIREL</v>
          </cell>
          <cell r="H550" t="str">
            <v>B</v>
          </cell>
          <cell r="I550" t="str">
            <v>S</v>
          </cell>
          <cell r="J550" t="str">
            <v>18141</v>
          </cell>
          <cell r="K550" t="str">
            <v>27/09/2022</v>
          </cell>
          <cell r="L550" t="str">
            <v>26220914784339000130550010000181411135452310</v>
          </cell>
          <cell r="M550" t="str">
            <v>26 - Pernambuco</v>
          </cell>
          <cell r="N550">
            <v>1096.3900000000001</v>
          </cell>
        </row>
        <row r="551">
          <cell r="C551" t="str">
            <v>HOSPITAL DOM HÉLDER CÂMARA - CG. Nº 018/2022</v>
          </cell>
          <cell r="E551" t="str">
            <v>3.13 - Materiais e Materiais Ortopédicos e Corretivos (OPME)</v>
          </cell>
          <cell r="F551">
            <v>14784339000130</v>
          </cell>
          <cell r="G551" t="str">
            <v>CROMUS MATERIAIS MEDICO HOSPITALAR EIREL</v>
          </cell>
          <cell r="H551" t="str">
            <v>B</v>
          </cell>
          <cell r="I551" t="str">
            <v>S</v>
          </cell>
          <cell r="J551" t="str">
            <v>18144</v>
          </cell>
          <cell r="K551" t="str">
            <v>27/09/2022</v>
          </cell>
          <cell r="L551" t="str">
            <v>26220914784339000130550010000181441342228469</v>
          </cell>
          <cell r="M551" t="str">
            <v>26 - Pernambuco</v>
          </cell>
          <cell r="N551">
            <v>3345.3</v>
          </cell>
        </row>
        <row r="552">
          <cell r="C552" t="str">
            <v>HOSPITAL DOM HÉLDER CÂMARA - CG. Nº 018/2022</v>
          </cell>
          <cell r="E552" t="str">
            <v>3.13 - Materiais e Materiais Ortopédicos e Corretivos (OPME)</v>
          </cell>
          <cell r="F552">
            <v>14784339000130</v>
          </cell>
          <cell r="G552" t="str">
            <v>CROMUS MATERIAIS MEDICO HOSPITALAR EIREL</v>
          </cell>
          <cell r="H552" t="str">
            <v>B</v>
          </cell>
          <cell r="I552" t="str">
            <v>S</v>
          </cell>
          <cell r="J552" t="str">
            <v>18163</v>
          </cell>
          <cell r="K552" t="str">
            <v>28/09/2022</v>
          </cell>
          <cell r="L552" t="str">
            <v>26220914784339000130550010000181631728139600</v>
          </cell>
          <cell r="M552" t="str">
            <v>26 - Pernambuco</v>
          </cell>
          <cell r="N552">
            <v>1277.7</v>
          </cell>
        </row>
        <row r="553">
          <cell r="C553" t="str">
            <v>HOSPITAL DOM HÉLDER CÂMARA - CG. Nº 018/2022</v>
          </cell>
          <cell r="E553" t="str">
            <v>3.13 - Materiais e Materiais Ortopédicos e Corretivos (OPME)</v>
          </cell>
          <cell r="F553">
            <v>14784339000130</v>
          </cell>
          <cell r="G553" t="str">
            <v>CROMUS MATERIAIS MEDICO HOSPITALAR EIREL</v>
          </cell>
          <cell r="H553" t="str">
            <v>B</v>
          </cell>
          <cell r="I553" t="str">
            <v>S</v>
          </cell>
          <cell r="J553" t="str">
            <v>18164</v>
          </cell>
          <cell r="K553" t="str">
            <v>28/09/2022</v>
          </cell>
          <cell r="L553" t="str">
            <v>26220914784339000130550010000181641655575268</v>
          </cell>
          <cell r="M553" t="str">
            <v>26 - Pernambuco</v>
          </cell>
          <cell r="N553">
            <v>235.88</v>
          </cell>
        </row>
        <row r="554">
          <cell r="C554" t="str">
            <v>HOSPITAL DOM HÉLDER CÂMARA - CG. Nº 018/2022</v>
          </cell>
          <cell r="E554" t="str">
            <v>3.13 - Materiais e Materiais Ortopédicos e Corretivos (OPME)</v>
          </cell>
          <cell r="F554">
            <v>14784339000130</v>
          </cell>
          <cell r="G554" t="str">
            <v>CROMUS MATERIAIS MEDICO HOSPITALAR EIREL</v>
          </cell>
          <cell r="H554" t="str">
            <v>B</v>
          </cell>
          <cell r="I554" t="str">
            <v>S</v>
          </cell>
          <cell r="J554" t="str">
            <v>18165</v>
          </cell>
          <cell r="K554" t="str">
            <v>28/09/2022</v>
          </cell>
          <cell r="L554" t="str">
            <v>26220914784339000130550010000181651588130228</v>
          </cell>
          <cell r="M554" t="str">
            <v>26 - Pernambuco</v>
          </cell>
          <cell r="N554">
            <v>239.58</v>
          </cell>
        </row>
        <row r="555">
          <cell r="C555" t="str">
            <v>HOSPITAL DOM HÉLDER CÂMARA - CG. Nº 018/2022</v>
          </cell>
          <cell r="E555" t="str">
            <v>3.13 - Materiais e Materiais Ortopédicos e Corretivos (OPME)</v>
          </cell>
          <cell r="F555">
            <v>14784339000130</v>
          </cell>
          <cell r="G555" t="str">
            <v>CROMUS MATERIAIS MEDICO HOSPITALAR EIREL</v>
          </cell>
          <cell r="H555" t="str">
            <v>B</v>
          </cell>
          <cell r="I555" t="str">
            <v>S</v>
          </cell>
          <cell r="J555" t="str">
            <v>18166</v>
          </cell>
          <cell r="K555" t="str">
            <v>28/09/2022</v>
          </cell>
          <cell r="L555" t="str">
            <v>26220914784339000130550010000181661302498543</v>
          </cell>
          <cell r="M555" t="str">
            <v>26 - Pernambuco</v>
          </cell>
          <cell r="N555">
            <v>203.82</v>
          </cell>
        </row>
        <row r="556">
          <cell r="C556" t="str">
            <v>HOSPITAL DOM HÉLDER CÂMARA - CG. Nº 018/2022</v>
          </cell>
          <cell r="E556" t="str">
            <v>3.13 - Materiais e Materiais Ortopédicos e Corretivos (OPME)</v>
          </cell>
          <cell r="F556">
            <v>14784339000130</v>
          </cell>
          <cell r="G556" t="str">
            <v>CROMUS MATERIAIS MEDICO HOSPITALAR EIREL</v>
          </cell>
          <cell r="H556" t="str">
            <v>B</v>
          </cell>
          <cell r="I556" t="str">
            <v>S</v>
          </cell>
          <cell r="J556" t="str">
            <v>18167</v>
          </cell>
          <cell r="K556" t="str">
            <v>28/09/2022</v>
          </cell>
          <cell r="L556" t="str">
            <v>26220914784339000130550010000181671452728193</v>
          </cell>
          <cell r="M556" t="str">
            <v>26 - Pernambuco</v>
          </cell>
          <cell r="N556">
            <v>184.16</v>
          </cell>
        </row>
        <row r="557">
          <cell r="C557" t="str">
            <v>HOSPITAL DOM HÉLDER CÂMARA - CG. Nº 018/2022</v>
          </cell>
          <cell r="E557" t="str">
            <v>3.13 - Materiais e Materiais Ortopédicos e Corretivos (OPME)</v>
          </cell>
          <cell r="F557">
            <v>14784339000130</v>
          </cell>
          <cell r="G557" t="str">
            <v>CROMUS MATERIAIS MEDICO HOSPITALAR EIREL</v>
          </cell>
          <cell r="H557" t="str">
            <v>B</v>
          </cell>
          <cell r="I557" t="str">
            <v>S</v>
          </cell>
          <cell r="J557" t="str">
            <v>18168</v>
          </cell>
          <cell r="K557" t="str">
            <v>28/09/2022</v>
          </cell>
          <cell r="L557" t="str">
            <v>26220914784339000130550010000181681320322510</v>
          </cell>
          <cell r="M557" t="str">
            <v>26 - Pernambuco</v>
          </cell>
          <cell r="N557">
            <v>183.81</v>
          </cell>
        </row>
        <row r="558">
          <cell r="C558" t="str">
            <v>HOSPITAL DOM HÉLDER CÂMARA - CG. Nº 018/2022</v>
          </cell>
          <cell r="E558" t="str">
            <v>3.13 - Materiais e Materiais Ortopédicos e Corretivos (OPME)</v>
          </cell>
          <cell r="F558">
            <v>14784339000130</v>
          </cell>
          <cell r="G558" t="str">
            <v>CROMUS MATERIAIS MEDICO HOSPITALAR EIREL</v>
          </cell>
          <cell r="H558" t="str">
            <v>B</v>
          </cell>
          <cell r="I558" t="str">
            <v>S</v>
          </cell>
          <cell r="J558" t="str">
            <v>18173</v>
          </cell>
          <cell r="K558" t="str">
            <v>28/09/2022</v>
          </cell>
          <cell r="L558" t="str">
            <v>26220914784339000130550010000181731995849037</v>
          </cell>
          <cell r="M558" t="str">
            <v>26 - Pernambuco</v>
          </cell>
          <cell r="N558">
            <v>1096.3900000000001</v>
          </cell>
        </row>
        <row r="559">
          <cell r="C559" t="str">
            <v>HOSPITAL DOM HÉLDER CÂMARA - CG. Nº 018/2022</v>
          </cell>
          <cell r="E559" t="str">
            <v>3.13 - Materiais e Materiais Ortopédicos e Corretivos (OPME)</v>
          </cell>
          <cell r="F559">
            <v>14784339000130</v>
          </cell>
          <cell r="G559" t="str">
            <v>CROMUS MATERIAIS MEDICO HOSPITALAR EIREL</v>
          </cell>
          <cell r="H559" t="str">
            <v>B</v>
          </cell>
          <cell r="I559" t="str">
            <v>S</v>
          </cell>
          <cell r="J559" t="str">
            <v>18257</v>
          </cell>
          <cell r="K559" t="str">
            <v>30/09/2022</v>
          </cell>
          <cell r="L559" t="str">
            <v>26220914784339000130550010000182571161824926</v>
          </cell>
          <cell r="M559" t="str">
            <v>26 - Pernambuco</v>
          </cell>
          <cell r="N559">
            <v>148.4</v>
          </cell>
        </row>
        <row r="560">
          <cell r="C560" t="str">
            <v>HOSPITAL DOM HÉLDER CÂMARA - CG. Nº 018/2022</v>
          </cell>
          <cell r="E560" t="str">
            <v>3.13 - Materiais e Materiais Ortopédicos e Corretivos (OPME)</v>
          </cell>
          <cell r="F560">
            <v>14784339000130</v>
          </cell>
          <cell r="G560" t="str">
            <v>CROMUS MATERIAIS MEDICO HOSPITALAR EIREL</v>
          </cell>
          <cell r="H560" t="str">
            <v>B</v>
          </cell>
          <cell r="I560" t="str">
            <v>S</v>
          </cell>
          <cell r="J560" t="str">
            <v>18258</v>
          </cell>
          <cell r="K560" t="str">
            <v>30/09/2022</v>
          </cell>
          <cell r="L560" t="str">
            <v>26220914784339000130550010000182581197363209</v>
          </cell>
          <cell r="M560" t="str">
            <v>26 - Pernambuco</v>
          </cell>
          <cell r="N560">
            <v>1277.7</v>
          </cell>
        </row>
        <row r="561">
          <cell r="C561" t="str">
            <v>HOSPITAL DOM HÉLDER CÂMARA - CG. Nº 018/2022</v>
          </cell>
          <cell r="E561" t="str">
            <v>3.13 - Materiais e Materiais Ortopédicos e Corretivos (OPME)</v>
          </cell>
          <cell r="F561">
            <v>14784339000130</v>
          </cell>
          <cell r="G561" t="str">
            <v>CROMUS MATERIAIS MEDICO HOSPITALAR EIREL</v>
          </cell>
          <cell r="H561" t="str">
            <v>B</v>
          </cell>
          <cell r="I561" t="str">
            <v>S</v>
          </cell>
          <cell r="J561" t="str">
            <v>18260</v>
          </cell>
          <cell r="K561" t="str">
            <v>30/09/2022</v>
          </cell>
          <cell r="L561" t="str">
            <v>26220914784339000130550010000182601558058803</v>
          </cell>
          <cell r="M561" t="str">
            <v>26 - Pernambuco</v>
          </cell>
          <cell r="N561">
            <v>275.48</v>
          </cell>
        </row>
        <row r="562">
          <cell r="C562" t="str">
            <v>HOSPITAL DOM HÉLDER CÂMARA - CG. Nº 018/2022</v>
          </cell>
          <cell r="E562" t="str">
            <v>3.13 - Materiais e Materiais Ortopédicos e Corretivos (OPME)</v>
          </cell>
          <cell r="F562">
            <v>14784339000130</v>
          </cell>
          <cell r="G562" t="str">
            <v>CROMUS MATERIAIS MEDICO HOSPITALAR EIREL</v>
          </cell>
          <cell r="H562" t="str">
            <v>B</v>
          </cell>
          <cell r="I562" t="str">
            <v>S</v>
          </cell>
          <cell r="J562" t="str">
            <v>18426</v>
          </cell>
          <cell r="K562" t="str">
            <v>07/10/2022</v>
          </cell>
          <cell r="L562" t="str">
            <v>26221014784339000130550010000184261132950921</v>
          </cell>
          <cell r="M562" t="str">
            <v>26 - Pernambuco</v>
          </cell>
          <cell r="N562">
            <v>296.13</v>
          </cell>
        </row>
        <row r="563">
          <cell r="C563" t="str">
            <v>HOSPITAL DOM HÉLDER CÂMARA - CG. Nº 018/2022</v>
          </cell>
          <cell r="E563" t="str">
            <v>3.13 - Materiais e Materiais Ortopédicos e Corretivos (OPME)</v>
          </cell>
          <cell r="F563">
            <v>14784339000130</v>
          </cell>
          <cell r="G563" t="str">
            <v>CROMUS MATERIAIS MEDICO HOSPITALAR EIREL</v>
          </cell>
          <cell r="H563" t="str">
            <v>B</v>
          </cell>
          <cell r="I563" t="str">
            <v>S</v>
          </cell>
          <cell r="J563" t="str">
            <v>18428</v>
          </cell>
          <cell r="K563" t="str">
            <v>07/10/2022</v>
          </cell>
          <cell r="L563" t="str">
            <v>26221014784339000130550010000184281278456551</v>
          </cell>
          <cell r="M563" t="str">
            <v>26 - Pernambuco</v>
          </cell>
          <cell r="N563">
            <v>1277.7</v>
          </cell>
        </row>
        <row r="564">
          <cell r="C564" t="str">
            <v>HOSPITAL DOM HÉLDER CÂMARA - CG. Nº 018/2022</v>
          </cell>
          <cell r="E564" t="str">
            <v>3.13 - Materiais e Materiais Ortopédicos e Corretivos (OPME)</v>
          </cell>
          <cell r="F564">
            <v>14784339000130</v>
          </cell>
          <cell r="G564" t="str">
            <v>CROMUS MATERIAIS MEDICO HOSPITALAR EIREL</v>
          </cell>
          <cell r="H564" t="str">
            <v>B</v>
          </cell>
          <cell r="I564" t="str">
            <v>S</v>
          </cell>
          <cell r="J564" t="str">
            <v>18483</v>
          </cell>
          <cell r="K564" t="str">
            <v>10/10/2022</v>
          </cell>
          <cell r="L564" t="str">
            <v>26221014784339000130550010000184831960381406</v>
          </cell>
          <cell r="M564" t="str">
            <v>26 - Pernambuco</v>
          </cell>
          <cell r="N564">
            <v>1277.7</v>
          </cell>
        </row>
        <row r="565">
          <cell r="C565" t="str">
            <v>HOSPITAL DOM HÉLDER CÂMARA - CG. Nº 018/2022</v>
          </cell>
          <cell r="E565" t="str">
            <v>3.13 - Materiais e Materiais Ortopédicos e Corretivos (OPME)</v>
          </cell>
          <cell r="F565">
            <v>14784339000130</v>
          </cell>
          <cell r="G565" t="str">
            <v>CROMUS MATERIAIS MEDICO HOSPITALAR EIREL</v>
          </cell>
          <cell r="H565" t="str">
            <v>B</v>
          </cell>
          <cell r="I565" t="str">
            <v>S</v>
          </cell>
          <cell r="J565" t="str">
            <v>18639</v>
          </cell>
          <cell r="K565" t="str">
            <v>13/10/2022</v>
          </cell>
          <cell r="L565" t="str">
            <v>26221014784339000130550010000186391525457596</v>
          </cell>
          <cell r="M565" t="str">
            <v>26 - Pernambuco</v>
          </cell>
          <cell r="N565">
            <v>148.4</v>
          </cell>
        </row>
        <row r="566">
          <cell r="C566" t="str">
            <v>HOSPITAL DOM HÉLDER CÂMARA - CG. Nº 018/2022</v>
          </cell>
          <cell r="E566" t="str">
            <v>3.13 - Materiais e Materiais Ortopédicos e Corretivos (OPME)</v>
          </cell>
          <cell r="F566">
            <v>14784339000130</v>
          </cell>
          <cell r="G566" t="str">
            <v>CROMUS MATERIAIS MEDICO HOSPITALAR EIREL</v>
          </cell>
          <cell r="H566" t="str">
            <v>B</v>
          </cell>
          <cell r="I566" t="str">
            <v>S</v>
          </cell>
          <cell r="J566" t="str">
            <v>18643</v>
          </cell>
          <cell r="K566" t="str">
            <v>14/10/2022</v>
          </cell>
          <cell r="L566" t="str">
            <v>26221014784339000130550010000186431027259515</v>
          </cell>
          <cell r="M566" t="str">
            <v>26 - Pernambuco</v>
          </cell>
          <cell r="N566">
            <v>1334.6</v>
          </cell>
        </row>
        <row r="567">
          <cell r="C567" t="str">
            <v>HOSPITAL DOM HÉLDER CÂMARA - CG. Nº 018/2022</v>
          </cell>
          <cell r="E567" t="str">
            <v>3.13 - Materiais e Materiais Ortopédicos e Corretivos (OPME)</v>
          </cell>
          <cell r="F567">
            <v>14784339000130</v>
          </cell>
          <cell r="G567" t="str">
            <v>CROMUS MATERIAIS MEDICO HOSPITALAR EIREL</v>
          </cell>
          <cell r="H567" t="str">
            <v>B</v>
          </cell>
          <cell r="I567" t="str">
            <v>S</v>
          </cell>
          <cell r="J567" t="str">
            <v>18751</v>
          </cell>
          <cell r="K567" t="str">
            <v>20/10/2022</v>
          </cell>
          <cell r="L567" t="str">
            <v>26221014784339000130550010000187511955248658</v>
          </cell>
          <cell r="M567" t="str">
            <v>26 - Pernambuco</v>
          </cell>
          <cell r="N567">
            <v>148.4</v>
          </cell>
        </row>
        <row r="568">
          <cell r="C568" t="str">
            <v>HOSPITAL DOM HÉLDER CÂMARA - CG. Nº 018/2022</v>
          </cell>
          <cell r="E568" t="str">
            <v>3.13 - Materiais e Materiais Ortopédicos e Corretivos (OPME)</v>
          </cell>
          <cell r="F568">
            <v>2068375000380</v>
          </cell>
          <cell r="G568" t="str">
            <v>MEDICICOR COMERCIAL EIRELI</v>
          </cell>
          <cell r="H568" t="str">
            <v>B</v>
          </cell>
          <cell r="I568" t="str">
            <v>S</v>
          </cell>
          <cell r="J568" t="str">
            <v>21075</v>
          </cell>
          <cell r="K568" t="str">
            <v>26/10/2022</v>
          </cell>
          <cell r="L568" t="str">
            <v>26221002068375000380550020000210751328400313</v>
          </cell>
          <cell r="M568" t="str">
            <v>26 - Pernambuco</v>
          </cell>
          <cell r="N568">
            <v>1400</v>
          </cell>
        </row>
        <row r="569">
          <cell r="C569" t="str">
            <v>HOSPITAL DOM HÉLDER CÂMARA - CG. Nº 018/2022</v>
          </cell>
          <cell r="E569" t="str">
            <v>3.13 - Materiais e Materiais Ortopédicos e Corretivos (OPME)</v>
          </cell>
          <cell r="F569">
            <v>2068375000380</v>
          </cell>
          <cell r="G569" t="str">
            <v>MEDICICOR COMERCIAL EIRELI</v>
          </cell>
          <cell r="H569" t="str">
            <v>B</v>
          </cell>
          <cell r="I569" t="str">
            <v>S</v>
          </cell>
          <cell r="J569" t="str">
            <v>21733</v>
          </cell>
          <cell r="K569" t="str">
            <v>16/11/2022</v>
          </cell>
          <cell r="L569" t="str">
            <v>26221102068375000380550020000217331156120140</v>
          </cell>
          <cell r="M569" t="str">
            <v>26 - Pernambuco</v>
          </cell>
          <cell r="N569">
            <v>6160</v>
          </cell>
        </row>
        <row r="570">
          <cell r="C570" t="str">
            <v>HOSPITAL DOM HÉLDER CÂMARA - CG. Nº 018/2022</v>
          </cell>
          <cell r="E570" t="str">
            <v>3.13 - Materiais e Materiais Ortopédicos e Corretivos (OPME)</v>
          </cell>
          <cell r="F570">
            <v>37438274000177</v>
          </cell>
          <cell r="G570" t="str">
            <v>SELLMED PRODUTOS MEDICOS E HOSPITALARES LTDA</v>
          </cell>
          <cell r="H570" t="str">
            <v>B</v>
          </cell>
          <cell r="I570" t="str">
            <v>S</v>
          </cell>
          <cell r="J570" t="str">
            <v>2842</v>
          </cell>
          <cell r="K570" t="str">
            <v>04/11/2022</v>
          </cell>
          <cell r="L570" t="str">
            <v>26221137438274000177550010000028421280038217</v>
          </cell>
          <cell r="M570" t="str">
            <v>26 - Pernambuco</v>
          </cell>
          <cell r="N570">
            <v>6725.4</v>
          </cell>
        </row>
        <row r="571">
          <cell r="C571" t="str">
            <v>HOSPITAL DOM HÉLDER CÂMARA - CG. Nº 018/2022</v>
          </cell>
          <cell r="E571" t="str">
            <v>3.13 - Materiais e Materiais Ortopédicos e Corretivos (OPME)</v>
          </cell>
          <cell r="F571">
            <v>37438274000177</v>
          </cell>
          <cell r="G571" t="str">
            <v>SELLMED PRODUTOS MEDICOS E HOSPITALARES LTDA</v>
          </cell>
          <cell r="H571" t="str">
            <v>B</v>
          </cell>
          <cell r="I571" t="str">
            <v>S</v>
          </cell>
          <cell r="J571" t="str">
            <v>3086</v>
          </cell>
          <cell r="K571" t="str">
            <v>22/11/2022</v>
          </cell>
          <cell r="L571" t="str">
            <v>26221137438274000177550010000030861952493973</v>
          </cell>
          <cell r="M571" t="str">
            <v>26 - Pernambuco</v>
          </cell>
          <cell r="N571">
            <v>220.95</v>
          </cell>
        </row>
        <row r="572">
          <cell r="C572" t="str">
            <v>HOSPITAL DOM HÉLDER CÂMARA - CG. Nº 018/2022</v>
          </cell>
          <cell r="E572" t="str">
            <v>3.11 - Material Laboratorial</v>
          </cell>
          <cell r="F572">
            <v>10647227000187</v>
          </cell>
          <cell r="G572" t="str">
            <v>TUPAN SAUDE CENTER LTDA ME</v>
          </cell>
          <cell r="H572" t="str">
            <v>B</v>
          </cell>
          <cell r="I572" t="str">
            <v>S</v>
          </cell>
          <cell r="J572" t="str">
            <v>000017861</v>
          </cell>
          <cell r="K572" t="str">
            <v>04/11/2022</v>
          </cell>
          <cell r="L572" t="str">
            <v>26221110647227000187550010000178611009308418</v>
          </cell>
          <cell r="M572" t="str">
            <v>26 - Pernambuco</v>
          </cell>
          <cell r="N572">
            <v>1555</v>
          </cell>
        </row>
        <row r="573">
          <cell r="C573" t="str">
            <v>HOSPITAL DOM HÉLDER CÂMARA - CG. Nº 018/2022</v>
          </cell>
          <cell r="E573" t="str">
            <v>3.11 - Material Laboratorial</v>
          </cell>
          <cell r="F573">
            <v>8674752000140</v>
          </cell>
          <cell r="G573" t="str">
            <v xml:space="preserve">CIRURGICA MONTEBELLO LTDA </v>
          </cell>
          <cell r="H573" t="str">
            <v>B</v>
          </cell>
          <cell r="I573" t="str">
            <v>S</v>
          </cell>
          <cell r="J573" t="str">
            <v>000147104</v>
          </cell>
          <cell r="K573" t="str">
            <v>28/10/2022</v>
          </cell>
          <cell r="L573" t="str">
            <v>26221008674752000140550010001471041065570217</v>
          </cell>
          <cell r="M573" t="str">
            <v>26 - Pernambuco</v>
          </cell>
          <cell r="N573">
            <v>374.74</v>
          </cell>
        </row>
        <row r="574">
          <cell r="C574" t="str">
            <v>HOSPITAL DOM HÉLDER CÂMARA - CG. Nº 018/2022</v>
          </cell>
          <cell r="E574" t="str">
            <v>3.11 - Material Laboratorial</v>
          </cell>
          <cell r="F574">
            <v>10779833000156</v>
          </cell>
          <cell r="G574" t="str">
            <v>MEDICAL MERCANTIL DE APAR MEDICA LTDA</v>
          </cell>
          <cell r="H574" t="str">
            <v>B</v>
          </cell>
          <cell r="I574" t="str">
            <v>S</v>
          </cell>
          <cell r="J574" t="str">
            <v>000564167</v>
          </cell>
          <cell r="K574" t="str">
            <v>09/11/2022</v>
          </cell>
          <cell r="L574" t="str">
            <v>26221110779833000156550010005641671566189007</v>
          </cell>
          <cell r="M574" t="str">
            <v>26 - Pernambuco</v>
          </cell>
          <cell r="N574">
            <v>15000</v>
          </cell>
        </row>
        <row r="575">
          <cell r="C575" t="str">
            <v>HOSPITAL DOM HÉLDER CÂMARA - CG. Nº 018/2022</v>
          </cell>
          <cell r="E575" t="str">
            <v>3.99 - Outras despesas com Material de Consumo</v>
          </cell>
          <cell r="F575">
            <v>10779833000156</v>
          </cell>
          <cell r="G575" t="str">
            <v>MEDICAL MERCANTIL DE APAR MEDICA LTDA</v>
          </cell>
          <cell r="H575" t="str">
            <v>B</v>
          </cell>
          <cell r="I575" t="str">
            <v>S</v>
          </cell>
          <cell r="J575" t="str">
            <v>000564490</v>
          </cell>
          <cell r="K575" t="str">
            <v>14/11/2022</v>
          </cell>
          <cell r="L575" t="str">
            <v>26221110779833000156550010005644901566512007</v>
          </cell>
          <cell r="M575" t="str">
            <v>26 - Pernambuco</v>
          </cell>
          <cell r="N575">
            <v>1080</v>
          </cell>
        </row>
        <row r="576">
          <cell r="C576" t="str">
            <v>HOSPITAL DOM HÉLDER CÂMARA - CG. Nº 018/2022</v>
          </cell>
          <cell r="E576" t="str">
            <v>3.99 - Outras despesas com Material de Consumo</v>
          </cell>
          <cell r="F576">
            <v>10779833000156</v>
          </cell>
          <cell r="G576" t="str">
            <v>MEDICAL MERCANTIL DE APAR MEDICA LTDA</v>
          </cell>
          <cell r="H576" t="str">
            <v>B</v>
          </cell>
          <cell r="I576" t="str">
            <v>S</v>
          </cell>
          <cell r="J576" t="str">
            <v>000564792</v>
          </cell>
          <cell r="K576" t="str">
            <v>18/11/2022</v>
          </cell>
          <cell r="L576" t="str">
            <v>26221110779833000156550010005647921566814004</v>
          </cell>
          <cell r="M576" t="str">
            <v>26 - Pernambuco</v>
          </cell>
          <cell r="N576">
            <v>1620</v>
          </cell>
        </row>
        <row r="577">
          <cell r="C577" t="str">
            <v>HOSPITAL DOM HÉLDER CÂMARA - CG. Nº 018/2022</v>
          </cell>
          <cell r="E577" t="str">
            <v>3.99 - Outras despesas com Material de Consumo</v>
          </cell>
          <cell r="F577">
            <v>50595271000105</v>
          </cell>
          <cell r="G577" t="str">
            <v>BIOTRONIK COMERCIAL MEDICA LTDA</v>
          </cell>
          <cell r="H577" t="str">
            <v>B</v>
          </cell>
          <cell r="I577" t="str">
            <v>S</v>
          </cell>
          <cell r="J577" t="str">
            <v>1041533</v>
          </cell>
          <cell r="K577" t="str">
            <v>29/11/2022</v>
          </cell>
          <cell r="L577" t="str">
            <v>35221150595271000105550030010415331960241055</v>
          </cell>
          <cell r="M577" t="str">
            <v>35 - São Paulo</v>
          </cell>
          <cell r="N577">
            <v>28601.55</v>
          </cell>
        </row>
        <row r="578">
          <cell r="C578" t="str">
            <v>HOSPITAL DOM HÉLDER CÂMARA - CG. Nº 018/2022</v>
          </cell>
          <cell r="E578" t="str">
            <v>3.99 - Outras despesas com Material de Consumo</v>
          </cell>
          <cell r="F578">
            <v>61418042000131</v>
          </cell>
          <cell r="G578" t="str">
            <v>CIRURGICA FERNANDES COMERCIO DE MATERIAIS CIRURGICOS E HOSPITALARES LTDA</v>
          </cell>
          <cell r="H578" t="str">
            <v>B</v>
          </cell>
          <cell r="I578" t="str">
            <v>S</v>
          </cell>
          <cell r="J578" t="str">
            <v>1528910</v>
          </cell>
          <cell r="K578" t="str">
            <v>16/11/2022</v>
          </cell>
          <cell r="L578" t="str">
            <v>35221161418042000131550040015289101831328503</v>
          </cell>
          <cell r="M578" t="str">
            <v>35 - São Paulo</v>
          </cell>
          <cell r="N578">
            <v>2207.0300000000002</v>
          </cell>
        </row>
        <row r="579">
          <cell r="C579" t="str">
            <v>HOSPITAL DOM HÉLDER CÂMARA - CG. Nº 018/2022</v>
          </cell>
          <cell r="E579" t="str">
            <v>3.99 - Outras despesas com Material de Consumo</v>
          </cell>
          <cell r="F579">
            <v>10647227000187</v>
          </cell>
          <cell r="G579" t="str">
            <v>TUPAN SAUDE CENTER LTDA ME</v>
          </cell>
          <cell r="H579" t="str">
            <v>B</v>
          </cell>
          <cell r="I579" t="str">
            <v>S</v>
          </cell>
          <cell r="J579" t="str">
            <v>000017709</v>
          </cell>
          <cell r="K579" t="str">
            <v>19/10/2022</v>
          </cell>
          <cell r="L579" t="str">
            <v>26221010647227000187550010000177091009305720</v>
          </cell>
          <cell r="M579" t="str">
            <v>26 - Pernambuco</v>
          </cell>
          <cell r="N579">
            <v>1548</v>
          </cell>
        </row>
        <row r="580">
          <cell r="C580" t="str">
            <v>HOSPITAL DOM HÉLDER CÂMARA - CG. Nº 018/2022</v>
          </cell>
          <cell r="E580" t="str">
            <v>3.99 - Outras despesas com Material de Consumo</v>
          </cell>
          <cell r="F580">
            <v>10647227000187</v>
          </cell>
          <cell r="G580" t="str">
            <v>TUPAN SAUDE CENTER LTDA ME</v>
          </cell>
          <cell r="H580" t="str">
            <v>B</v>
          </cell>
          <cell r="I580" t="str">
            <v>S</v>
          </cell>
          <cell r="J580" t="str">
            <v>000017742</v>
          </cell>
          <cell r="K580" t="str">
            <v>21/10/2022</v>
          </cell>
          <cell r="L580" t="str">
            <v>26221010647227000187550010000177421009306216</v>
          </cell>
          <cell r="M580" t="str">
            <v>26 - Pernambuco</v>
          </cell>
          <cell r="N580">
            <v>1220</v>
          </cell>
        </row>
        <row r="581">
          <cell r="C581" t="str">
            <v>HOSPITAL DOM HÉLDER CÂMARA - CG. Nº 018/2022</v>
          </cell>
          <cell r="E581" t="str">
            <v>3.99 - Outras despesas com Material de Consumo</v>
          </cell>
          <cell r="F581">
            <v>10647227000187</v>
          </cell>
          <cell r="G581" t="str">
            <v>TUPAN SAUDE CENTER LTDA ME</v>
          </cell>
          <cell r="H581" t="str">
            <v>B</v>
          </cell>
          <cell r="I581" t="str">
            <v>S</v>
          </cell>
          <cell r="J581" t="str">
            <v>000017915</v>
          </cell>
          <cell r="K581" t="str">
            <v>10/11/2022</v>
          </cell>
          <cell r="L581" t="str">
            <v>26221110647227000187550010000179151009309310</v>
          </cell>
          <cell r="M581" t="str">
            <v>26 - Pernambuco</v>
          </cell>
          <cell r="N581">
            <v>1548</v>
          </cell>
        </row>
        <row r="582">
          <cell r="C582" t="str">
            <v>HOSPITAL DOM HÉLDER CÂMARA - CG. Nº 018/2022</v>
          </cell>
          <cell r="E582" t="str">
            <v>3.99 - Outras despesas com Material de Consumo</v>
          </cell>
          <cell r="F582">
            <v>10779833000156</v>
          </cell>
          <cell r="G582" t="str">
            <v>MEDICAL MERCANTIL DE APAR MEDICA LTDA</v>
          </cell>
          <cell r="H582" t="str">
            <v>B</v>
          </cell>
          <cell r="I582" t="str">
            <v>S</v>
          </cell>
          <cell r="J582" t="str">
            <v>000564763</v>
          </cell>
          <cell r="K582" t="str">
            <v>18/11/2022</v>
          </cell>
          <cell r="L582" t="str">
            <v>26221110779833000156550010005647631566785002</v>
          </cell>
          <cell r="M582" t="str">
            <v>26 - Pernambuco</v>
          </cell>
          <cell r="N582">
            <v>980</v>
          </cell>
        </row>
        <row r="583">
          <cell r="C583" t="str">
            <v>HOSPITAL DOM HÉLDER CÂMARA - CG. Nº 018/2022</v>
          </cell>
          <cell r="E583" t="str">
            <v>3.99 - Outras despesas com Material de Consumo</v>
          </cell>
          <cell r="F583">
            <v>8674752000301</v>
          </cell>
          <cell r="G583" t="str">
            <v>CIRURGICA MONTEBELLO LTDA</v>
          </cell>
          <cell r="H583" t="str">
            <v>B</v>
          </cell>
          <cell r="I583" t="str">
            <v>S</v>
          </cell>
          <cell r="J583" t="str">
            <v>000017684</v>
          </cell>
          <cell r="K583" t="str">
            <v>28/10/2022</v>
          </cell>
          <cell r="L583" t="str">
            <v>26221008674752000301550010000176841448835882</v>
          </cell>
          <cell r="M583" t="str">
            <v>26 - Pernambuco</v>
          </cell>
          <cell r="N583">
            <v>591.6</v>
          </cell>
        </row>
        <row r="584">
          <cell r="C584" t="str">
            <v>HOSPITAL DOM HÉLDER CÂMARA - CG. Nº 018/2022</v>
          </cell>
          <cell r="E584" t="str">
            <v>3.99 - Outras despesas com Material de Consumo</v>
          </cell>
          <cell r="F584">
            <v>8674752000140</v>
          </cell>
          <cell r="G584" t="str">
            <v xml:space="preserve">CIRURGICA MONTEBELLO LTDA </v>
          </cell>
          <cell r="H584" t="str">
            <v>B</v>
          </cell>
          <cell r="I584" t="str">
            <v>S</v>
          </cell>
          <cell r="J584" t="str">
            <v>000147612</v>
          </cell>
          <cell r="K584" t="str">
            <v>07/11/2022</v>
          </cell>
          <cell r="L584" t="str">
            <v>26221108674752000140550010001476121284302636</v>
          </cell>
          <cell r="M584" t="str">
            <v>26 - Pernambuco</v>
          </cell>
          <cell r="N584">
            <v>11506.11</v>
          </cell>
        </row>
        <row r="585">
          <cell r="C585" t="str">
            <v>HOSPITAL DOM HÉLDER CÂMARA - CG. Nº 018/2022</v>
          </cell>
          <cell r="E585" t="str">
            <v>3.99 - Outras despesas com Material de Consumo</v>
          </cell>
          <cell r="F585">
            <v>8674752000301</v>
          </cell>
          <cell r="G585" t="str">
            <v>CIRURGICA MONTEBELLO LTDA</v>
          </cell>
          <cell r="H585" t="str">
            <v>B</v>
          </cell>
          <cell r="I585" t="str">
            <v>S</v>
          </cell>
          <cell r="J585" t="str">
            <v>000017684</v>
          </cell>
          <cell r="K585" t="str">
            <v>28/10/2022</v>
          </cell>
          <cell r="L585" t="str">
            <v>26221008674752000301550010000176841448835882</v>
          </cell>
          <cell r="M585" t="str">
            <v>26 - Pernambuco</v>
          </cell>
          <cell r="N585">
            <v>1086</v>
          </cell>
        </row>
        <row r="586">
          <cell r="C586" t="str">
            <v>HOSPITAL DOM HÉLDER CÂMARA - CG. Nº 018/2022</v>
          </cell>
          <cell r="E586" t="str">
            <v>3.99 - Outras despesas com Material de Consumo</v>
          </cell>
          <cell r="F586">
            <v>11449180000290</v>
          </cell>
          <cell r="G586" t="str">
            <v>DPROSMED DISTRIBUIDORA DE PRODUTOS MEDICO-HOSPITALARES LTDA</v>
          </cell>
          <cell r="H586" t="str">
            <v>B</v>
          </cell>
          <cell r="I586" t="str">
            <v>S</v>
          </cell>
          <cell r="J586" t="str">
            <v>00007134</v>
          </cell>
          <cell r="K586" t="str">
            <v>31/10/2022</v>
          </cell>
          <cell r="L586" t="str">
            <v>26221011449180000290550010000071341000135926</v>
          </cell>
          <cell r="M586" t="str">
            <v>26 - Pernambuco</v>
          </cell>
          <cell r="N586">
            <v>402.5</v>
          </cell>
        </row>
        <row r="587">
          <cell r="C587" t="str">
            <v>HOSPITAL DOM HÉLDER CÂMARA - CG. Nº 018/2022</v>
          </cell>
          <cell r="E587" t="str">
            <v>3.7 - Material de Limpeza e Produtos de Hgienização</v>
          </cell>
          <cell r="F587">
            <v>29997219000199</v>
          </cell>
          <cell r="G587" t="str">
            <v>NUTRIMEDICA MATERIAL HOSPITALAR E NUTRICAO EIRELI</v>
          </cell>
          <cell r="H587" t="str">
            <v>B</v>
          </cell>
          <cell r="I587" t="str">
            <v>S</v>
          </cell>
          <cell r="J587" t="str">
            <v>000000540</v>
          </cell>
          <cell r="K587" t="str">
            <v>28/10/2022</v>
          </cell>
          <cell r="L587" t="str">
            <v>26221029997219000199550010000005401256200001</v>
          </cell>
          <cell r="M587" t="str">
            <v>26 - Pernambuco</v>
          </cell>
          <cell r="N587">
            <v>3515</v>
          </cell>
        </row>
        <row r="588">
          <cell r="C588" t="str">
            <v>HOSPITAL DOM HÉLDER CÂMARA - CG. Nº 018/2022</v>
          </cell>
          <cell r="E588" t="str">
            <v>3.7 - Material de Limpeza e Produtos de Hgienização</v>
          </cell>
          <cell r="F588">
            <v>29997219000199</v>
          </cell>
          <cell r="G588" t="str">
            <v>NUTRIMEDICA MATERIAL HOSPITALAR E NUTRICAO EIRELI</v>
          </cell>
          <cell r="H588" t="str">
            <v>B</v>
          </cell>
          <cell r="I588" t="str">
            <v>S</v>
          </cell>
          <cell r="J588" t="str">
            <v>000000549</v>
          </cell>
          <cell r="K588" t="str">
            <v>04/11/2022</v>
          </cell>
          <cell r="L588" t="str">
            <v>26221129997219000199550010000005491257100000</v>
          </cell>
          <cell r="M588" t="str">
            <v>26 - Pernambuco</v>
          </cell>
          <cell r="N588">
            <v>285</v>
          </cell>
        </row>
        <row r="589">
          <cell r="C589" t="str">
            <v>HOSPITAL DOM HÉLDER CÂMARA - CG. Nº 018/2022</v>
          </cell>
          <cell r="E589" t="str">
            <v>3.7 - Material de Limpeza e Produtos de Hgienização</v>
          </cell>
          <cell r="F589">
            <v>13441051000281</v>
          </cell>
          <cell r="G589" t="str">
            <v>CL COMERCIO DE MATERIAIS MEDICOS HOSPITALARES LTDA</v>
          </cell>
          <cell r="H589" t="str">
            <v>B</v>
          </cell>
          <cell r="I589" t="str">
            <v>S</v>
          </cell>
          <cell r="J589" t="str">
            <v>000017039</v>
          </cell>
          <cell r="K589" t="str">
            <v>23/11/2022</v>
          </cell>
          <cell r="L589" t="str">
            <v>26221113441051000281550010000170391190610001</v>
          </cell>
          <cell r="M589" t="str">
            <v>26 - Pernambuco</v>
          </cell>
          <cell r="N589">
            <v>10195</v>
          </cell>
        </row>
        <row r="590">
          <cell r="C590" t="str">
            <v>HOSPITAL DOM HÉLDER CÂMARA - CG. Nº 018/2022</v>
          </cell>
          <cell r="E590" t="str">
            <v>3.7 - Material de Limpeza e Produtos de Hgienização</v>
          </cell>
          <cell r="F590">
            <v>3215031000158</v>
          </cell>
          <cell r="G590" t="str">
            <v>GUINEZ INTERNATIONAL COMERCIO REPRESENTA</v>
          </cell>
          <cell r="H590" t="str">
            <v>B</v>
          </cell>
          <cell r="I590" t="str">
            <v>S</v>
          </cell>
          <cell r="J590" t="str">
            <v>000080214</v>
          </cell>
          <cell r="K590" t="str">
            <v>04/11/2022</v>
          </cell>
          <cell r="L590" t="str">
            <v>35221103215031000158550020000802141549294769</v>
          </cell>
          <cell r="M590" t="str">
            <v>35 -  São Paulo</v>
          </cell>
          <cell r="N590">
            <v>1460</v>
          </cell>
        </row>
        <row r="591">
          <cell r="C591" t="str">
            <v>HOSPITAL DOM HÉLDER CÂMARA - CG. Nº 018/2022</v>
          </cell>
          <cell r="E591" t="str">
            <v>3.7 - Material de Limpeza e Produtos de Hgienização</v>
          </cell>
          <cell r="F591">
            <v>30263428000198</v>
          </cell>
          <cell r="G591" t="str">
            <v>JS COMERCIO E REPRES MATERIAIS MED HOSP</v>
          </cell>
          <cell r="H591" t="str">
            <v>B</v>
          </cell>
          <cell r="I591" t="str">
            <v>S</v>
          </cell>
          <cell r="J591" t="str">
            <v>000000425</v>
          </cell>
          <cell r="K591" t="str">
            <v>26/10/2022</v>
          </cell>
          <cell r="L591" t="str">
            <v>26221030263428000198550010000004251261415180</v>
          </cell>
          <cell r="M591" t="str">
            <v>26 - Pernambuco</v>
          </cell>
          <cell r="N591">
            <v>2696</v>
          </cell>
        </row>
        <row r="592">
          <cell r="C592" t="str">
            <v>HOSPITAL DOM HÉLDER CÂMARA - CG. Nº 018/2022</v>
          </cell>
          <cell r="E592" t="str">
            <v>3.7 - Material de Limpeza e Produtos de Hgienização</v>
          </cell>
          <cell r="F592">
            <v>30263428000198</v>
          </cell>
          <cell r="G592" t="str">
            <v>JS COMERCIO E REPRES MATERIAIS MED HOSP</v>
          </cell>
          <cell r="H592" t="str">
            <v>B</v>
          </cell>
          <cell r="I592" t="str">
            <v>S</v>
          </cell>
          <cell r="J592" t="str">
            <v>000000450</v>
          </cell>
          <cell r="K592" t="str">
            <v>24/11/2022</v>
          </cell>
          <cell r="L592" t="str">
            <v>26221130263428000198550010000004501664748877</v>
          </cell>
          <cell r="M592" t="str">
            <v>26 - Pernambuco</v>
          </cell>
          <cell r="N592">
            <v>6740</v>
          </cell>
        </row>
        <row r="593">
          <cell r="C593" t="str">
            <v>HOSPITAL DOM HÉLDER CÂMARA - CG. Nº 018/2022</v>
          </cell>
          <cell r="E593" t="str">
            <v>3.7 - Material de Limpeza e Produtos de Hgienização</v>
          </cell>
          <cell r="F593">
            <v>14951481000125</v>
          </cell>
          <cell r="G593" t="str">
            <v>BM COMERCIO E SERVICOS DE EQUIPAMENTOS MEDICOS HOSPITALARES LTDA</v>
          </cell>
          <cell r="H593" t="str">
            <v>B</v>
          </cell>
          <cell r="I593" t="str">
            <v>S</v>
          </cell>
          <cell r="J593" t="str">
            <v>000000954</v>
          </cell>
          <cell r="K593" t="str">
            <v>08/11/2022</v>
          </cell>
          <cell r="L593" t="str">
            <v>26221114951481000125550010000009541000007520</v>
          </cell>
          <cell r="M593" t="str">
            <v>26 - Pernambuco</v>
          </cell>
          <cell r="N593">
            <v>1760</v>
          </cell>
        </row>
        <row r="594">
          <cell r="C594" t="str">
            <v>HOSPITAL DOM HÉLDER CÂMARA - CG. Nº 018/2022</v>
          </cell>
          <cell r="E594" t="str">
            <v>3.7 - Material de Limpeza e Produtos de Hgienização</v>
          </cell>
          <cell r="F594">
            <v>8674752000301</v>
          </cell>
          <cell r="G594" t="str">
            <v>CIRURGICA MONTEBELLO LTDA</v>
          </cell>
          <cell r="H594" t="str">
            <v>B</v>
          </cell>
          <cell r="I594" t="str">
            <v>S</v>
          </cell>
          <cell r="J594" t="str">
            <v>000017684</v>
          </cell>
          <cell r="K594" t="str">
            <v>28/10/2022</v>
          </cell>
          <cell r="L594" t="str">
            <v>26221008674752000301550010000176841448835882</v>
          </cell>
          <cell r="M594" t="str">
            <v>26 - Pernambuco</v>
          </cell>
          <cell r="N594">
            <v>2170.8000000000002</v>
          </cell>
        </row>
        <row r="595">
          <cell r="C595" t="str">
            <v>HOSPITAL DOM HÉLDER CÂMARA - CG. Nº 018/2022</v>
          </cell>
          <cell r="E595" t="str">
            <v>3.7 - Material de Limpeza e Produtos de Hgienização</v>
          </cell>
          <cell r="F595">
            <v>41150209000119</v>
          </cell>
          <cell r="G595" t="str">
            <v>KAMED COMERCIO DE MATERIAL HOSPITALAR LTDA</v>
          </cell>
          <cell r="H595" t="str">
            <v>B</v>
          </cell>
          <cell r="I595" t="str">
            <v>S</v>
          </cell>
          <cell r="J595" t="str">
            <v>114</v>
          </cell>
          <cell r="K595" t="str">
            <v>23/11/2022</v>
          </cell>
          <cell r="L595" t="str">
            <v>26221141150209000119550010000001141168620094</v>
          </cell>
          <cell r="M595" t="str">
            <v>26 - Pernambuco</v>
          </cell>
          <cell r="N595">
            <v>3248</v>
          </cell>
        </row>
        <row r="596">
          <cell r="C596" t="str">
            <v>HOSPITAL DOM HÉLDER CÂMARA - CG. Nº 018/2022</v>
          </cell>
          <cell r="E596" t="str">
            <v>3.7 - Material de Limpeza e Produtos de Hgienização</v>
          </cell>
          <cell r="F596">
            <v>20606171000176</v>
          </cell>
          <cell r="G596" t="str">
            <v>MULTICOM DISTRIB DE PROD SISTEMAS DE LIMPEZA</v>
          </cell>
          <cell r="H596" t="str">
            <v>B</v>
          </cell>
          <cell r="I596" t="str">
            <v>S</v>
          </cell>
          <cell r="J596" t="str">
            <v>000000511</v>
          </cell>
          <cell r="K596" t="str">
            <v>21/11/2022</v>
          </cell>
          <cell r="L596" t="str">
            <v>26221120606171000176550010000005111020960065</v>
          </cell>
          <cell r="M596" t="str">
            <v>26 - Pernambuco</v>
          </cell>
          <cell r="N596">
            <v>5280</v>
          </cell>
        </row>
        <row r="597">
          <cell r="C597" t="str">
            <v>HOSPITAL DOM HÉLDER CÂMARA - CG. Nº 018/2022</v>
          </cell>
          <cell r="E597" t="str">
            <v>3.7 - Material de Limpeza e Produtos de Hgienização</v>
          </cell>
          <cell r="F597">
            <v>40205850000140</v>
          </cell>
          <cell r="G597" t="str">
            <v>SOUZA COMERCIO E EQUIPAMENTOS EPI LTDA</v>
          </cell>
          <cell r="H597" t="str">
            <v>B</v>
          </cell>
          <cell r="I597" t="str">
            <v>S</v>
          </cell>
          <cell r="J597" t="str">
            <v>000000856</v>
          </cell>
          <cell r="K597" t="str">
            <v>04/11/2022</v>
          </cell>
          <cell r="L597" t="str">
            <v>26221140205850000140550010000008561543118736</v>
          </cell>
          <cell r="M597" t="str">
            <v>26 - Pernambuco</v>
          </cell>
          <cell r="N597">
            <v>1602</v>
          </cell>
        </row>
        <row r="598">
          <cell r="C598" t="str">
            <v>HOSPITAL DOM HÉLDER CÂMARA - CG. Nº 018/2022</v>
          </cell>
          <cell r="E598" t="str">
            <v>3.7 - Material de Limpeza e Produtos de Hgienização</v>
          </cell>
          <cell r="F598">
            <v>4004741000100</v>
          </cell>
          <cell r="G598" t="str">
            <v>NORLUX LTDA-ME</v>
          </cell>
          <cell r="H598" t="str">
            <v>B</v>
          </cell>
          <cell r="I598" t="str">
            <v>S</v>
          </cell>
          <cell r="J598" t="str">
            <v>009944</v>
          </cell>
          <cell r="K598" t="str">
            <v>03/11/2022</v>
          </cell>
          <cell r="L598" t="str">
            <v>26221104004741000100550000000099441290014200</v>
          </cell>
          <cell r="M598" t="str">
            <v>26 - Pernambuco</v>
          </cell>
          <cell r="N598">
            <v>1472</v>
          </cell>
        </row>
        <row r="599">
          <cell r="C599" t="str">
            <v>HOSPITAL DOM HÉLDER CÂMARA - CG. Nº 018/2022</v>
          </cell>
          <cell r="E599" t="str">
            <v>3.7 - Material de Limpeza e Produtos de Hgienização</v>
          </cell>
          <cell r="F599">
            <v>4004741000100</v>
          </cell>
          <cell r="G599" t="str">
            <v>NORLUX LTDA-ME</v>
          </cell>
          <cell r="H599" t="str">
            <v>B</v>
          </cell>
          <cell r="I599" t="str">
            <v>S</v>
          </cell>
          <cell r="J599" t="str">
            <v>009960</v>
          </cell>
          <cell r="K599" t="str">
            <v>07/11/2022</v>
          </cell>
          <cell r="L599" t="str">
            <v>26221104004741000100550000000099601290016258</v>
          </cell>
          <cell r="M599" t="str">
            <v>26 - Pernambuco</v>
          </cell>
          <cell r="N599">
            <v>4032</v>
          </cell>
        </row>
        <row r="600">
          <cell r="C600" t="str">
            <v>HOSPITAL DOM HÉLDER CÂMARA - CG. Nº 018/2022</v>
          </cell>
          <cell r="E600" t="str">
            <v>3.7 - Material de Limpeza e Produtos de Hgienização</v>
          </cell>
          <cell r="F600">
            <v>4004741000100</v>
          </cell>
          <cell r="G600" t="str">
            <v>NORLUX LTDA-ME</v>
          </cell>
          <cell r="H600" t="str">
            <v>B</v>
          </cell>
          <cell r="I600" t="str">
            <v>S</v>
          </cell>
          <cell r="J600" t="str">
            <v>009982</v>
          </cell>
          <cell r="K600" t="str">
            <v>11/11/2022</v>
          </cell>
          <cell r="L600" t="str">
            <v>26221104004741000100550000000099821290018207</v>
          </cell>
          <cell r="M600" t="str">
            <v>26 - Pernambuco</v>
          </cell>
          <cell r="N600">
            <v>9600</v>
          </cell>
        </row>
        <row r="601">
          <cell r="C601" t="str">
            <v>HOSPITAL DOM HÉLDER CÂMARA - CG. Nº 018/2022</v>
          </cell>
          <cell r="E601" t="str">
            <v>3.7 - Material de Limpeza e Produtos de Hgienização</v>
          </cell>
          <cell r="F601">
            <v>4004741000100</v>
          </cell>
          <cell r="G601" t="str">
            <v>NORLUX LTDA-ME</v>
          </cell>
          <cell r="H601" t="str">
            <v>B</v>
          </cell>
          <cell r="I601" t="str">
            <v>S</v>
          </cell>
          <cell r="J601" t="str">
            <v>010016</v>
          </cell>
          <cell r="K601" t="str">
            <v>25/11/2022</v>
          </cell>
          <cell r="L601" t="str">
            <v>26221104004741000100550000000100161200111219</v>
          </cell>
          <cell r="M601" t="str">
            <v>26 - Pernambuco</v>
          </cell>
          <cell r="N601">
            <v>19200</v>
          </cell>
        </row>
        <row r="602">
          <cell r="C602" t="str">
            <v>HOSPITAL DOM HÉLDER CÂMARA - CG. Nº 018/2022</v>
          </cell>
          <cell r="E602" t="str">
            <v>3.7 - Material de Limpeza e Produtos de Hgienização</v>
          </cell>
          <cell r="F602">
            <v>22006201000139</v>
          </cell>
          <cell r="G602" t="str">
            <v>FORTPEL COMERCIO DE DESCARTAVEIS LTDA</v>
          </cell>
          <cell r="H602" t="str">
            <v>B</v>
          </cell>
          <cell r="I602" t="str">
            <v>S</v>
          </cell>
          <cell r="J602" t="str">
            <v>157498</v>
          </cell>
          <cell r="K602" t="str">
            <v>11/11/2022</v>
          </cell>
          <cell r="L602" t="str">
            <v>26221122006201000139550000001574981101574980</v>
          </cell>
          <cell r="M602" t="str">
            <v>26 - Pernambuco</v>
          </cell>
          <cell r="N602">
            <v>3366</v>
          </cell>
        </row>
        <row r="603">
          <cell r="C603" t="str">
            <v>HOSPITAL DOM HÉLDER CÂMARA - CG. Nº 018/2022</v>
          </cell>
          <cell r="E603" t="str">
            <v>3.7 - Material de Limpeza e Produtos de Hgienização</v>
          </cell>
          <cell r="F603">
            <v>11336321000188</v>
          </cell>
          <cell r="G603" t="str">
            <v>SAMCLEAN COMERCIO E SERVICOS DE PRODUTOS</v>
          </cell>
          <cell r="H603" t="str">
            <v>B</v>
          </cell>
          <cell r="I603" t="str">
            <v>S</v>
          </cell>
          <cell r="J603" t="str">
            <v>20068</v>
          </cell>
          <cell r="K603" t="str">
            <v>08/11/2022</v>
          </cell>
          <cell r="L603" t="str">
            <v>26221111336321000188550010000200681255560014</v>
          </cell>
          <cell r="M603" t="str">
            <v>26 - Pernambuco</v>
          </cell>
          <cell r="N603">
            <v>8325</v>
          </cell>
        </row>
        <row r="604">
          <cell r="C604" t="str">
            <v>HOSPITAL DOM HÉLDER CÂMARA - CG. Nº 018/2022</v>
          </cell>
          <cell r="E604" t="str">
            <v>3.7 - Material de Limpeza e Produtos de Hgienização</v>
          </cell>
          <cell r="F604">
            <v>31329180000183</v>
          </cell>
          <cell r="G604" t="str">
            <v>MAXXISUPRI COMERCIO DE SANEANTES EIRELI</v>
          </cell>
          <cell r="H604" t="str">
            <v>B</v>
          </cell>
          <cell r="I604" t="str">
            <v>S</v>
          </cell>
          <cell r="J604" t="str">
            <v>23554</v>
          </cell>
          <cell r="K604" t="str">
            <v>01/11/2022</v>
          </cell>
          <cell r="L604" t="str">
            <v>26221131329180000183550070000235541401526482</v>
          </cell>
          <cell r="M604" t="str">
            <v>26 - Pernambuco</v>
          </cell>
          <cell r="N604">
            <v>118</v>
          </cell>
        </row>
        <row r="605">
          <cell r="C605" t="str">
            <v>HOSPITAL DOM HÉLDER CÂMARA - CG. Nº 018/2022</v>
          </cell>
          <cell r="E605" t="str">
            <v>3.7 - Material de Limpeza e Produtos de Hgienização</v>
          </cell>
          <cell r="F605">
            <v>8576285000115</v>
          </cell>
          <cell r="G605" t="str">
            <v>L. O. SOARES DE MORAES</v>
          </cell>
          <cell r="H605" t="str">
            <v>B</v>
          </cell>
          <cell r="I605" t="str">
            <v>S</v>
          </cell>
          <cell r="J605" t="str">
            <v>2802</v>
          </cell>
          <cell r="K605" t="str">
            <v>03/11/2022</v>
          </cell>
          <cell r="L605" t="str">
            <v>26221108576285000115550010000028021587565918</v>
          </cell>
          <cell r="M605" t="str">
            <v>26 - Pernambuco</v>
          </cell>
          <cell r="N605">
            <v>4570.5</v>
          </cell>
        </row>
        <row r="606">
          <cell r="C606" t="str">
            <v>HOSPITAL DOM HÉLDER CÂMARA - CG. Nº 018/2022</v>
          </cell>
          <cell r="E606" t="str">
            <v>3.7 - Material de Limpeza e Produtos de Hgienização</v>
          </cell>
          <cell r="F606">
            <v>20606171000176</v>
          </cell>
          <cell r="G606" t="str">
            <v>MULTICOM DISTRIB DE PROD SISTEMAS DE LIMPEZA</v>
          </cell>
          <cell r="H606" t="str">
            <v>B</v>
          </cell>
          <cell r="I606" t="str">
            <v>S</v>
          </cell>
          <cell r="J606" t="str">
            <v>000000510</v>
          </cell>
          <cell r="K606" t="str">
            <v>17/11/2022</v>
          </cell>
          <cell r="L606" t="str">
            <v>26221120606171000176550010000005101400007001</v>
          </cell>
          <cell r="M606" t="str">
            <v>26 - Pernambuco</v>
          </cell>
          <cell r="N606">
            <v>9440</v>
          </cell>
        </row>
        <row r="607">
          <cell r="C607" t="str">
            <v>HOSPITAL DOM HÉLDER CÂMARA - CG. Nº 018/2022</v>
          </cell>
          <cell r="E607" t="str">
            <v>3.7 - Material de Limpeza e Produtos de Hgienização</v>
          </cell>
          <cell r="F607">
            <v>20606171000176</v>
          </cell>
          <cell r="G607" t="str">
            <v>MULTICOM DISTRIB DE PROD SISTEMAS DE LIMPEZA</v>
          </cell>
          <cell r="H607" t="str">
            <v>B</v>
          </cell>
          <cell r="I607" t="str">
            <v>S</v>
          </cell>
          <cell r="J607" t="str">
            <v>000000515</v>
          </cell>
          <cell r="K607" t="str">
            <v>25/11/2022</v>
          </cell>
          <cell r="L607" t="str">
            <v>26221120606171000176550010000005151860600705</v>
          </cell>
          <cell r="M607" t="str">
            <v>26 - Pernambuco</v>
          </cell>
          <cell r="N607">
            <v>8260</v>
          </cell>
        </row>
        <row r="608">
          <cell r="C608" t="str">
            <v>HOSPITAL DOM HÉLDER CÂMARA - CG. Nº 018/2022</v>
          </cell>
          <cell r="E608" t="str">
            <v>3.14 - Alimentação Preparada</v>
          </cell>
          <cell r="F608">
            <v>30848237000198</v>
          </cell>
          <cell r="G608" t="str">
            <v>PH COMERCIO E PROD MEDICOS HOSPITALAR</v>
          </cell>
          <cell r="H608" t="str">
            <v>B</v>
          </cell>
          <cell r="I608" t="str">
            <v>S</v>
          </cell>
          <cell r="J608" t="str">
            <v>000011346</v>
          </cell>
          <cell r="K608" t="str">
            <v>08/11/2022</v>
          </cell>
          <cell r="L608" t="str">
            <v>26221130848237000198550010000113461117965159</v>
          </cell>
          <cell r="M608" t="str">
            <v>26 - Pernambuco</v>
          </cell>
          <cell r="N608">
            <v>455.4</v>
          </cell>
        </row>
        <row r="609">
          <cell r="C609" t="str">
            <v>HOSPITAL DOM HÉLDER CÂMARA - CG. Nº 018/2022</v>
          </cell>
          <cell r="E609" t="str">
            <v>3.14 - Alimentação Preparada</v>
          </cell>
          <cell r="F609">
            <v>11840014000130</v>
          </cell>
          <cell r="G609" t="str">
            <v>MACROPAC PROTECAO E EMBALAGEM LTDA</v>
          </cell>
          <cell r="H609" t="str">
            <v>B</v>
          </cell>
          <cell r="I609" t="str">
            <v>S</v>
          </cell>
          <cell r="J609" t="str">
            <v>403540</v>
          </cell>
          <cell r="K609" t="str">
            <v>28/10/2022</v>
          </cell>
          <cell r="L609" t="str">
            <v>26221011840014000130550010004035401108105921</v>
          </cell>
          <cell r="M609" t="str">
            <v>26 - Pernambuco</v>
          </cell>
          <cell r="N609">
            <v>9164</v>
          </cell>
        </row>
        <row r="610">
          <cell r="C610" t="str">
            <v>HOSPITAL DOM HÉLDER CÂMARA - CG. Nº 018/2022</v>
          </cell>
          <cell r="E610" t="str">
            <v>3.14 - Alimentação Preparada</v>
          </cell>
          <cell r="F610">
            <v>30743270000153</v>
          </cell>
          <cell r="G610" t="str">
            <v>TRIUNFO COMERCIO DE ALIMENTOS PAPEIS E MATERIAL DE LIMPEZA EIRELI</v>
          </cell>
          <cell r="H610" t="str">
            <v>B</v>
          </cell>
          <cell r="I610" t="str">
            <v>S</v>
          </cell>
          <cell r="J610" t="str">
            <v>000013011</v>
          </cell>
          <cell r="K610" t="str">
            <v>08/11/2022</v>
          </cell>
          <cell r="L610" t="str">
            <v>26221130743270000153550010000130111233196453</v>
          </cell>
          <cell r="M610" t="str">
            <v>26 - Pernambuco</v>
          </cell>
          <cell r="N610">
            <v>742.5</v>
          </cell>
        </row>
        <row r="611">
          <cell r="C611" t="str">
            <v>HOSPITAL DOM HÉLDER CÂMARA - CG. Nº 018/2022</v>
          </cell>
          <cell r="E611" t="str">
            <v>3.14 - Alimentação Preparada</v>
          </cell>
          <cell r="F611">
            <v>6088039000199</v>
          </cell>
          <cell r="G611" t="str">
            <v>MCP REFEICOES LTDA</v>
          </cell>
          <cell r="H611" t="str">
            <v>B</v>
          </cell>
          <cell r="I611" t="str">
            <v>S</v>
          </cell>
          <cell r="J611" t="str">
            <v>000018293</v>
          </cell>
          <cell r="K611" t="str">
            <v>30/11/2022</v>
          </cell>
          <cell r="L611" t="str">
            <v>26221106088039000199550010000182931690656673</v>
          </cell>
          <cell r="M611" t="str">
            <v>26 - Pernambuco</v>
          </cell>
          <cell r="N611">
            <v>313890.08</v>
          </cell>
        </row>
        <row r="612">
          <cell r="C612" t="str">
            <v>HOSPITAL DOM HÉLDER CÂMARA - CG. Nº 018/2022</v>
          </cell>
          <cell r="E612" t="str">
            <v>3.6 - Material de Expediente</v>
          </cell>
          <cell r="F612">
            <v>10172239000100</v>
          </cell>
          <cell r="G612" t="str">
            <v>CGMG COMERCIO VAREJISTA DE PAPELARIA E PRODUTOS GRAFICOS EIRELI</v>
          </cell>
          <cell r="H612" t="str">
            <v>B</v>
          </cell>
          <cell r="I612" t="str">
            <v>S</v>
          </cell>
          <cell r="J612" t="str">
            <v>000000528</v>
          </cell>
          <cell r="K612" t="str">
            <v>16/11/2022</v>
          </cell>
          <cell r="L612" t="str">
            <v>26221110172239000100550010000005281000000083</v>
          </cell>
          <cell r="M612" t="str">
            <v>26 - Pernambuco</v>
          </cell>
          <cell r="N612">
            <v>3454.5</v>
          </cell>
        </row>
        <row r="613">
          <cell r="C613" t="str">
            <v>HOSPITAL DOM HÉLDER CÂMARA - CG. Nº 018/2022</v>
          </cell>
          <cell r="E613" t="str">
            <v>3.6 - Material de Expediente</v>
          </cell>
          <cell r="F613">
            <v>29997219000199</v>
          </cell>
          <cell r="G613" t="str">
            <v>NUTRIMEDICA MATERIAL HOSPITALAR E NUTRICAO EIRELI</v>
          </cell>
          <cell r="H613" t="str">
            <v>B</v>
          </cell>
          <cell r="I613" t="str">
            <v>S</v>
          </cell>
          <cell r="J613" t="str">
            <v>000000543</v>
          </cell>
          <cell r="K613" t="str">
            <v>28/10/2022</v>
          </cell>
          <cell r="L613" t="str">
            <v>26221029997219000199550010000005431256500007</v>
          </cell>
          <cell r="M613" t="str">
            <v>26 - Pernambuco</v>
          </cell>
          <cell r="N613">
            <v>1298</v>
          </cell>
        </row>
        <row r="614">
          <cell r="C614" t="str">
            <v>HOSPITAL DOM HÉLDER CÂMARA - CG. Nº 018/2022</v>
          </cell>
          <cell r="E614" t="str">
            <v>3.6 - Material de Expediente</v>
          </cell>
          <cell r="F614">
            <v>29447408000198</v>
          </cell>
          <cell r="G614" t="str">
            <v>L F DOS SANTOS GRAFICA</v>
          </cell>
          <cell r="H614" t="str">
            <v>B</v>
          </cell>
          <cell r="I614" t="str">
            <v>S</v>
          </cell>
          <cell r="J614" t="str">
            <v>000001500</v>
          </cell>
          <cell r="K614" t="str">
            <v>08/11/2022</v>
          </cell>
          <cell r="L614" t="str">
            <v>26221129447408000198550010000015001370889609</v>
          </cell>
          <cell r="M614" t="str">
            <v>26 - Pernambuco</v>
          </cell>
          <cell r="N614">
            <v>156</v>
          </cell>
        </row>
        <row r="615">
          <cell r="C615" t="str">
            <v>HOSPITAL DOM HÉLDER CÂMARA - CG. Nº 018/2022</v>
          </cell>
          <cell r="E615" t="str">
            <v>3.6 - Material de Expediente</v>
          </cell>
          <cell r="F615">
            <v>14379649000170</v>
          </cell>
          <cell r="G615" t="str">
            <v>ARIELY DE MEDEIROS CUNHA-ME</v>
          </cell>
          <cell r="H615" t="str">
            <v>B</v>
          </cell>
          <cell r="I615" t="str">
            <v>S</v>
          </cell>
          <cell r="J615" t="str">
            <v>000003213</v>
          </cell>
          <cell r="K615" t="str">
            <v>28/11/2022</v>
          </cell>
          <cell r="L615" t="str">
            <v>26221114379649000170550010000032131582966699</v>
          </cell>
          <cell r="M615" t="str">
            <v>26 - Pernambuco</v>
          </cell>
          <cell r="N615">
            <v>107.1</v>
          </cell>
        </row>
        <row r="616">
          <cell r="C616" t="str">
            <v>HOSPITAL DOM HÉLDER CÂMARA - CG. Nº 018/2022</v>
          </cell>
          <cell r="E616" t="str">
            <v>3.6 - Material de Expediente</v>
          </cell>
          <cell r="F616">
            <v>24348443000136</v>
          </cell>
          <cell r="G616" t="str">
            <v>FRANCRIS LIVARIA E PAPELARIA LTDA</v>
          </cell>
          <cell r="H616" t="str">
            <v>B</v>
          </cell>
          <cell r="I616" t="str">
            <v>S</v>
          </cell>
          <cell r="J616" t="str">
            <v>000016681</v>
          </cell>
          <cell r="K616" t="str">
            <v>07/11/2022</v>
          </cell>
          <cell r="L616" t="str">
            <v>26221124348443000136550010000166811108927480</v>
          </cell>
          <cell r="M616" t="str">
            <v>26 - Pernambuco</v>
          </cell>
          <cell r="N616">
            <v>3252.65</v>
          </cell>
        </row>
        <row r="617">
          <cell r="C617" t="str">
            <v>HOSPITAL DOM HÉLDER CÂMARA - CG. Nº 018/2022</v>
          </cell>
          <cell r="E617" t="str">
            <v>3.6 - Material de Expediente</v>
          </cell>
          <cell r="F617">
            <v>24348443000136</v>
          </cell>
          <cell r="G617" t="str">
            <v>FRANCRIS LIVARIA E PAPELARIA LTDA</v>
          </cell>
          <cell r="H617" t="str">
            <v>B</v>
          </cell>
          <cell r="I617" t="str">
            <v>S</v>
          </cell>
          <cell r="J617" t="str">
            <v>000016736</v>
          </cell>
          <cell r="K617" t="str">
            <v>07/11/2022</v>
          </cell>
          <cell r="L617" t="str">
            <v>26221124348443000136550010000167361779936792</v>
          </cell>
          <cell r="M617" t="str">
            <v>26 - Pernambuco</v>
          </cell>
          <cell r="N617">
            <v>3377</v>
          </cell>
        </row>
        <row r="618">
          <cell r="C618" t="str">
            <v>HOSPITAL DOM HÉLDER CÂMARA - CG. Nº 018/2022</v>
          </cell>
          <cell r="E618" t="str">
            <v>3.6 - Material de Expediente</v>
          </cell>
          <cell r="F618">
            <v>24348443000136</v>
          </cell>
          <cell r="G618" t="str">
            <v>FRANCRIS LIVARIA E PAPELARIA LTDA</v>
          </cell>
          <cell r="H618" t="str">
            <v>B</v>
          </cell>
          <cell r="I618" t="str">
            <v>S</v>
          </cell>
          <cell r="J618" t="str">
            <v>000016737</v>
          </cell>
          <cell r="K618" t="str">
            <v>07/11/2022</v>
          </cell>
          <cell r="L618" t="str">
            <v>26221124348443000136550010000167371314442957</v>
          </cell>
          <cell r="M618" t="str">
            <v>26 - Pernambuco</v>
          </cell>
          <cell r="N618">
            <v>1020</v>
          </cell>
        </row>
        <row r="619">
          <cell r="C619" t="str">
            <v>HOSPITAL DOM HÉLDER CÂMARA - CG. Nº 018/2022</v>
          </cell>
          <cell r="E619" t="str">
            <v>3.6 - Material de Expediente</v>
          </cell>
          <cell r="F619">
            <v>24348443000136</v>
          </cell>
          <cell r="G619" t="str">
            <v>FRANCRIS LIVARIA E PAPELARIA LTDA</v>
          </cell>
          <cell r="H619" t="str">
            <v>B</v>
          </cell>
          <cell r="I619" t="str">
            <v>S</v>
          </cell>
          <cell r="J619" t="str">
            <v>000016852</v>
          </cell>
          <cell r="K619" t="str">
            <v>24/11/2022</v>
          </cell>
          <cell r="L619" t="str">
            <v>26221124348443000136550010000168521766821710</v>
          </cell>
          <cell r="M619" t="str">
            <v>26 - Pernambuco</v>
          </cell>
          <cell r="N619">
            <v>5880</v>
          </cell>
        </row>
        <row r="620">
          <cell r="C620" t="str">
            <v>HOSPITAL DOM HÉLDER CÂMARA - CG. Nº 018/2022</v>
          </cell>
          <cell r="E620" t="str">
            <v>3.6 - Material de Expediente</v>
          </cell>
          <cell r="F620">
            <v>11101202000146</v>
          </cell>
          <cell r="G620" t="str">
            <v>VGC ALVES COMERCIO E SERVIÇOS</v>
          </cell>
          <cell r="H620" t="str">
            <v>B</v>
          </cell>
          <cell r="I620" t="str">
            <v>S</v>
          </cell>
          <cell r="J620" t="str">
            <v>000017196</v>
          </cell>
          <cell r="K620" t="str">
            <v>10/11/2022</v>
          </cell>
          <cell r="L620" t="str">
            <v>26221111101202000146550010000171961091849656</v>
          </cell>
          <cell r="M620" t="str">
            <v>26 - Pernambuco</v>
          </cell>
          <cell r="N620">
            <v>3702</v>
          </cell>
        </row>
        <row r="621">
          <cell r="C621" t="str">
            <v>HOSPITAL DOM HÉLDER CÂMARA - CG. Nº 018/2022</v>
          </cell>
          <cell r="E621" t="str">
            <v>3.6 - Material de Expediente</v>
          </cell>
          <cell r="F621">
            <v>11101202000146</v>
          </cell>
          <cell r="G621" t="str">
            <v>VGC ALVES COMERCIO E SERVIÇOS</v>
          </cell>
          <cell r="H621" t="str">
            <v>B</v>
          </cell>
          <cell r="I621" t="str">
            <v>S</v>
          </cell>
          <cell r="J621" t="str">
            <v>000017215</v>
          </cell>
          <cell r="K621" t="str">
            <v>11/11/2022</v>
          </cell>
          <cell r="L621" t="str">
            <v>26221111101202000146550010000172151398797778</v>
          </cell>
          <cell r="M621" t="str">
            <v>26 - Pernambuco</v>
          </cell>
          <cell r="N621">
            <v>2232</v>
          </cell>
        </row>
        <row r="622">
          <cell r="C622" t="str">
            <v>HOSPITAL DOM HÉLDER CÂMARA - CG. Nº 018/2022</v>
          </cell>
          <cell r="E622" t="str">
            <v>3.6 - Material de Expediente</v>
          </cell>
          <cell r="F622">
            <v>11101202000146</v>
          </cell>
          <cell r="G622" t="str">
            <v>VGC ALVES COMERCIO E SERVIÇOS</v>
          </cell>
          <cell r="H622" t="str">
            <v>B</v>
          </cell>
          <cell r="I622" t="str">
            <v>S</v>
          </cell>
          <cell r="J622" t="str">
            <v>000017268</v>
          </cell>
          <cell r="K622" t="str">
            <v>18/11/2022</v>
          </cell>
          <cell r="L622" t="str">
            <v>26221111101202000146550010000172681841365219</v>
          </cell>
          <cell r="M622" t="str">
            <v>26 - Pernambuco</v>
          </cell>
          <cell r="N622">
            <v>51.8</v>
          </cell>
        </row>
        <row r="623">
          <cell r="C623" t="str">
            <v>HOSPITAL DOM HÉLDER CÂMARA - CG. Nº 018/2022</v>
          </cell>
          <cell r="E623" t="str">
            <v>3.6 - Material de Expediente</v>
          </cell>
          <cell r="F623">
            <v>8674752000301</v>
          </cell>
          <cell r="G623" t="str">
            <v>CIRURGICA MONTEBELLO LTDA</v>
          </cell>
          <cell r="H623" t="str">
            <v>B</v>
          </cell>
          <cell r="I623" t="str">
            <v>S</v>
          </cell>
          <cell r="J623" t="str">
            <v>000017643</v>
          </cell>
          <cell r="K623" t="str">
            <v>27/10/2022</v>
          </cell>
          <cell r="L623" t="str">
            <v>26221008674752000301550010000176431070215310</v>
          </cell>
          <cell r="M623" t="str">
            <v>26 - Pernambuco</v>
          </cell>
          <cell r="N623">
            <v>763.92</v>
          </cell>
        </row>
        <row r="624">
          <cell r="C624" t="str">
            <v>HOSPITAL DOM HÉLDER CÂMARA - CG. Nº 018/2022</v>
          </cell>
          <cell r="E624" t="str">
            <v>3.6 - Material de Expediente</v>
          </cell>
          <cell r="F624">
            <v>5932624000160</v>
          </cell>
          <cell r="G624" t="str">
            <v>MEGAMED COMERCIO LTDA</v>
          </cell>
          <cell r="H624" t="str">
            <v>B</v>
          </cell>
          <cell r="I624" t="str">
            <v>S</v>
          </cell>
          <cell r="J624" t="str">
            <v>000019077</v>
          </cell>
          <cell r="K624" t="str">
            <v>28/10/2022</v>
          </cell>
          <cell r="L624" t="str">
            <v>26221005932624000160550010000190771563510256</v>
          </cell>
          <cell r="M624" t="str">
            <v>26 - Pernambuco</v>
          </cell>
          <cell r="N624">
            <v>2400</v>
          </cell>
        </row>
        <row r="625">
          <cell r="C625" t="str">
            <v>HOSPITAL DOM HÉLDER CÂMARA - CG. Nº 018/2022</v>
          </cell>
          <cell r="E625" t="str">
            <v>3.6 - Material de Expediente</v>
          </cell>
          <cell r="F625">
            <v>10444624000151</v>
          </cell>
          <cell r="G625" t="str">
            <v>SISNAC PRODUTOS PARA SAUDE LTDA</v>
          </cell>
          <cell r="H625" t="str">
            <v>B</v>
          </cell>
          <cell r="I625" t="str">
            <v>S</v>
          </cell>
          <cell r="J625" t="str">
            <v>000023663</v>
          </cell>
          <cell r="K625" t="str">
            <v>08/11/2022</v>
          </cell>
          <cell r="L625" t="str">
            <v>35221110444624000151550010000236631223663209</v>
          </cell>
          <cell r="M625" t="str">
            <v>35 -  São Paulo</v>
          </cell>
          <cell r="N625">
            <v>20949.740000000002</v>
          </cell>
        </row>
        <row r="626">
          <cell r="C626" t="str">
            <v>HOSPITAL DOM HÉLDER CÂMARA - CG. Nº 018/2022</v>
          </cell>
          <cell r="E626" t="str">
            <v>3.6 - Material de Expediente</v>
          </cell>
          <cell r="F626">
            <v>24073694000155</v>
          </cell>
          <cell r="G626" t="str">
            <v>CIL COMERCIO DE INFORMATICA LTDA</v>
          </cell>
          <cell r="H626" t="str">
            <v>B</v>
          </cell>
          <cell r="I626" t="str">
            <v>S</v>
          </cell>
          <cell r="J626" t="str">
            <v>000860113</v>
          </cell>
          <cell r="K626" t="str">
            <v>25/10/2022</v>
          </cell>
          <cell r="L626" t="str">
            <v>26221024073694000155550010008601131025865133</v>
          </cell>
          <cell r="M626" t="str">
            <v>26 - Pernambuco</v>
          </cell>
          <cell r="N626">
            <v>3866</v>
          </cell>
        </row>
        <row r="627">
          <cell r="C627" t="str">
            <v>HOSPITAL DOM HÉLDER CÂMARA - CG. Nº 018/2022</v>
          </cell>
          <cell r="E627" t="str">
            <v>3.6 - Material de Expediente</v>
          </cell>
          <cell r="F627">
            <v>24073694000155</v>
          </cell>
          <cell r="G627" t="str">
            <v>CIL COMERCIO DE INFORMATICA LTDA</v>
          </cell>
          <cell r="H627" t="str">
            <v>B</v>
          </cell>
          <cell r="I627" t="str">
            <v>S</v>
          </cell>
          <cell r="J627" t="str">
            <v>000866815</v>
          </cell>
          <cell r="K627" t="str">
            <v>10/11/2022</v>
          </cell>
          <cell r="L627" t="str">
            <v>26221124073694000155550010008668151026065770</v>
          </cell>
          <cell r="M627" t="str">
            <v>26 - Pernambuco</v>
          </cell>
          <cell r="N627">
            <v>5799</v>
          </cell>
        </row>
        <row r="628">
          <cell r="C628" t="str">
            <v>HOSPITAL DOM HÉLDER CÂMARA - CG. Nº 018/2022</v>
          </cell>
          <cell r="E628" t="str">
            <v>3.6 - Material de Expediente</v>
          </cell>
          <cell r="F628">
            <v>24073694000155</v>
          </cell>
          <cell r="G628" t="str">
            <v>CIL COMERCIO DE INFORMATICA LTDA</v>
          </cell>
          <cell r="H628" t="str">
            <v>B</v>
          </cell>
          <cell r="I628" t="str">
            <v>S</v>
          </cell>
          <cell r="J628" t="str">
            <v>000866837</v>
          </cell>
          <cell r="K628" t="str">
            <v>10/11/2022</v>
          </cell>
          <cell r="L628" t="str">
            <v>26221124073694000155550010008668371026066430</v>
          </cell>
          <cell r="M628" t="str">
            <v>26 - Pernambuco</v>
          </cell>
          <cell r="N628">
            <v>9665</v>
          </cell>
        </row>
        <row r="629">
          <cell r="C629" t="str">
            <v>HOSPITAL DOM HÉLDER CÂMARA - CG. Nº 018/2022</v>
          </cell>
          <cell r="E629" t="str">
            <v>3.6 - Material de Expediente</v>
          </cell>
          <cell r="F629">
            <v>4402515000179</v>
          </cell>
          <cell r="G629" t="str">
            <v>E M DE MOURA COMERCIAL ME</v>
          </cell>
          <cell r="H629" t="str">
            <v>B</v>
          </cell>
          <cell r="I629" t="str">
            <v>S</v>
          </cell>
          <cell r="J629" t="str">
            <v>005265</v>
          </cell>
          <cell r="K629" t="str">
            <v>18/11/2022</v>
          </cell>
          <cell r="L629" t="str">
            <v>26221104402515000179550010000052651963943598</v>
          </cell>
          <cell r="M629" t="str">
            <v>26 - Pernambuco</v>
          </cell>
          <cell r="N629">
            <v>318.39999999999998</v>
          </cell>
        </row>
        <row r="630">
          <cell r="C630" t="str">
            <v>HOSPITAL DOM HÉLDER CÂMARA - CG. Nº 018/2022</v>
          </cell>
          <cell r="E630" t="str">
            <v>3.6 - Material de Expediente</v>
          </cell>
          <cell r="F630">
            <v>1781007000150</v>
          </cell>
          <cell r="G630" t="str">
            <v>F G INFOTEC RECIFE</v>
          </cell>
          <cell r="H630" t="str">
            <v>B</v>
          </cell>
          <cell r="I630" t="str">
            <v>S</v>
          </cell>
          <cell r="J630" t="str">
            <v>007980</v>
          </cell>
          <cell r="K630" t="str">
            <v>08/11/2022</v>
          </cell>
          <cell r="L630" t="str">
            <v>26221101781007000150550010000079801204642451</v>
          </cell>
          <cell r="M630" t="str">
            <v>26 - Pernambuco</v>
          </cell>
          <cell r="N630">
            <v>1950</v>
          </cell>
        </row>
        <row r="631">
          <cell r="C631" t="str">
            <v>HOSPITAL DOM HÉLDER CÂMARA - CG. Nº 018/2022</v>
          </cell>
          <cell r="E631" t="str">
            <v>3.6 - Material de Expediente</v>
          </cell>
          <cell r="F631">
            <v>1781007000150</v>
          </cell>
          <cell r="G631" t="str">
            <v>F G INFOTEC RECIFE</v>
          </cell>
          <cell r="H631" t="str">
            <v>B</v>
          </cell>
          <cell r="I631" t="str">
            <v>S</v>
          </cell>
          <cell r="J631" t="str">
            <v>008007</v>
          </cell>
          <cell r="K631" t="str">
            <v>17/11/2022</v>
          </cell>
          <cell r="L631" t="str">
            <v>26221101781007000150550010000080071749976604</v>
          </cell>
          <cell r="M631" t="str">
            <v>26 - Pernambuco</v>
          </cell>
          <cell r="N631">
            <v>375</v>
          </cell>
        </row>
        <row r="632">
          <cell r="C632" t="str">
            <v>HOSPITAL DOM HÉLDER CÂMARA - CG. Nº 018/2022</v>
          </cell>
          <cell r="E632" t="str">
            <v>3.6 - Material de Expediente</v>
          </cell>
          <cell r="F632">
            <v>4004741000100</v>
          </cell>
          <cell r="G632" t="str">
            <v>NORLUX LTDA-ME</v>
          </cell>
          <cell r="H632" t="str">
            <v>B</v>
          </cell>
          <cell r="I632" t="str">
            <v>S</v>
          </cell>
          <cell r="J632" t="str">
            <v>009944</v>
          </cell>
          <cell r="K632" t="str">
            <v>03/11/2022</v>
          </cell>
          <cell r="L632" t="str">
            <v>26221104004741000100550000000099441290014200</v>
          </cell>
          <cell r="M632" t="str">
            <v>26 - Pernambuco</v>
          </cell>
          <cell r="N632">
            <v>1139</v>
          </cell>
        </row>
        <row r="633">
          <cell r="C633" t="str">
            <v>HOSPITAL DOM HÉLDER CÂMARA - CG. Nº 018/2022</v>
          </cell>
          <cell r="E633" t="str">
            <v>3.6 - Material de Expediente</v>
          </cell>
          <cell r="F633">
            <v>61418042000131</v>
          </cell>
          <cell r="G633" t="str">
            <v>CIRURGICA FERNANDES COMERCIO DE MATERIAIS CIRURGICOS E HOSPITALARES LTDA</v>
          </cell>
          <cell r="H633" t="str">
            <v>B</v>
          </cell>
          <cell r="I633" t="str">
            <v>S</v>
          </cell>
          <cell r="J633" t="str">
            <v>1525784</v>
          </cell>
          <cell r="K633" t="str">
            <v>04/11/2022</v>
          </cell>
          <cell r="L633" t="str">
            <v>35221161418042000131550040015257841038416453</v>
          </cell>
          <cell r="M633" t="str">
            <v>35 - São Paulo</v>
          </cell>
          <cell r="N633">
            <v>5155.5600000000004</v>
          </cell>
        </row>
        <row r="634">
          <cell r="C634" t="str">
            <v>HOSPITAL DOM HÉLDER CÂMARA - CG. Nº 018/2022</v>
          </cell>
          <cell r="E634" t="str">
            <v>3.6 - Material de Expediente</v>
          </cell>
          <cell r="F634">
            <v>8776148000124</v>
          </cell>
          <cell r="G634" t="str">
            <v xml:space="preserve">COMERCIAL MIPEL LTDA </v>
          </cell>
          <cell r="H634" t="str">
            <v>B</v>
          </cell>
          <cell r="I634" t="str">
            <v>S</v>
          </cell>
          <cell r="J634" t="str">
            <v>21003</v>
          </cell>
          <cell r="K634" t="str">
            <v>17/11/2022</v>
          </cell>
          <cell r="L634" t="str">
            <v>26221108776148000124550010000210031200074222</v>
          </cell>
          <cell r="M634" t="str">
            <v>26 - Pernambuco</v>
          </cell>
          <cell r="N634">
            <v>45</v>
          </cell>
        </row>
        <row r="635">
          <cell r="C635" t="str">
            <v>HOSPITAL DOM HÉLDER CÂMARA - CG. Nº 018/2022</v>
          </cell>
          <cell r="E635" t="str">
            <v>3.6 - Material de Expediente</v>
          </cell>
          <cell r="F635">
            <v>5044056000161</v>
          </cell>
          <cell r="G635" t="str">
            <v>DMH PRODUTOS HOSPITALARES LTDA EPP</v>
          </cell>
          <cell r="H635" t="str">
            <v>B</v>
          </cell>
          <cell r="I635" t="str">
            <v>S</v>
          </cell>
          <cell r="J635" t="str">
            <v>21575</v>
          </cell>
          <cell r="K635" t="str">
            <v>16/11/2022</v>
          </cell>
          <cell r="L635" t="str">
            <v>26221105044056000161550010000215751214494375</v>
          </cell>
          <cell r="M635" t="str">
            <v>26 - Pernambuco</v>
          </cell>
          <cell r="N635">
            <v>360</v>
          </cell>
        </row>
        <row r="636">
          <cell r="C636" t="str">
            <v>HOSPITAL DOM HÉLDER CÂMARA - CG. Nº 018/2022</v>
          </cell>
          <cell r="E636" t="str">
            <v>3.6 - Material de Expediente</v>
          </cell>
          <cell r="F636">
            <v>31329180000183</v>
          </cell>
          <cell r="G636" t="str">
            <v>MAXXISUPRI COMERCIO DE SANEANTES EIRELI</v>
          </cell>
          <cell r="H636" t="str">
            <v>B</v>
          </cell>
          <cell r="I636" t="str">
            <v>S</v>
          </cell>
          <cell r="J636" t="str">
            <v>23554</v>
          </cell>
          <cell r="K636" t="str">
            <v>01/11/2022</v>
          </cell>
          <cell r="L636" t="str">
            <v>26221131329180000183550070000235541401526482</v>
          </cell>
          <cell r="M636" t="str">
            <v>26 - Pernambuco</v>
          </cell>
          <cell r="N636">
            <v>83.3</v>
          </cell>
        </row>
        <row r="637">
          <cell r="C637" t="str">
            <v>HOSPITAL DOM HÉLDER CÂMARA - CG. Nº 018/2022</v>
          </cell>
          <cell r="E637" t="str">
            <v>3.6 - Material de Expediente</v>
          </cell>
          <cell r="F637">
            <v>3892821000259</v>
          </cell>
          <cell r="G637" t="str">
            <v>ETIQUETAS GUARARAPES INDUSTRIA GRAFICA LTDA</v>
          </cell>
          <cell r="H637" t="str">
            <v>B</v>
          </cell>
          <cell r="I637" t="str">
            <v>S</v>
          </cell>
          <cell r="J637" t="str">
            <v>30247</v>
          </cell>
          <cell r="K637" t="str">
            <v>08/11/2022</v>
          </cell>
          <cell r="L637" t="str">
            <v>26221103892821000259550010000302471000454780</v>
          </cell>
          <cell r="M637" t="str">
            <v>26 - Pernambuco</v>
          </cell>
          <cell r="N637">
            <v>1866</v>
          </cell>
        </row>
        <row r="638">
          <cell r="C638" t="str">
            <v>HOSPITAL DOM HÉLDER CÂMARA - CG. Nº 018/2022</v>
          </cell>
          <cell r="E638" t="str">
            <v>3.6 - Material de Expediente</v>
          </cell>
          <cell r="F638">
            <v>11840014000130</v>
          </cell>
          <cell r="G638" t="str">
            <v>MACROPAC PROTECAO E EMBALAGEM LTDA</v>
          </cell>
          <cell r="H638" t="str">
            <v>B</v>
          </cell>
          <cell r="I638" t="str">
            <v>S</v>
          </cell>
          <cell r="J638" t="str">
            <v>403540</v>
          </cell>
          <cell r="K638" t="str">
            <v>28/10/2022</v>
          </cell>
          <cell r="L638" t="str">
            <v>26221011840014000130550010004035401108105921</v>
          </cell>
          <cell r="M638" t="str">
            <v>26 - Pernambuco</v>
          </cell>
          <cell r="N638">
            <v>1264.2</v>
          </cell>
        </row>
        <row r="639">
          <cell r="C639" t="str">
            <v>HOSPITAL DOM HÉLDER CÂMARA - CG. Nº 018/2022</v>
          </cell>
          <cell r="E639" t="str">
            <v>3.6 - Material de Expediente</v>
          </cell>
          <cell r="F639">
            <v>4752165000170</v>
          </cell>
          <cell r="G639" t="str">
            <v>LEMOS TELECOMUNICACOES LDTA</v>
          </cell>
          <cell r="H639" t="str">
            <v>B</v>
          </cell>
          <cell r="I639" t="str">
            <v>S</v>
          </cell>
          <cell r="J639" t="str">
            <v>95023</v>
          </cell>
          <cell r="K639" t="str">
            <v>08/11/2022</v>
          </cell>
          <cell r="L639" t="str">
            <v>26221104752165000170550010000950231871485680</v>
          </cell>
          <cell r="M639" t="str">
            <v>26 - Pernambuco</v>
          </cell>
          <cell r="N639">
            <v>387.95</v>
          </cell>
        </row>
        <row r="640">
          <cell r="C640" t="str">
            <v>HOSPITAL DOM HÉLDER CÂMARA - CG. Nº 018/2022</v>
          </cell>
          <cell r="E640" t="str">
            <v>3.1 - Combustíveis e Lubrificantes Automotivos</v>
          </cell>
          <cell r="F640">
            <v>11681483000153</v>
          </cell>
          <cell r="G640" t="str">
            <v>POSTO SAO CRISTOVAO LTDA</v>
          </cell>
          <cell r="H640" t="str">
            <v>B</v>
          </cell>
          <cell r="I640" t="str">
            <v>S</v>
          </cell>
          <cell r="J640">
            <v>3216</v>
          </cell>
          <cell r="K640" t="str">
            <v>01/11/2022</v>
          </cell>
          <cell r="L640" t="str">
            <v>26221111681483000153550120000032161001170248</v>
          </cell>
          <cell r="M640" t="str">
            <v>26 - Pernambuco</v>
          </cell>
          <cell r="N640">
            <v>1060</v>
          </cell>
        </row>
        <row r="641">
          <cell r="C641" t="str">
            <v>HOSPITAL DOM HÉLDER CÂMARA - CG. Nº 018/2022</v>
          </cell>
          <cell r="E641" t="str">
            <v>3.1 - Combustíveis e Lubrificantes Automotivos</v>
          </cell>
          <cell r="F641">
            <v>11251195000169</v>
          </cell>
          <cell r="G641" t="str">
            <v>POSTO FIJI COMERCIO DE COMBUSTIVEIS LTDA</v>
          </cell>
          <cell r="H641" t="str">
            <v>B</v>
          </cell>
          <cell r="I641" t="str">
            <v>S</v>
          </cell>
          <cell r="J641" t="str">
            <v>6785</v>
          </cell>
          <cell r="K641" t="str">
            <v>03/11/2022</v>
          </cell>
          <cell r="L641" t="str">
            <v>26221111251195000169550120000067851001174345</v>
          </cell>
          <cell r="M641" t="str">
            <v>26 - Pernambuco</v>
          </cell>
          <cell r="N641">
            <v>278.79000000000002</v>
          </cell>
        </row>
        <row r="642">
          <cell r="C642" t="str">
            <v>HOSPITAL DOM HÉLDER CÂMARA - CG. Nº 018/2022</v>
          </cell>
          <cell r="E642" t="str">
            <v>3.1 - Combustíveis e Lubrificantes Automotivos</v>
          </cell>
          <cell r="F642">
            <v>11681483000153</v>
          </cell>
          <cell r="G642" t="str">
            <v>POSTO SAO CRISTOVAO LTDA</v>
          </cell>
          <cell r="H642" t="str">
            <v>B</v>
          </cell>
          <cell r="I642" t="str">
            <v>S</v>
          </cell>
          <cell r="J642">
            <v>3216</v>
          </cell>
          <cell r="K642" t="str">
            <v>01/11/2022</v>
          </cell>
          <cell r="L642" t="str">
            <v>26221111681483000153550120000032161001170248</v>
          </cell>
          <cell r="M642" t="str">
            <v>26 - Pernambuco</v>
          </cell>
          <cell r="N642">
            <v>5131.96</v>
          </cell>
        </row>
        <row r="643">
          <cell r="C643" t="str">
            <v>HOSPITAL DOM HÉLDER CÂMARA - CG. Nº 018/2022</v>
          </cell>
          <cell r="E643" t="str">
            <v xml:space="preserve">3.9 - Material para Manutenção de Bens Imóveis </v>
          </cell>
          <cell r="F643">
            <v>21039895000148</v>
          </cell>
          <cell r="G643" t="str">
            <v>JORGE LUIZ DA SILVA JUNIOR OFICINA</v>
          </cell>
          <cell r="H643" t="str">
            <v>B</v>
          </cell>
          <cell r="I643" t="str">
            <v>S</v>
          </cell>
          <cell r="J643" t="str">
            <v>000000754</v>
          </cell>
          <cell r="K643" t="str">
            <v>25/11/2022</v>
          </cell>
          <cell r="L643" t="str">
            <v>26221121039895000148550010000007541251546462</v>
          </cell>
          <cell r="M643" t="str">
            <v>26 - Pernambuco</v>
          </cell>
          <cell r="N643">
            <v>2030</v>
          </cell>
        </row>
        <row r="644">
          <cell r="C644" t="str">
            <v>HOSPITAL DOM HÉLDER CÂMARA - CG. Nº 018/2022</v>
          </cell>
          <cell r="E644" t="str">
            <v xml:space="preserve">3.9 - Material para Manutenção de Bens Imóveis </v>
          </cell>
          <cell r="F644">
            <v>1195982000420</v>
          </cell>
          <cell r="G644" t="str">
            <v>HIDRATEC LTDA</v>
          </cell>
          <cell r="H644" t="str">
            <v>B</v>
          </cell>
          <cell r="I644" t="str">
            <v>S</v>
          </cell>
          <cell r="J644" t="str">
            <v>000001652</v>
          </cell>
          <cell r="K644" t="str">
            <v>25/11/2022</v>
          </cell>
          <cell r="L644" t="str">
            <v>26221101195982000420550010000016521073146945</v>
          </cell>
          <cell r="M644" t="str">
            <v>26 - Pernambuco</v>
          </cell>
          <cell r="N644">
            <v>1780.25</v>
          </cell>
        </row>
        <row r="645">
          <cell r="C645" t="str">
            <v>HOSPITAL DOM HÉLDER CÂMARA - CG. Nº 018/2022</v>
          </cell>
          <cell r="E645" t="str">
            <v xml:space="preserve">3.9 - Material para Manutenção de Bens Imóveis </v>
          </cell>
          <cell r="F645">
            <v>6253186000177</v>
          </cell>
          <cell r="G645" t="str">
            <v>G FILHO COMER DE MATERIAL DE SEGURANCA</v>
          </cell>
          <cell r="H645" t="str">
            <v>B</v>
          </cell>
          <cell r="I645" t="str">
            <v>S</v>
          </cell>
          <cell r="J645" t="str">
            <v>000002803</v>
          </cell>
          <cell r="K645" t="str">
            <v>23/11/2022</v>
          </cell>
          <cell r="L645" t="str">
            <v>26221106253186000177550010000028031135916820</v>
          </cell>
          <cell r="M645" t="str">
            <v>26 - Pernambuco</v>
          </cell>
          <cell r="N645">
            <v>2966.5</v>
          </cell>
        </row>
        <row r="646">
          <cell r="C646" t="str">
            <v>HOSPITAL DOM HÉLDER CÂMARA - CG. Nº 018/2022</v>
          </cell>
          <cell r="E646" t="str">
            <v xml:space="preserve">3.9 - Material para Manutenção de Bens Imóveis </v>
          </cell>
          <cell r="F646">
            <v>4539534000141</v>
          </cell>
          <cell r="G646" t="str">
            <v>ORIONSISTEMACESSORIOS E SISTEMAS INDUST</v>
          </cell>
          <cell r="H646" t="str">
            <v>B</v>
          </cell>
          <cell r="I646" t="str">
            <v>S</v>
          </cell>
          <cell r="J646" t="str">
            <v>000004067</v>
          </cell>
          <cell r="K646" t="str">
            <v>24/10/2022</v>
          </cell>
          <cell r="L646" t="str">
            <v>26221004539534000141550010000040671030000888</v>
          </cell>
          <cell r="M646" t="str">
            <v>26 - Pernambuco</v>
          </cell>
          <cell r="N646">
            <v>3205.29</v>
          </cell>
        </row>
        <row r="647">
          <cell r="C647" t="str">
            <v>HOSPITAL DOM HÉLDER CÂMARA - CG. Nº 018/2022</v>
          </cell>
          <cell r="E647" t="str">
            <v xml:space="preserve">3.9 - Material para Manutenção de Bens Imóveis </v>
          </cell>
          <cell r="F647">
            <v>12773916000163</v>
          </cell>
          <cell r="G647" t="str">
            <v>MEGA EQUIPAMENTOS PARA REFRIGERACAO</v>
          </cell>
          <cell r="H647" t="str">
            <v>B</v>
          </cell>
          <cell r="I647" t="str">
            <v>S</v>
          </cell>
          <cell r="J647" t="str">
            <v>61798</v>
          </cell>
          <cell r="K647" t="str">
            <v>25/10/2022</v>
          </cell>
          <cell r="L647" t="str">
            <v>52221012773916000163550010000617981240832454</v>
          </cell>
          <cell r="M647" t="str">
            <v>52 -  Goiás</v>
          </cell>
          <cell r="N647">
            <v>2583.96</v>
          </cell>
        </row>
        <row r="648">
          <cell r="C648" t="str">
            <v>HOSPITAL DOM HÉLDER CÂMARA - CG. Nº 018/2022</v>
          </cell>
          <cell r="E648" t="str">
            <v xml:space="preserve">3.9 - Material para Manutenção de Bens Imóveis </v>
          </cell>
          <cell r="F648" t="str">
            <v>09570284000126</v>
          </cell>
          <cell r="G648" t="str">
            <v>CAMPOS FRIO REFRIGERACAO LTDA</v>
          </cell>
          <cell r="H648" t="str">
            <v>B</v>
          </cell>
          <cell r="I648" t="str">
            <v>S</v>
          </cell>
          <cell r="J648">
            <v>31409</v>
          </cell>
          <cell r="K648" t="str">
            <v>18/10/2022</v>
          </cell>
          <cell r="L648" t="str">
            <v>26221009570284000126550010000314091001106702</v>
          </cell>
          <cell r="M648" t="str">
            <v>26 - Pernambuco</v>
          </cell>
          <cell r="N648">
            <v>225</v>
          </cell>
        </row>
        <row r="649">
          <cell r="C649" t="str">
            <v>HOSPITAL DOM HÉLDER CÂMARA - CG. Nº 018/2022</v>
          </cell>
          <cell r="E649" t="str">
            <v xml:space="preserve">3.9 - Material para Manutenção de Bens Imóveis </v>
          </cell>
          <cell r="F649" t="str">
            <v>09570284000126</v>
          </cell>
          <cell r="G649" t="str">
            <v>CAMPOS FRIO REFRIGERACAO LTDA</v>
          </cell>
          <cell r="H649" t="str">
            <v>B</v>
          </cell>
          <cell r="I649" t="str">
            <v>S</v>
          </cell>
          <cell r="J649">
            <v>31668</v>
          </cell>
          <cell r="K649" t="str">
            <v>16/11/2022</v>
          </cell>
          <cell r="L649" t="str">
            <v>26221109570284000126550010000316681001111191</v>
          </cell>
          <cell r="M649" t="str">
            <v>26 - Pernambuco</v>
          </cell>
          <cell r="N649">
            <v>2370</v>
          </cell>
        </row>
        <row r="650">
          <cell r="C650" t="str">
            <v>HOSPITAL DOM HÉLDER CÂMARA - CG. Nº 018/2022</v>
          </cell>
          <cell r="E650" t="str">
            <v xml:space="preserve">3.10 - Material para Manutenção de Bens Móveis </v>
          </cell>
          <cell r="F650">
            <v>9274208000173</v>
          </cell>
          <cell r="G650" t="str">
            <v>ID INFORMATICA COMERCIO E SERVICOS LTDA</v>
          </cell>
          <cell r="H650" t="str">
            <v>B</v>
          </cell>
          <cell r="I650" t="str">
            <v>S</v>
          </cell>
          <cell r="J650" t="str">
            <v>000013065</v>
          </cell>
          <cell r="K650" t="str">
            <v>25/11/2022</v>
          </cell>
          <cell r="L650" t="str">
            <v>26221109274208000173550010000130651743607219</v>
          </cell>
          <cell r="M650" t="str">
            <v>26 - Pernambuco</v>
          </cell>
          <cell r="N650">
            <v>316</v>
          </cell>
        </row>
        <row r="651">
          <cell r="C651" t="str">
            <v>HOSPITAL DOM HÉLDER CÂMARA - CG. Nº 018/2022</v>
          </cell>
          <cell r="E651" t="str">
            <v xml:space="preserve">3.10 - Material para Manutenção de Bens Móveis </v>
          </cell>
          <cell r="F651">
            <v>11101202000146</v>
          </cell>
          <cell r="G651" t="str">
            <v>VGC ALVES COMERCIO E SERVIÇOS</v>
          </cell>
          <cell r="H651" t="str">
            <v>B</v>
          </cell>
          <cell r="I651" t="str">
            <v>S</v>
          </cell>
          <cell r="J651" t="str">
            <v>000017196</v>
          </cell>
          <cell r="K651" t="str">
            <v>10/11/2022</v>
          </cell>
          <cell r="L651" t="str">
            <v>26221111101202000146550010000171961091849656</v>
          </cell>
          <cell r="M651" t="str">
            <v>26 - Pernambuco</v>
          </cell>
          <cell r="N651">
            <v>1225</v>
          </cell>
        </row>
        <row r="652">
          <cell r="C652" t="str">
            <v>HOSPITAL DOM HÉLDER CÂMARA - CG. Nº 018/2022</v>
          </cell>
          <cell r="E652" t="str">
            <v xml:space="preserve">3.10 - Material para Manutenção de Bens Móveis </v>
          </cell>
          <cell r="F652">
            <v>4752165000170</v>
          </cell>
          <cell r="G652" t="str">
            <v>LEMOS TELECOMUNICACOES LDTA</v>
          </cell>
          <cell r="H652" t="str">
            <v>B</v>
          </cell>
          <cell r="I652" t="str">
            <v>S</v>
          </cell>
          <cell r="J652" t="str">
            <v>95165</v>
          </cell>
          <cell r="K652" t="str">
            <v>18/11/2022</v>
          </cell>
          <cell r="L652" t="str">
            <v>26221104752165000170550010000951651416893974</v>
          </cell>
          <cell r="M652" t="str">
            <v>26 - Pernambuco</v>
          </cell>
          <cell r="N652">
            <v>747.25</v>
          </cell>
        </row>
        <row r="653">
          <cell r="C653" t="str">
            <v>HOSPITAL DOM HÉLDER CÂMARA - CG. Nº 018/2022</v>
          </cell>
          <cell r="E653" t="str">
            <v xml:space="preserve">3.8 - Uniformes, Tecidos e Aviamentos </v>
          </cell>
          <cell r="F653">
            <v>4402515000179</v>
          </cell>
          <cell r="G653" t="str">
            <v>E M DE MOURA COMERCIAL ME</v>
          </cell>
          <cell r="H653" t="str">
            <v>B</v>
          </cell>
          <cell r="I653" t="str">
            <v>S</v>
          </cell>
          <cell r="J653" t="str">
            <v>005261</v>
          </cell>
          <cell r="K653" t="str">
            <v>17/11/2022</v>
          </cell>
          <cell r="L653" t="str">
            <v>26221104402515000179550010000052611963450339</v>
          </cell>
          <cell r="M653" t="str">
            <v>26 - Pernambuco</v>
          </cell>
          <cell r="N653">
            <v>62</v>
          </cell>
        </row>
        <row r="654">
          <cell r="C654" t="str">
            <v>HOSPITAL DOM HÉLDER CÂMARA - CG. Nº 018/2022</v>
          </cell>
          <cell r="E654" t="str">
            <v xml:space="preserve">3.8 - Uniformes, Tecidos e Aviamentos </v>
          </cell>
          <cell r="F654">
            <v>4402515000179</v>
          </cell>
          <cell r="G654" t="str">
            <v>E M DE MOURA COMERCIAL ME</v>
          </cell>
          <cell r="H654" t="str">
            <v>B</v>
          </cell>
          <cell r="I654" t="str">
            <v>S</v>
          </cell>
          <cell r="J654" t="str">
            <v>005271</v>
          </cell>
          <cell r="K654" t="str">
            <v>22/11/2022</v>
          </cell>
          <cell r="L654" t="str">
            <v>26221104402515000179550010000052711966041592</v>
          </cell>
          <cell r="M654" t="str">
            <v>26 - Pernambuco</v>
          </cell>
          <cell r="N654">
            <v>180</v>
          </cell>
        </row>
        <row r="655">
          <cell r="C655" t="str">
            <v>HOSPITAL DOM HÉLDER CÂMARA - CG. Nº 018/2022</v>
          </cell>
          <cell r="E655" t="str">
            <v xml:space="preserve">3.8 - Uniformes, Tecidos e Aviamentos </v>
          </cell>
          <cell r="F655">
            <v>25464260000653</v>
          </cell>
          <cell r="G655" t="str">
            <v>NEOBETEL EPI EQUIP PROT INDIVIDUAL LTDA</v>
          </cell>
          <cell r="H655" t="str">
            <v>B</v>
          </cell>
          <cell r="I655" t="str">
            <v>S</v>
          </cell>
          <cell r="J655">
            <v>31196</v>
          </cell>
          <cell r="K655" t="str">
            <v>31/10/2022</v>
          </cell>
          <cell r="L655" t="str">
            <v>26221025464260000653550010000311961170311967</v>
          </cell>
          <cell r="M655" t="str">
            <v>26 - Pernambuco</v>
          </cell>
          <cell r="N655">
            <v>4146.25</v>
          </cell>
        </row>
        <row r="656">
          <cell r="C656" t="str">
            <v>HOSPITAL DOM HÉLDER CÂMARA - CG. Nº 018/2022</v>
          </cell>
          <cell r="E656" t="str">
            <v xml:space="preserve">3.8 - Uniformes, Tecidos e Aviamentos </v>
          </cell>
          <cell r="F656">
            <v>8587400000157</v>
          </cell>
          <cell r="G656" t="str">
            <v>ADRIANO JOSE DE SOUSA</v>
          </cell>
          <cell r="H656" t="str">
            <v>B</v>
          </cell>
          <cell r="I656" t="str">
            <v>S</v>
          </cell>
          <cell r="J656" t="str">
            <v>000023417</v>
          </cell>
          <cell r="K656" t="str">
            <v>17/11/2022</v>
          </cell>
          <cell r="L656" t="str">
            <v>26221108587400000157550010000234171314988910</v>
          </cell>
          <cell r="M656" t="str">
            <v>26 - Pernambuco</v>
          </cell>
          <cell r="N656">
            <v>4800</v>
          </cell>
        </row>
        <row r="657">
          <cell r="C657" t="str">
            <v>HOSPITAL DOM HÉLDER CÂMARA - CG. Nº 018/2022</v>
          </cell>
          <cell r="E657" t="str">
            <v>3.99 - Outras despesas com Material de Consumo</v>
          </cell>
          <cell r="F657">
            <v>10779833000156</v>
          </cell>
          <cell r="G657" t="str">
            <v>MEDICAL MERCANTIL DE APAR MEDICA LTDA</v>
          </cell>
          <cell r="H657" t="str">
            <v>B</v>
          </cell>
          <cell r="I657" t="str">
            <v>S</v>
          </cell>
          <cell r="J657" t="str">
            <v>000563698</v>
          </cell>
          <cell r="K657" t="str">
            <v>03/11/2022</v>
          </cell>
          <cell r="L657" t="str">
            <v>26221110779833000156550010005636981565720000</v>
          </cell>
          <cell r="M657" t="str">
            <v>26 - Pernambuco</v>
          </cell>
          <cell r="N657">
            <v>987</v>
          </cell>
        </row>
        <row r="658">
          <cell r="C658" t="str">
            <v>HOSPITAL DOM HÉLDER CÂMARA - CG. Nº 018/2022</v>
          </cell>
          <cell r="E658" t="str">
            <v>3.99 - Outras despesas com Material de Consumo</v>
          </cell>
          <cell r="F658">
            <v>10779833000156</v>
          </cell>
          <cell r="G658" t="str">
            <v>MEDICAL MERCANTIL DE APAR MEDICA LTDA</v>
          </cell>
          <cell r="H658" t="str">
            <v>B</v>
          </cell>
          <cell r="I658" t="str">
            <v>S</v>
          </cell>
          <cell r="J658" t="str">
            <v>000565338</v>
          </cell>
          <cell r="K658" t="str">
            <v>26/11/2022</v>
          </cell>
          <cell r="L658" t="str">
            <v>26221110779833000156550010005653381567360005</v>
          </cell>
          <cell r="M658" t="str">
            <v>26 - Pernambuco</v>
          </cell>
          <cell r="N658">
            <v>3600</v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95EB-6AFD-40D4-A80F-45DBC1924802}">
  <sheetPr>
    <tabColor rgb="FF92D050"/>
  </sheetPr>
  <dimension ref="A1:L1992"/>
  <sheetViews>
    <sheetView showGridLines="0" tabSelected="1" topLeftCell="B112" zoomScale="90" zoomScaleNormal="90" workbookViewId="0">
      <selection activeCell="C113" sqref="C113"/>
    </sheetView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51261</v>
      </c>
      <c r="I2" s="6">
        <f>IF('[1]TCE - ANEXO IV - Preencher'!K11="","",'[1]TCE - ANEXO IV - Preencher'!K11)</f>
        <v>44862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5032.7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 xml:space="preserve">Rodoviaria Borborema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31197</v>
      </c>
      <c r="I3" s="6">
        <f>IF('[1]TCE - ANEXO IV - Preencher'!K12="","",'[1]TCE - ANEXO IV - Preencher'!K12)</f>
        <v>44862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7443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 xml:space="preserve">Vem - Vale Eletronico Metropolitano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9844406</v>
      </c>
      <c r="I4" s="6">
        <f>IF('[1]TCE - ANEXO IV - Preencher'!K13="","",'[1]TCE - ANEXO IV - Preencher'!K13)</f>
        <v>44862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60578.16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Vem - Vale Eletronico Metropolitano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9844449</v>
      </c>
      <c r="I5" s="6">
        <f>IF('[1]TCE - ANEXO IV - Preencher'!K14="","",'[1]TCE - ANEXO IV - Preencher'!K14)</f>
        <v>44862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2218.84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9943095</v>
      </c>
      <c r="I6" s="6">
        <f>IF('[1]TCE - ANEXO IV - Preencher'!K15="","",'[1]TCE - ANEXO IV - Preencher'!K15)</f>
        <v>44876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1687.92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1.99 - Outras Despesas com Pessoal</v>
      </c>
      <c r="D7" s="3">
        <f>'[1]TCE - ANEXO IV - Preencher'!F16</f>
        <v>2102498000129</v>
      </c>
      <c r="E7" s="5" t="str">
        <f>'[1]TCE - ANEXO IV - Preencher'!G16</f>
        <v>Metropolitan Life Seguros e Previência Privada S.A.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184933</v>
      </c>
      <c r="I7" s="6">
        <f>IF('[1]TCE - ANEXO IV - Preencher'!K16="","",'[1]TCE - ANEXO IV - Preencher'!K16)</f>
        <v>44907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3550308</v>
      </c>
      <c r="L7" s="7">
        <f>'[1]TCE - ANEXO IV - Preencher'!N16</f>
        <v>1633.03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1.99 - Outras Despesas com Pessoal</v>
      </c>
      <c r="D8" s="3">
        <f>'[1]TCE - ANEXO IV - Preencher'!F17</f>
        <v>41070889000160</v>
      </c>
      <c r="E8" s="5" t="str">
        <f>'[1]TCE - ANEXO IV - Preencher'!G17</f>
        <v>Transporte e Serviços Astro Ltda-ME (Astrotur)</v>
      </c>
      <c r="F8" s="5" t="str">
        <f>'[1]TCE - ANEXO IV - Preencher'!H17</f>
        <v>S</v>
      </c>
      <c r="G8" s="5" t="str">
        <f>'[1]TCE - ANEXO IV - Preencher'!I17</f>
        <v>S</v>
      </c>
      <c r="H8" s="5">
        <f>'[1]TCE - ANEXO IV - Preencher'!J17</f>
        <v>7086</v>
      </c>
      <c r="I8" s="6">
        <f>IF('[1]TCE - ANEXO IV - Preencher'!K17="","",'[1]TCE - ANEXO IV - Preencher'!K17)</f>
        <v>44907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104678.95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1.99 - Outras Despesas com Pessoal</v>
      </c>
      <c r="D9" s="3">
        <f>'[1]TCE - ANEXO IV - Preencher'!F18</f>
        <v>6088039000199</v>
      </c>
      <c r="E9" s="5" t="str">
        <f>'[1]TCE - ANEXO IV - Preencher'!G18</f>
        <v>MCP REFEICOES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000018293</v>
      </c>
      <c r="I9" s="6" t="str">
        <f>IF('[1]TCE - ANEXO IV - Preencher'!K18="","",'[1]TCE - ANEXO IV - Preencher'!K18)</f>
        <v>30/11/2022</v>
      </c>
      <c r="J9" s="5" t="str">
        <f>'[1]TCE - ANEXO IV - Preencher'!L18</f>
        <v>26221106088039000199550010000182931690656673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112862.21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 xml:space="preserve">5.21 - Seguros em geral </v>
      </c>
      <c r="D10" s="3">
        <f>'[1]TCE - ANEXO IV - Preencher'!F19</f>
        <v>33054826000192</v>
      </c>
      <c r="E10" s="5" t="str">
        <f>'[1]TCE - ANEXO IV - Preencher'!G19</f>
        <v>Companhia Excelsior de Seguros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APÓLICE</v>
      </c>
      <c r="I10" s="6">
        <f>IF('[1]TCE - ANEXO IV - Preencher'!K19="","",'[1]TCE - ANEXO IV - Preencher'!K19)</f>
        <v>44866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2202.25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 xml:space="preserve">5.21 - Seguros em geral </v>
      </c>
      <c r="D11" s="3">
        <f>'[1]TCE - ANEXO IV - Preencher'!F20</f>
        <v>13389356000100</v>
      </c>
      <c r="E11" s="5" t="str">
        <f>'[1]TCE - ANEXO IV - Preencher'!G20</f>
        <v>Megasegur Corretora de Seguros Ltda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APÓLICE</v>
      </c>
      <c r="I11" s="6">
        <f>IF('[1]TCE - ANEXO IV - Preencher'!K20="","",'[1]TCE - ANEXO IV - Preencher'!K20)</f>
        <v>44866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3550308</v>
      </c>
      <c r="L11" s="7">
        <f>'[1]TCE - ANEXO IV - Preencher'!N20</f>
        <v>2030.68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 xml:space="preserve">5.25 - Serviços Bancários </v>
      </c>
      <c r="D12" s="3">
        <f>'[1]TCE - ANEXO IV - Preencher'!F21</f>
        <v>9039744000860</v>
      </c>
      <c r="E12" s="5" t="str">
        <f>'[1]TCE - ANEXO IV - Preencher'!G21</f>
        <v>Taxas de Manutenção de Conta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44866</v>
      </c>
      <c r="I12" s="6">
        <f>IF('[1]TCE - ANEXO IV - Preencher'!K21="","",'[1]TCE - ANEXO IV - Preencher'!K21)</f>
        <v>44866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2602902</v>
      </c>
      <c r="L12" s="7">
        <f>'[1]TCE - ANEXO IV - Preencher'!N21</f>
        <v>243.8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 xml:space="preserve">5.25 - Serviços Bancários </v>
      </c>
      <c r="D13" s="3">
        <f>'[1]TCE - ANEXO IV - Preencher'!F22</f>
        <v>9039744000860</v>
      </c>
      <c r="E13" s="5" t="str">
        <f>'[1]TCE - ANEXO IV - Preencher'!G22</f>
        <v>Tarifas Bancárias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44866</v>
      </c>
      <c r="I13" s="6">
        <f>IF('[1]TCE - ANEXO IV - Preencher'!K22="","",'[1]TCE - ANEXO IV - Preencher'!K22)</f>
        <v>44866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2602902</v>
      </c>
      <c r="L13" s="7">
        <f>'[1]TCE - ANEXO IV - Preencher'!N22</f>
        <v>344.4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>5.9 - Telefonia Móvel</v>
      </c>
      <c r="D14" s="3">
        <f>'[1]TCE - ANEXO IV - Preencher'!F23</f>
        <v>2421421001355</v>
      </c>
      <c r="E14" s="5" t="str">
        <f>'[1]TCE - ANEXO IV - Preencher'!G23</f>
        <v>Tim Celular S.A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4833396959</v>
      </c>
      <c r="I14" s="6">
        <f>IF('[1]TCE - ANEXO IV - Preencher'!K23="","",'[1]TCE - ANEXO IV - Preencher'!K23)</f>
        <v>44879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2602902</v>
      </c>
      <c r="L14" s="7">
        <f>'[1]TCE - ANEXO IV - Preencher'!N23</f>
        <v>39.9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5.9 - Telefonia Móvel</v>
      </c>
      <c r="D15" s="3">
        <f>'[1]TCE - ANEXO IV - Preencher'!F24</f>
        <v>2421421001355</v>
      </c>
      <c r="E15" s="5" t="str">
        <f>'[1]TCE - ANEXO IV - Preencher'!G24</f>
        <v>Tim Celular S.A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4833402643</v>
      </c>
      <c r="I15" s="6">
        <f>IF('[1]TCE - ANEXO IV - Preencher'!K24="","",'[1]TCE - ANEXO IV - Preencher'!K24)</f>
        <v>44879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2602902</v>
      </c>
      <c r="L15" s="7">
        <f>'[1]TCE - ANEXO IV - Preencher'!N24</f>
        <v>240.83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5.18 - Teledonia Fixa</v>
      </c>
      <c r="D16" s="3">
        <f>'[1]TCE - ANEXO IV - Preencher'!F25</f>
        <v>3423730000193</v>
      </c>
      <c r="E16" s="5" t="str">
        <f>'[1]TCE - ANEXO IV - Preencher'!G25</f>
        <v>Smart Serviços de Internet Ltda - Me (Algar Telecom)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408693192</v>
      </c>
      <c r="I16" s="6">
        <f>IF('[1]TCE - ANEXO IV - Preencher'!K25="","",'[1]TCE - ANEXO IV - Preencher'!K25)</f>
        <v>44898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1517.37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5.13 - Água e Esgoto</v>
      </c>
      <c r="D17" s="3">
        <f>'[1]TCE - ANEXO IV - Preencher'!F26</f>
        <v>9769035000164</v>
      </c>
      <c r="E17" s="5" t="str">
        <f>'[1]TCE - ANEXO IV - Preencher'!G26</f>
        <v>Compesa (Companhia Pernambucana de Saneamento)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44866</v>
      </c>
      <c r="I17" s="6">
        <f>IF('[1]TCE - ANEXO IV - Preencher'!K26="","",'[1]TCE - ANEXO IV - Preencher'!K26)</f>
        <v>44883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55861.279999999999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5.12 - Energia Elétrica</v>
      </c>
      <c r="D18" s="3">
        <f>'[1]TCE - ANEXO IV - Preencher'!F27</f>
        <v>10835932000108</v>
      </c>
      <c r="E18" s="5" t="str">
        <f>'[1]TCE - ANEXO IV - Preencher'!G27</f>
        <v>Celpe (Companhia Energética de Pernambuco)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234454364</v>
      </c>
      <c r="I18" s="6">
        <f>IF('[1]TCE - ANEXO IV - Preencher'!K27="","",'[1]TCE - ANEXO IV - Preencher'!K27)</f>
        <v>44895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239646.4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5.12 - Energia Elétrica</v>
      </c>
      <c r="D19" s="3">
        <f>'[1]TCE - ANEXO IV - Preencher'!F28</f>
        <v>10835932000108</v>
      </c>
      <c r="E19" s="5" t="str">
        <f>'[1]TCE - ANEXO IV - Preencher'!G28</f>
        <v>Celpe (Companhia Energética de Pernambuco)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234454368</v>
      </c>
      <c r="I19" s="6">
        <f>IF('[1]TCE - ANEXO IV - Preencher'!K28="","",'[1]TCE - ANEXO IV - Preencher'!K28)</f>
        <v>44895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4249.4399999999996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5.3 - Locação de Máquinas e Equipamentos</v>
      </c>
      <c r="D20" s="3">
        <f>'[1]TCE - ANEXO IV - Preencher'!F29</f>
        <v>27893009000125</v>
      </c>
      <c r="E20" s="5" t="str">
        <f>'[1]TCE - ANEXO IV - Preencher'!G29</f>
        <v>LSA Soluções Em Tecnologia Eireli-Me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11435</v>
      </c>
      <c r="I20" s="6">
        <f>IF('[1]TCE - ANEXO IV - Preencher'!K29="","",'[1]TCE - ANEXO IV - Preencher'!K29)</f>
        <v>44896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1840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5.3 - Locação de Máquinas e Equipamentos</v>
      </c>
      <c r="D21" s="3">
        <f>'[1]TCE - ANEXO IV - Preencher'!F30</f>
        <v>10279299000119</v>
      </c>
      <c r="E21" s="5" t="str">
        <f>'[1]TCE - ANEXO IV - Preencher'!G30</f>
        <v>Rgraph Loc. Com. E Serv. Ltda - Me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5949</v>
      </c>
      <c r="I21" s="6">
        <f>IF('[1]TCE - ANEXO IV - Preencher'!K30="","",'[1]TCE - ANEXO IV - Preencher'!K30)</f>
        <v>44916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12130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5.3 - Locação de Máquinas e Equipamentos</v>
      </c>
      <c r="D22" s="3">
        <f>'[1]TCE - ANEXO IV - Preencher'!F31</f>
        <v>44283333000574</v>
      </c>
      <c r="E22" s="5" t="str">
        <f>'[1]TCE - ANEXO IV - Preencher'!G31</f>
        <v>Scm Participações AS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18014</v>
      </c>
      <c r="I22" s="6">
        <f>IF('[1]TCE - ANEXO IV - Preencher'!K31="","",'[1]TCE - ANEXO IV - Preencher'!K31)</f>
        <v>44868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8054.14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5.3 - Locação de Máquinas e Equipamentos</v>
      </c>
      <c r="D23" s="3">
        <f>'[1]TCE - ANEXO IV - Preencher'!F32</f>
        <v>44283333000574</v>
      </c>
      <c r="E23" s="5" t="str">
        <f>'[1]TCE - ANEXO IV - Preencher'!G32</f>
        <v>Scm Participações AS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18544</v>
      </c>
      <c r="I23" s="6">
        <f>IF('[1]TCE - ANEXO IV - Preencher'!K32="","",'[1]TCE - ANEXO IV - Preencher'!K32)</f>
        <v>44900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2928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5.1 - Locação de Equipamentos Médicos-Hospitalares</v>
      </c>
      <c r="D24" s="3">
        <f>'[1]TCE - ANEXO IV - Preencher'!F33</f>
        <v>331788002405</v>
      </c>
      <c r="E24" s="5" t="str">
        <f>'[1]TCE - ANEXO IV - Preencher'!G33</f>
        <v>Air Liquide Brasil Ltda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46541</v>
      </c>
      <c r="I24" s="6">
        <f>IF('[1]TCE - ANEXO IV - Preencher'!K33="","",'[1]TCE - ANEXO IV - Preencher'!K33)</f>
        <v>44895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2602902</v>
      </c>
      <c r="L24" s="7">
        <f>'[1]TCE - ANEXO IV - Preencher'!N33</f>
        <v>14474.02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5.1 - Locação de Equipamentos Médicos-Hospitalares</v>
      </c>
      <c r="D25" s="3">
        <f>'[1]TCE - ANEXO IV - Preencher'!F34</f>
        <v>1141468000169</v>
      </c>
      <c r="E25" s="5" t="str">
        <f>'[1]TCE - ANEXO IV - Preencher'!G34</f>
        <v>Medcall Com. Serv. de Equip. Med. Ltda</v>
      </c>
      <c r="F25" s="5" t="str">
        <f>'[1]TCE - ANEXO IV - Preencher'!H34</f>
        <v>S</v>
      </c>
      <c r="G25" s="5" t="str">
        <f>'[1]TCE - ANEXO IV - Preencher'!I34</f>
        <v>S</v>
      </c>
      <c r="H25" s="5">
        <f>'[1]TCE - ANEXO IV - Preencher'!J34</f>
        <v>3390</v>
      </c>
      <c r="I25" s="6">
        <f>IF('[1]TCE - ANEXO IV - Preencher'!K34="","",'[1]TCE - ANEXO IV - Preencher'!K34)</f>
        <v>44866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1101.8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5.1 - Locação de Equipamentos Médicos-Hospitalares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S</v>
      </c>
      <c r="G26" s="5" t="str">
        <f>'[1]TCE - ANEXO IV - Preencher'!I35</f>
        <v>S</v>
      </c>
      <c r="H26" s="5">
        <f>'[1]TCE - ANEXO IV - Preencher'!J35</f>
        <v>90898746</v>
      </c>
      <c r="I26" s="6">
        <f>IF('[1]TCE - ANEXO IV - Preencher'!K35="","",'[1]TCE - ANEXO IV - Preencher'!K35)</f>
        <v>44877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2607901</v>
      </c>
      <c r="L26" s="7">
        <f>'[1]TCE - ANEXO IV - Preencher'!N35</f>
        <v>1146.24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5.8 - Locação de Veículos Automotores</v>
      </c>
      <c r="D27" s="3">
        <f>'[1]TCE - ANEXO IV - Preencher'!F36</f>
        <v>40888380000167</v>
      </c>
      <c r="E27" s="5" t="str">
        <f>'[1]TCE - ANEXO IV - Preencher'!G36</f>
        <v>Senconsult - Locacao de Veiculos e Construcao Ltda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2445</v>
      </c>
      <c r="I27" s="6">
        <f>IF('[1]TCE - ANEXO IV - Preencher'!K36="","",'[1]TCE - ANEXO IV - Preencher'!K36)</f>
        <v>44896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2609402</v>
      </c>
      <c r="L27" s="7">
        <f>'[1]TCE - ANEXO IV - Preencher'!N36</f>
        <v>1900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5.99 - Outros Serviços de Terceiros Pessoa Jurídica</v>
      </c>
      <c r="D28" s="3">
        <f>'[1]TCE - ANEXO IV - Preencher'!F37</f>
        <v>0</v>
      </c>
      <c r="E28" s="5" t="str">
        <f>'[1]TCE - ANEXO IV - Preencher'!G37</f>
        <v xml:space="preserve">Taxa de Procuração 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44883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2602902</v>
      </c>
      <c r="L28" s="7">
        <f>'[1]TCE - ANEXO IV - Preencher'!N37</f>
        <v>101.32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5.19 - Serviços Gráficos, de Encadernação e de Emolduração</v>
      </c>
      <c r="D29" s="3">
        <f>'[1]TCE - ANEXO IV - Preencher'!F38</f>
        <v>1222778000108</v>
      </c>
      <c r="E29" s="5" t="str">
        <f>'[1]TCE - ANEXO IV - Preencher'!G38</f>
        <v>Grafica Palmeiras  Ltda ME</v>
      </c>
      <c r="F29" s="5" t="str">
        <f>'[1]TCE - ANEXO IV - Preencher'!H38</f>
        <v>S</v>
      </c>
      <c r="G29" s="5" t="str">
        <f>'[1]TCE - ANEXO IV - Preencher'!I38</f>
        <v>S</v>
      </c>
      <c r="H29" s="5">
        <f>'[1]TCE - ANEXO IV - Preencher'!J38</f>
        <v>5509</v>
      </c>
      <c r="I29" s="6">
        <f>IF('[1]TCE - ANEXO IV - Preencher'!K38="","",'[1]TCE - ANEXO IV - Preencher'!K38)</f>
        <v>44890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90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5.20 - Serviços Judicíarios e Cartoriais</v>
      </c>
      <c r="D30" s="3">
        <f>'[1]TCE - ANEXO IV - Preencher'!F39</f>
        <v>0</v>
      </c>
      <c r="E30" s="5" t="str">
        <f>'[1]TCE - ANEXO IV - Preencher'!G39</f>
        <v>Processo Judicial - Adalberto Lima Melo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44876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9089.61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5.20 - Serviços Judicíarios e Cartoriais</v>
      </c>
      <c r="D31" s="3">
        <f>'[1]TCE - ANEXO IV - Preencher'!F40</f>
        <v>0</v>
      </c>
      <c r="E31" s="5" t="str">
        <f>'[1]TCE - ANEXO IV - Preencher'!G40</f>
        <v xml:space="preserve">Processo Judicial - Angela Timoteo da Silva Ferreira 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44865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2602902</v>
      </c>
      <c r="L31" s="7">
        <f>'[1]TCE - ANEXO IV - Preencher'!N40</f>
        <v>1779.53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5.20 - Serviços Judicíarios e Cartoriais</v>
      </c>
      <c r="D32" s="3">
        <f>'[1]TCE - ANEXO IV - Preencher'!F41</f>
        <v>0</v>
      </c>
      <c r="E32" s="5" t="str">
        <f>'[1]TCE - ANEXO IV - Preencher'!G41</f>
        <v>Processo Judicial - Joana Darc Ferreira Campos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44876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2602902</v>
      </c>
      <c r="L32" s="7">
        <f>'[1]TCE - ANEXO IV - Preencher'!N41</f>
        <v>717.86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5.20 - Serviços Judicíarios e Cartoriais</v>
      </c>
      <c r="D33" s="3">
        <f>'[1]TCE - ANEXO IV - Preencher'!F42</f>
        <v>0</v>
      </c>
      <c r="E33" s="5" t="str">
        <f>'[1]TCE - ANEXO IV - Preencher'!G42</f>
        <v>Processo Judicial -Jose Carlos Dantas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44862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2602902</v>
      </c>
      <c r="L33" s="7">
        <f>'[1]TCE - ANEXO IV - Preencher'!N42</f>
        <v>3745.68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5.20 - Serviços Judicíarios e Cartoriais</v>
      </c>
      <c r="D34" s="3">
        <f>'[1]TCE - ANEXO IV - Preencher'!F43</f>
        <v>0</v>
      </c>
      <c r="E34" s="5" t="str">
        <f>'[1]TCE - ANEXO IV - Preencher'!G43</f>
        <v xml:space="preserve">Processo Judicial -Roseneide Maria da Silva 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44882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2602902</v>
      </c>
      <c r="L34" s="7">
        <f>'[1]TCE - ANEXO IV - Preencher'!N43</f>
        <v>1111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5.20 - Serviços Judicíarios e Cartoriais</v>
      </c>
      <c r="D35" s="3">
        <f>'[1]TCE - ANEXO IV - Preencher'!F44</f>
        <v>0</v>
      </c>
      <c r="E35" s="5" t="str">
        <f>'[1]TCE - ANEXO IV - Preencher'!G44</f>
        <v>Processo Judicial -Ruanna Tamirys Goncalves da Silva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44872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2602902</v>
      </c>
      <c r="L35" s="7">
        <f>'[1]TCE - ANEXO IV - Preencher'!N44</f>
        <v>1272.81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5.99 - Outros Serviços de Terceiros Pessoa Jurídica</v>
      </c>
      <c r="D36" s="3">
        <f>'[1]TCE - ANEXO IV - Preencher'!F45</f>
        <v>0</v>
      </c>
      <c r="E36" s="5" t="str">
        <f>'[1]TCE - ANEXO IV - Preencher'!G45</f>
        <v>Juros do Período (Fornecedor)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44866</v>
      </c>
      <c r="I36" s="6">
        <f>IF('[1]TCE - ANEXO IV - Preencher'!K45="","",'[1]TCE - ANEXO IV - Preencher'!K45)</f>
        <v>44866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2602902</v>
      </c>
      <c r="L36" s="7">
        <f>'[1]TCE - ANEXO IV - Preencher'!N45</f>
        <v>55.42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5.99 - Outros Serviços de Terceiros Pessoa Jurídica</v>
      </c>
      <c r="D37" s="3">
        <f>'[1]TCE - ANEXO IV - Preencher'!F46</f>
        <v>34028316002157</v>
      </c>
      <c r="E37" s="5" t="str">
        <f>'[1]TCE - ANEXO IV - Preencher'!G46</f>
        <v>Empresa Brasileira de Correios e Telegra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185367</v>
      </c>
      <c r="I37" s="6">
        <f>IF('[1]TCE - ANEXO IV - Preencher'!K46="","",'[1]TCE - ANEXO IV - Preencher'!K46)</f>
        <v>44886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3550308</v>
      </c>
      <c r="L37" s="7">
        <f>'[1]TCE - ANEXO IV - Preencher'!N46</f>
        <v>200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5.99 - Outros Serviços de Terceiros Pessoa Jurídica</v>
      </c>
      <c r="D38" s="3">
        <f>'[1]TCE - ANEXO IV - Preencher'!F47</f>
        <v>12581028000149</v>
      </c>
      <c r="E38" s="5" t="str">
        <f>'[1]TCE - ANEXO IV - Preencher'!G47</f>
        <v>LUCIANA FRANCISCA DA SILVA</v>
      </c>
      <c r="F38" s="5" t="str">
        <f>'[1]TCE - ANEXO IV - Preencher'!H47</f>
        <v>S</v>
      </c>
      <c r="G38" s="5" t="str">
        <f>'[1]TCE - ANEXO IV - Preencher'!I47</f>
        <v>S</v>
      </c>
      <c r="H38" s="5">
        <f>'[1]TCE - ANEXO IV - Preencher'!J47</f>
        <v>745</v>
      </c>
      <c r="I38" s="6">
        <f>IF('[1]TCE - ANEXO IV - Preencher'!K47="","",'[1]TCE - ANEXO IV - Preencher'!K47)</f>
        <v>44888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12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5.16 - Serviços Médico-Hospitalares, Odotonlogia e Laboratoriais</v>
      </c>
      <c r="D39" s="3">
        <f>'[1]TCE - ANEXO IV - Preencher'!F48</f>
        <v>43849075000154</v>
      </c>
      <c r="E39" s="5" t="str">
        <f>'[1]TCE - ANEXO IV - Preencher'!G48</f>
        <v>ALT PROCEDIMENTOS MEDICOS  LTDA</v>
      </c>
      <c r="F39" s="5" t="str">
        <f>'[1]TCE - ANEXO IV - Preencher'!H48</f>
        <v>S</v>
      </c>
      <c r="G39" s="5" t="str">
        <f>'[1]TCE - ANEXO IV - Preencher'!I48</f>
        <v>S</v>
      </c>
      <c r="H39" s="5">
        <f>'[1]TCE - ANEXO IV - Preencher'!J48</f>
        <v>20</v>
      </c>
      <c r="I39" s="6">
        <f>IF('[1]TCE - ANEXO IV - Preencher'!K48="","",'[1]TCE - ANEXO IV - Preencher'!K48)</f>
        <v>44914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97595.4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5.16 - Serviços Médico-Hospitalares, Odotonlogia e Laboratoriais</v>
      </c>
      <c r="D40" s="3">
        <f>'[1]TCE - ANEXO IV - Preencher'!F49</f>
        <v>44233006000184</v>
      </c>
      <c r="E40" s="5" t="str">
        <f>'[1]TCE - ANEXO IV - Preencher'!G49</f>
        <v>ANGIOLOGIA E  CIRURGIA  VASCULAR DE  EMERGENCIA LTDA</v>
      </c>
      <c r="F40" s="5" t="str">
        <f>'[1]TCE - ANEXO IV - Preencher'!H49</f>
        <v>S</v>
      </c>
      <c r="G40" s="5" t="str">
        <f>'[1]TCE - ANEXO IV - Preencher'!I49</f>
        <v>S</v>
      </c>
      <c r="H40" s="5">
        <f>'[1]TCE - ANEXO IV - Preencher'!J49</f>
        <v>17</v>
      </c>
      <c r="I40" s="6">
        <f>IF('[1]TCE - ANEXO IV - Preencher'!K49="","",'[1]TCE - ANEXO IV - Preencher'!K49)</f>
        <v>44908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202586.34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5.16 - Serviços Médico-Hospitalares, Odotonlogia e Laboratoriais</v>
      </c>
      <c r="D41" s="3">
        <f>'[1]TCE - ANEXO IV - Preencher'!F50</f>
        <v>15442310000133</v>
      </c>
      <c r="E41" s="5" t="str">
        <f>'[1]TCE - ANEXO IV - Preencher'!G50</f>
        <v>CARDIOSAUDE SERVICOS MEDICOS LTDA</v>
      </c>
      <c r="F41" s="5" t="str">
        <f>'[1]TCE - ANEXO IV - Preencher'!H50</f>
        <v>S</v>
      </c>
      <c r="G41" s="5" t="str">
        <f>'[1]TCE - ANEXO IV - Preencher'!I50</f>
        <v>S</v>
      </c>
      <c r="H41" s="5">
        <f>'[1]TCE - ANEXO IV - Preencher'!J50</f>
        <v>610</v>
      </c>
      <c r="I41" s="6">
        <f>IF('[1]TCE - ANEXO IV - Preencher'!K50="","",'[1]TCE - ANEXO IV - Preencher'!K50)</f>
        <v>44911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79345.429999999993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5.16 - Serviços Médico-Hospitalares, Odotonlogia e Laboratoriais</v>
      </c>
      <c r="D42" s="3">
        <f>'[1]TCE - ANEXO IV - Preencher'!F51</f>
        <v>10411765000178</v>
      </c>
      <c r="E42" s="5" t="str">
        <f>'[1]TCE - ANEXO IV - Preencher'!G51</f>
        <v>CDHJM COMERCIO E SERVICOS MEDICOS LTDA</v>
      </c>
      <c r="F42" s="5" t="str">
        <f>'[1]TCE - ANEXO IV - Preencher'!H51</f>
        <v>S</v>
      </c>
      <c r="G42" s="5" t="str">
        <f>'[1]TCE - ANEXO IV - Preencher'!I51</f>
        <v>S</v>
      </c>
      <c r="H42" s="5">
        <f>'[1]TCE - ANEXO IV - Preencher'!J51</f>
        <v>510</v>
      </c>
      <c r="I42" s="6">
        <f>IF('[1]TCE - ANEXO IV - Preencher'!K51="","",'[1]TCE - ANEXO IV - Preencher'!K51)</f>
        <v>44904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2606200</v>
      </c>
      <c r="L42" s="7">
        <f>'[1]TCE - ANEXO IV - Preencher'!N51</f>
        <v>45948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5.16 - Serviços Médico-Hospitalares, Odotonlogia e Laboratoriais</v>
      </c>
      <c r="D43" s="3">
        <f>'[1]TCE - ANEXO IV - Preencher'!F52</f>
        <v>599741000130</v>
      </c>
      <c r="E43" s="5" t="str">
        <f>'[1]TCE - ANEXO IV - Preencher'!G52</f>
        <v>COOPECARDIO - COOPERATIVA DE TRABALHO DOS MEDICOS CARDIOLOGISTAS DE PERNAMBUCO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25066</v>
      </c>
      <c r="I43" s="6">
        <f>IF('[1]TCE - ANEXO IV - Preencher'!K52="","",'[1]TCE - ANEXO IV - Preencher'!K52)</f>
        <v>44915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7948.5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5.16 - Serviços Médico-Hospitalares, Odotonlogia e Laboratoriais</v>
      </c>
      <c r="D44" s="3">
        <f>'[1]TCE - ANEXO IV - Preencher'!F53</f>
        <v>17976904000150</v>
      </c>
      <c r="E44" s="5" t="str">
        <f>'[1]TCE - ANEXO IV - Preencher'!G53</f>
        <v xml:space="preserve">DR SERVICOS MEDICOS LTDA ME </v>
      </c>
      <c r="F44" s="5" t="str">
        <f>'[1]TCE - ANEXO IV - Preencher'!H53</f>
        <v>S</v>
      </c>
      <c r="G44" s="5" t="str">
        <f>'[1]TCE - ANEXO IV - Preencher'!I53</f>
        <v>S</v>
      </c>
      <c r="H44" s="5">
        <f>'[1]TCE - ANEXO IV - Preencher'!J53</f>
        <v>306</v>
      </c>
      <c r="I44" s="6">
        <f>IF('[1]TCE - ANEXO IV - Preencher'!K53="","",'[1]TCE - ANEXO IV - Preencher'!K53)</f>
        <v>44909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2610707</v>
      </c>
      <c r="L44" s="7">
        <f>'[1]TCE - ANEXO IV - Preencher'!N53</f>
        <v>7948.5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5.16 - Serviços Médico-Hospitalares, Odotonlogia e Laboratoriais</v>
      </c>
      <c r="D45" s="3">
        <f>'[1]TCE - ANEXO IV - Preencher'!F54</f>
        <v>13041826000140</v>
      </c>
      <c r="E45" s="5" t="str">
        <f>'[1]TCE - ANEXO IV - Preencher'!G54</f>
        <v>EDRL SERVICOS MEDICOS E DE RADIOLOGIA LTDA (ED SERVICOS DE RADIOLOGIA LTDA )</v>
      </c>
      <c r="F45" s="5" t="str">
        <f>'[1]TCE - ANEXO IV - Preencher'!H54</f>
        <v>S</v>
      </c>
      <c r="G45" s="5" t="str">
        <f>'[1]TCE - ANEXO IV - Preencher'!I54</f>
        <v>S</v>
      </c>
      <c r="H45" s="5">
        <f>'[1]TCE - ANEXO IV - Preencher'!J54</f>
        <v>1907</v>
      </c>
      <c r="I45" s="6">
        <f>IF('[1]TCE - ANEXO IV - Preencher'!K54="","",'[1]TCE - ANEXO IV - Preencher'!K54)</f>
        <v>44904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36693.300000000003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5.16 - Serviços Médico-Hospitalares, Odotonlogia e Laboratoriais</v>
      </c>
      <c r="D46" s="3">
        <f>'[1]TCE - ANEXO IV - Preencher'!F55</f>
        <v>31665767000163</v>
      </c>
      <c r="E46" s="5" t="str">
        <f>'[1]TCE - ANEXO IV - Preencher'!G55</f>
        <v>FFH SERVIÇOS MEDICOS LTDA</v>
      </c>
      <c r="F46" s="5" t="str">
        <f>'[1]TCE - ANEXO IV - Preencher'!H55</f>
        <v>S</v>
      </c>
      <c r="G46" s="5" t="str">
        <f>'[1]TCE - ANEXO IV - Preencher'!I55</f>
        <v>S</v>
      </c>
      <c r="H46" s="5">
        <f>'[1]TCE - ANEXO IV - Preencher'!J55</f>
        <v>173</v>
      </c>
      <c r="I46" s="6">
        <f>IF('[1]TCE - ANEXO IV - Preencher'!K55="","",'[1]TCE - ANEXO IV - Preencher'!K55)</f>
        <v>44896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2602902</v>
      </c>
      <c r="L46" s="7">
        <f>'[1]TCE - ANEXO IV - Preencher'!N55</f>
        <v>10275.299999999999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5.16 - Serviços Médico-Hospitalares, Odotonlogia e Laboratoriais</v>
      </c>
      <c r="D47" s="3">
        <f>'[1]TCE - ANEXO IV - Preencher'!F56</f>
        <v>43982302000115</v>
      </c>
      <c r="E47" s="5" t="str">
        <f>'[1]TCE - ANEXO IV - Preencher'!G56</f>
        <v>FS SERVIÇOS MEDICOS  LTDA</v>
      </c>
      <c r="F47" s="5" t="str">
        <f>'[1]TCE - ANEXO IV - Preencher'!H56</f>
        <v>S</v>
      </c>
      <c r="G47" s="5" t="str">
        <f>'[1]TCE - ANEXO IV - Preencher'!I56</f>
        <v>S</v>
      </c>
      <c r="H47" s="5">
        <f>'[1]TCE - ANEXO IV - Preencher'!J56</f>
        <v>38</v>
      </c>
      <c r="I47" s="6">
        <f>IF('[1]TCE - ANEXO IV - Preencher'!K56="","",'[1]TCE - ANEXO IV - Preencher'!K56)</f>
        <v>44900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43540.28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5.16 - Serviços Médico-Hospitalares, Odotonlogia e Laboratoriais</v>
      </c>
      <c r="D48" s="3">
        <f>'[1]TCE - ANEXO IV - Preencher'!F57</f>
        <v>21728590000143</v>
      </c>
      <c r="E48" s="5" t="str">
        <f>'[1]TCE - ANEXO IV - Preencher'!G57</f>
        <v>ICCONE CIRURGIA CARDIOVASCULAR LTDA</v>
      </c>
      <c r="F48" s="5" t="str">
        <f>'[1]TCE - ANEXO IV - Preencher'!H57</f>
        <v>S</v>
      </c>
      <c r="G48" s="5" t="str">
        <f>'[1]TCE - ANEXO IV - Preencher'!I57</f>
        <v>S</v>
      </c>
      <c r="H48" s="5">
        <f>'[1]TCE - ANEXO IV - Preencher'!J57</f>
        <v>557</v>
      </c>
      <c r="I48" s="6">
        <f>IF('[1]TCE - ANEXO IV - Preencher'!K57="","",'[1]TCE - ANEXO IV - Preencher'!K57)</f>
        <v>44916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40632.65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5.16 - Serviços Médico-Hospitalares, Odotonlogia e Laboratoriais</v>
      </c>
      <c r="D49" s="3">
        <f>'[1]TCE - ANEXO IV - Preencher'!F58</f>
        <v>17214633000103</v>
      </c>
      <c r="E49" s="5" t="str">
        <f>'[1]TCE - ANEXO IV - Preencher'!G58</f>
        <v>JAB HOLOIMAGEM DIAGNOSTICOS LTDA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1594</v>
      </c>
      <c r="I49" s="6">
        <f>IF('[1]TCE - ANEXO IV - Preencher'!K58="","",'[1]TCE - ANEXO IV - Preencher'!K58)</f>
        <v>44917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7339.5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5.16 - Serviços Médico-Hospitalares, Odotonlogia e Laboratoriais</v>
      </c>
      <c r="D50" s="3">
        <f>'[1]TCE - ANEXO IV - Preencher'!F59</f>
        <v>10755219000154</v>
      </c>
      <c r="E50" s="5" t="str">
        <f>'[1]TCE - ANEXO IV - Preencher'!G59</f>
        <v xml:space="preserve">JPM RADIOLOGISTAS ASSOCIADOS LTDA 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2598</v>
      </c>
      <c r="I50" s="6">
        <f>IF('[1]TCE - ANEXO IV - Preencher'!K59="","",'[1]TCE - ANEXO IV - Preencher'!K59)</f>
        <v>44915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2935.8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5.16 - Serviços Médico-Hospitalares, Odotonlogia e Laboratoriais</v>
      </c>
      <c r="D51" s="3">
        <f>'[1]TCE - ANEXO IV - Preencher'!F60</f>
        <v>28737345000141</v>
      </c>
      <c r="E51" s="5" t="str">
        <f>'[1]TCE - ANEXO IV - Preencher'!G60</f>
        <v>LUNA MACHADO, LACERDA SERVICOS MEDICOS E CIA LTDA</v>
      </c>
      <c r="F51" s="5" t="str">
        <f>'[1]TCE - ANEXO IV - Preencher'!H60</f>
        <v>S</v>
      </c>
      <c r="G51" s="5" t="str">
        <f>'[1]TCE - ANEXO IV - Preencher'!I60</f>
        <v>S</v>
      </c>
      <c r="H51" s="5">
        <f>'[1]TCE - ANEXO IV - Preencher'!J60</f>
        <v>110</v>
      </c>
      <c r="I51" s="6">
        <f>IF('[1]TCE - ANEXO IV - Preencher'!K60="","",'[1]TCE - ANEXO IV - Preencher'!K60)</f>
        <v>44904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161276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5.16 - Serviços Médico-Hospitalares, Odotonlogia e Laboratoriais</v>
      </c>
      <c r="D52" s="3">
        <f>'[1]TCE - ANEXO IV - Preencher'!F61</f>
        <v>13844637000297</v>
      </c>
      <c r="E52" s="5" t="str">
        <f>'[1]TCE - ANEXO IV - Preencher'!G61</f>
        <v>MEMORIAL CORACAO EM SAUDE LTDA</v>
      </c>
      <c r="F52" s="5" t="str">
        <f>'[1]TCE - ANEXO IV - Preencher'!H61</f>
        <v>S</v>
      </c>
      <c r="G52" s="5" t="str">
        <f>'[1]TCE - ANEXO IV - Preencher'!I61</f>
        <v>S</v>
      </c>
      <c r="H52" s="5">
        <f>'[1]TCE - ANEXO IV - Preencher'!J61</f>
        <v>720</v>
      </c>
      <c r="I52" s="6">
        <f>IF('[1]TCE - ANEXO IV - Preencher'!K61="","",'[1]TCE - ANEXO IV - Preencher'!K61)</f>
        <v>44914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2602902</v>
      </c>
      <c r="L52" s="7">
        <f>'[1]TCE - ANEXO IV - Preencher'!N61</f>
        <v>164147.96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5.16 - Serviços Médico-Hospitalares, Odotonlogia e Laboratoriais</v>
      </c>
      <c r="D53" s="3">
        <f>'[1]TCE - ANEXO IV - Preencher'!F62</f>
        <v>29758485000169</v>
      </c>
      <c r="E53" s="5" t="str">
        <f>'[1]TCE - ANEXO IV - Preencher'!G62</f>
        <v xml:space="preserve">PALM SERVIÇOS DE DIAGNÓSTICOS LTDA 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502</v>
      </c>
      <c r="I53" s="6">
        <f>IF('[1]TCE - ANEXO IV - Preencher'!K62="","",'[1]TCE - ANEXO IV - Preencher'!K62)</f>
        <v>44907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17818.189999999999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15001239000153</v>
      </c>
      <c r="E54" s="5" t="str">
        <f>'[1]TCE - ANEXO IV - Preencher'!G63</f>
        <v>REME ORTOPEDIA LTDA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402</v>
      </c>
      <c r="I54" s="6">
        <f>IF('[1]TCE - ANEXO IV - Preencher'!K63="","",'[1]TCE - ANEXO IV - Preencher'!K63)</f>
        <v>44904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127976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30757914000162</v>
      </c>
      <c r="E55" s="5" t="str">
        <f>'[1]TCE - ANEXO IV - Preencher'!G64</f>
        <v xml:space="preserve">RNP DIAGNÓSTICO CARDIOLOGICO LTDA 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424</v>
      </c>
      <c r="I55" s="6">
        <f>IF('[1]TCE - ANEXO IV - Preencher'!K64="","",'[1]TCE - ANEXO IV - Preencher'!K64)</f>
        <v>44900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5503.05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5.16 - Serviços Médico-Hospitalares, Odotonlogia e Laboratoriais</v>
      </c>
      <c r="D56" s="3">
        <f>'[1]TCE - ANEXO IV - Preencher'!F65</f>
        <v>27149461000187</v>
      </c>
      <c r="E56" s="5" t="str">
        <f>'[1]TCE - ANEXO IV - Preencher'!G65</f>
        <v>SAO MIGUEL ASSISTENCIA MEDICA LTDA - ME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324</v>
      </c>
      <c r="I56" s="6">
        <f>IF('[1]TCE - ANEXO IV - Preencher'!K65="","",'[1]TCE - ANEXO IV - Preencher'!K65)</f>
        <v>44907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62374.13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5.16 - Serviços Médico-Hospitalares, Odotonlogia e Laboratoriais</v>
      </c>
      <c r="D57" s="3">
        <f>'[1]TCE - ANEXO IV - Preencher'!F66</f>
        <v>29482450000140</v>
      </c>
      <c r="E57" s="5" t="str">
        <f>'[1]TCE - ANEXO IV - Preencher'!G66</f>
        <v xml:space="preserve">T MAIS CLINICA MEDICA LTDA 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207</v>
      </c>
      <c r="I57" s="6">
        <f>IF('[1]TCE - ANEXO IV - Preencher'!K66="","",'[1]TCE - ANEXO IV - Preencher'!K66)</f>
        <v>44915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2602902</v>
      </c>
      <c r="L57" s="7">
        <f>'[1]TCE - ANEXO IV - Preencher'!N66</f>
        <v>296151.96000000002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5.16 - Serviços Médico-Hospitalares, Odotonlogia e Laboratoriais</v>
      </c>
      <c r="D58" s="3">
        <f>'[1]TCE - ANEXO IV - Preencher'!F67</f>
        <v>4539279016300</v>
      </c>
      <c r="E58" s="5" t="str">
        <f>'[1]TCE - ANEXO IV - Preencher'!G67</f>
        <v>Cientificalab Produtos Laboratorais e Sistemas Ltda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139</v>
      </c>
      <c r="I58" s="6">
        <f>IF('[1]TCE - ANEXO IV - Preencher'!K67="","",'[1]TCE - ANEXO IV - Preencher'!K67)</f>
        <v>44895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2602902</v>
      </c>
      <c r="L58" s="7">
        <f>'[1]TCE - ANEXO IV - Preencher'!N67</f>
        <v>131330.19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5.16 - Serviços Médico-Hospitalares, Odotonlogia e Laboratoriais</v>
      </c>
      <c r="D59" s="3">
        <f>'[1]TCE - ANEXO IV - Preencher'!F68</f>
        <v>5281073000112</v>
      </c>
      <c r="E59" s="5" t="str">
        <f>'[1]TCE - ANEXO IV - Preencher'!G68</f>
        <v>Laboratorio Histopatologia Horacio Fittipaldi S/C Ltda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11251</v>
      </c>
      <c r="I59" s="6">
        <f>IF('[1]TCE - ANEXO IV - Preencher'!K68="","",'[1]TCE - ANEXO IV - Preencher'!K68)</f>
        <v>44907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1160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5.99 - Outros Serviços de Terceiros Pessoa Jurídica</v>
      </c>
      <c r="D60" s="3">
        <f>'[1]TCE - ANEXO IV - Preencher'!F69</f>
        <v>4290489000134</v>
      </c>
      <c r="E60" s="5" t="str">
        <f>'[1]TCE - ANEXO IV - Preencher'!G69</f>
        <v>Clinica de Dialise do Cabo Ltda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906</v>
      </c>
      <c r="I60" s="6">
        <f>IF('[1]TCE - ANEXO IV - Preencher'!K69="","",'[1]TCE - ANEXO IV - Preencher'!K69)</f>
        <v>44911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2602902</v>
      </c>
      <c r="L60" s="7">
        <f>'[1]TCE - ANEXO IV - Preencher'!N69</f>
        <v>280354.56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5.15 - Serviços Domésticos</v>
      </c>
      <c r="D61" s="3">
        <f>'[1]TCE - ANEXO IV - Preencher'!F70</f>
        <v>6272575004803</v>
      </c>
      <c r="E61" s="5" t="str">
        <f>'[1]TCE - ANEXO IV - Preencher'!G70</f>
        <v>Lavebras Gestão de Texteis S.A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5038</v>
      </c>
      <c r="I61" s="6">
        <f>IF('[1]TCE - ANEXO IV - Preencher'!K70="","",'[1]TCE - ANEXO IV - Preencher'!K70)</f>
        <v>44895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2610707</v>
      </c>
      <c r="L61" s="7">
        <f>'[1]TCE - ANEXO IV - Preencher'!N70</f>
        <v>49131.73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5.10 - Detetização/Tratamento de Resíduos e Afins</v>
      </c>
      <c r="D62" s="3">
        <f>'[1]TCE - ANEXO IV - Preencher'!F71</f>
        <v>11863530000180</v>
      </c>
      <c r="E62" s="5" t="str">
        <f>'[1]TCE - ANEXO IV - Preencher'!G71</f>
        <v>Brascon Gestão Ambiental Ltda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133281</v>
      </c>
      <c r="I62" s="6">
        <f>IF('[1]TCE - ANEXO IV - Preencher'!K71="","",'[1]TCE - ANEXO IV - Preencher'!K71)</f>
        <v>44896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2611309</v>
      </c>
      <c r="L62" s="7">
        <f>'[1]TCE - ANEXO IV - Preencher'!N71</f>
        <v>25344.080000000002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5020356000100</v>
      </c>
      <c r="E63" s="5" t="str">
        <f>'[1]TCE - ANEXO IV - Preencher'!G72</f>
        <v>Bid Comercio E Servicos Em Tecnologia da Informacao Ltda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5057</v>
      </c>
      <c r="I63" s="6">
        <f>IF('[1]TCE - ANEXO IV - Preencher'!K72="","",'[1]TCE - ANEXO IV - Preencher'!K72)</f>
        <v>44896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967.17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24801362000140</v>
      </c>
      <c r="E64" s="5" t="str">
        <f>'[1]TCE - ANEXO IV - Preencher'!G73</f>
        <v>Bruno Cosmo da Costa Comercio e Servicos(Amd Tecnologia da Informacao e Sistemas)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225</v>
      </c>
      <c r="I64" s="6">
        <f>IF('[1]TCE - ANEXO IV - Preencher'!K73="","",'[1]TCE - ANEXO IV - Preencher'!K73)</f>
        <v>44896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4449.33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7928972000190</v>
      </c>
      <c r="E65" s="5" t="str">
        <f>'[1]TCE - ANEXO IV - Preencher'!G74</f>
        <v>Cartello Desenvolvimento e Suporte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3723</v>
      </c>
      <c r="I65" s="6">
        <f>IF('[1]TCE - ANEXO IV - Preencher'!K74="","",'[1]TCE - ANEXO IV - Preencher'!K74)</f>
        <v>44866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442.17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92306257000780</v>
      </c>
      <c r="E66" s="5" t="str">
        <f>'[1]TCE - ANEXO IV - Preencher'!G75</f>
        <v>Mv Informatica Nordeste Ltda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47748</v>
      </c>
      <c r="I66" s="6">
        <f>IF('[1]TCE - ANEXO IV - Preencher'!K75="","",'[1]TCE - ANEXO IV - Preencher'!K75)</f>
        <v>44873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50526.96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92306257000780</v>
      </c>
      <c r="E67" s="5" t="str">
        <f>'[1]TCE - ANEXO IV - Preencher'!G76</f>
        <v>Mv Informatica Nordeste Ltda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47861</v>
      </c>
      <c r="I67" s="6">
        <f>IF('[1]TCE - ANEXO IV - Preencher'!K76="","",'[1]TCE - ANEXO IV - Preencher'!K76)</f>
        <v>44874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45000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9236362000150</v>
      </c>
      <c r="E68" s="5" t="str">
        <f>'[1]TCE - ANEXO IV - Preencher'!G77</f>
        <v xml:space="preserve">Selecty Tecnologia Para Rh Ltda ME 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6936</v>
      </c>
      <c r="I68" s="6">
        <f>IF('[1]TCE - ANEXO IV - Preencher'!K77="","",'[1]TCE - ANEXO IV - Preencher'!K77)</f>
        <v>44872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4106902</v>
      </c>
      <c r="L68" s="7">
        <f>'[1]TCE - ANEXO IV - Preencher'!N77</f>
        <v>675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9236362000150</v>
      </c>
      <c r="E69" s="5" t="str">
        <f>'[1]TCE - ANEXO IV - Preencher'!G78</f>
        <v xml:space="preserve">Selecty Tecnologia Para Rh Ltda ME 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7114</v>
      </c>
      <c r="I69" s="6">
        <f>IF('[1]TCE - ANEXO IV - Preencher'!K78="","",'[1]TCE - ANEXO IV - Preencher'!K78)</f>
        <v>44904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4106902</v>
      </c>
      <c r="L69" s="7">
        <f>'[1]TCE - ANEXO IV - Preencher'!N78</f>
        <v>228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16783034000130</v>
      </c>
      <c r="E70" s="5" t="str">
        <f>'[1]TCE - ANEXO IV - Preencher'!G79</f>
        <v>Sintese Licenciamento Programas Online Ltda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23016</v>
      </c>
      <c r="I70" s="6">
        <f>IF('[1]TCE - ANEXO IV - Preencher'!K79="","",'[1]TCE - ANEXO IV - Preencher'!K79)</f>
        <v>44896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2300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5401067000151</v>
      </c>
      <c r="E71" s="5" t="str">
        <f>'[1]TCE - ANEXO IV - Preencher'!G80</f>
        <v>Teiko Solucoes Em Tecnologia da Informacao Ltda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26912</v>
      </c>
      <c r="I71" s="6">
        <f>IF('[1]TCE - ANEXO IV - Preencher'!K80="","",'[1]TCE - ANEXO IV - Preencher'!K80)</f>
        <v>44876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23 - Ce</v>
      </c>
      <c r="L71" s="7">
        <f>'[1]TCE - ANEXO IV - Preencher'!N80</f>
        <v>12220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53113791001285</v>
      </c>
      <c r="E72" s="5" t="str">
        <f>'[1]TCE - ANEXO IV - Preencher'!G81</f>
        <v>Totvs S.A.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85898</v>
      </c>
      <c r="I72" s="6">
        <f>IF('[1]TCE - ANEXO IV - Preencher'!K81="","",'[1]TCE - ANEXO IV - Preencher'!K81)</f>
        <v>44868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3106200</v>
      </c>
      <c r="L72" s="7">
        <f>'[1]TCE - ANEXO IV - Preencher'!N81</f>
        <v>434.96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53113791001285</v>
      </c>
      <c r="E73" s="5" t="str">
        <f>'[1]TCE - ANEXO IV - Preencher'!G82</f>
        <v>Totvs S.A.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85899</v>
      </c>
      <c r="I73" s="6">
        <f>IF('[1]TCE - ANEXO IV - Preencher'!K82="","",'[1]TCE - ANEXO IV - Preencher'!K82)</f>
        <v>44868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3106200</v>
      </c>
      <c r="L73" s="7">
        <f>'[1]TCE - ANEXO IV - Preencher'!N82</f>
        <v>3036.28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53113791000122</v>
      </c>
      <c r="E74" s="5" t="str">
        <f>'[1]TCE - ANEXO IV - Preencher'!G83</f>
        <v>Totvs S.A.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3429408</v>
      </c>
      <c r="I74" s="6">
        <f>IF('[1]TCE - ANEXO IV - Preencher'!K83="","",'[1]TCE - ANEXO IV - Preencher'!K83)</f>
        <v>44881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3550308</v>
      </c>
      <c r="L74" s="7">
        <f>'[1]TCE - ANEXO IV - Preencher'!N83</f>
        <v>1314.35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5.99 - Outros Serviços de Terceiros Pessoa Jurídica</v>
      </c>
      <c r="D75" s="3">
        <f>'[1]TCE - ANEXO IV - Preencher'!F84</f>
        <v>58921792000117</v>
      </c>
      <c r="E75" s="5" t="str">
        <f>'[1]TCE - ANEXO IV - Preencher'!G84</f>
        <v>Planisa Planejamento e Org. de Instituições de Saude Ltda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28505</v>
      </c>
      <c r="I75" s="6">
        <f>IF('[1]TCE - ANEXO IV - Preencher'!K84="","",'[1]TCE - ANEXO IV - Preencher'!K84)</f>
        <v>44869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3550308</v>
      </c>
      <c r="L75" s="7">
        <f>'[1]TCE - ANEXO IV - Preencher'!N84</f>
        <v>6100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5.99 - Outros Serviços de Terceiros Pessoa Jurídica</v>
      </c>
      <c r="D76" s="3">
        <f>'[1]TCE - ANEXO IV - Preencher'!F85</f>
        <v>35521046000130</v>
      </c>
      <c r="E76" s="5" t="str">
        <f>'[1]TCE - ANEXO IV - Preencher'!G85</f>
        <v>TGI Consultoria em Gestão S.A.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22267</v>
      </c>
      <c r="I76" s="6">
        <f>IF('[1]TCE - ANEXO IV - Preencher'!K85="","",'[1]TCE - ANEXO IV - Preencher'!K85)</f>
        <v>44868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3600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5.2 - Serviços Técnicos Profissionais</v>
      </c>
      <c r="D77" s="3">
        <f>'[1]TCE - ANEXO IV - Preencher'!F86</f>
        <v>2512303000119</v>
      </c>
      <c r="E77" s="5" t="str">
        <f>'[1]TCE - ANEXO IV - Preencher'!G86</f>
        <v>Noroes Azevedo Sociedade de Advogados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6133</v>
      </c>
      <c r="I77" s="6">
        <f>IF('[1]TCE - ANEXO IV - Preencher'!K86="","",'[1]TCE - ANEXO IV - Preencher'!K86)</f>
        <v>44872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3469.2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5.2 - Serviços Técnicos Profissionais</v>
      </c>
      <c r="D78" s="3">
        <f>'[1]TCE - ANEXO IV - Preencher'!F87</f>
        <v>2512303000119</v>
      </c>
      <c r="E78" s="5" t="str">
        <f>'[1]TCE - ANEXO IV - Preencher'!G87</f>
        <v>Noroes Azevedo Sociedade de Advogados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6134</v>
      </c>
      <c r="I78" s="6">
        <f>IF('[1]TCE - ANEXO IV - Preencher'!K87="","",'[1]TCE - ANEXO IV - Preencher'!K87)</f>
        <v>44872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11568.72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5.10 - Detetização/Tratamento de Resíduos e Afins</v>
      </c>
      <c r="D79" s="3">
        <f>'[1]TCE - ANEXO IV - Preencher'!F88</f>
        <v>10333266000100</v>
      </c>
      <c r="E79" s="5" t="str">
        <f>'[1]TCE - ANEXO IV - Preencher'!G88</f>
        <v>Carlos Antonio de Oliveira Milet Junior-Me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9834</v>
      </c>
      <c r="I79" s="6">
        <f>IF('[1]TCE - ANEXO IV - Preencher'!K88="","",'[1]TCE - ANEXO IV - Preencher'!K88)</f>
        <v>44895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600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5.23 - Limpeza e Conservação</v>
      </c>
      <c r="D80" s="3">
        <f>'[1]TCE - ANEXO IV - Preencher'!F89</f>
        <v>10229013000190</v>
      </c>
      <c r="E80" s="5" t="str">
        <f>'[1]TCE - ANEXO IV - Preencher'!G89</f>
        <v>Interclean Administração Ltda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771</v>
      </c>
      <c r="I80" s="6">
        <f>IF('[1]TCE - ANEXO IV - Preencher'!K89="","",'[1]TCE - ANEXO IV - Preencher'!K89)</f>
        <v>44886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311106.27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5.99 - Outros Serviços de Terceiros Pessoa Jurídica</v>
      </c>
      <c r="D81" s="3">
        <f>'[1]TCE - ANEXO IV - Preencher'!F90</f>
        <v>10816775000274</v>
      </c>
      <c r="E81" s="5" t="str">
        <f>'[1]TCE - ANEXO IV - Preencher'!G90</f>
        <v>Inspetora Salesiana do Nordeste do Brasil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16249</v>
      </c>
      <c r="I81" s="6">
        <f>IF('[1]TCE - ANEXO IV - Preencher'!K90="","",'[1]TCE - ANEXO IV - Preencher'!K90)</f>
        <v>44883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910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5.99 - Outros Serviços de Terceiros Pessoa Jurídica</v>
      </c>
      <c r="D82" s="3">
        <f>'[1]TCE - ANEXO IV - Preencher'!F91</f>
        <v>13409775000329</v>
      </c>
      <c r="E82" s="5" t="str">
        <f>'[1]TCE - ANEXO IV - Preencher'!G91</f>
        <v>Linus Log Ltda ME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1910</v>
      </c>
      <c r="I82" s="6">
        <f>IF('[1]TCE - ANEXO IV - Preencher'!K91="","",'[1]TCE - ANEXO IV - Preencher'!K91)</f>
        <v>44900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3758.58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5.99 - Outros Serviços de Terceiros Pessoa Jurídica</v>
      </c>
      <c r="D83" s="3">
        <f>'[1]TCE - ANEXO IV - Preencher'!F92</f>
        <v>19786063000143</v>
      </c>
      <c r="E83" s="5" t="str">
        <f>'[1]TCE - ANEXO IV - Preencher'!G92</f>
        <v>Marinho e Castro Servicos Ltda ME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4806</v>
      </c>
      <c r="I83" s="6">
        <f>IF('[1]TCE - ANEXO IV - Preencher'!K92="","",'[1]TCE - ANEXO IV - Preencher'!K92)</f>
        <v>44883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8200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5.99 - Outros Serviços de Terceiros Pessoa Jurídica</v>
      </c>
      <c r="D84" s="3">
        <f>'[1]TCE - ANEXO IV - Preencher'!F93</f>
        <v>23157933000192</v>
      </c>
      <c r="E84" s="5" t="str">
        <f>'[1]TCE - ANEXO IV - Preencher'!G93</f>
        <v>Plus Med Saude e Seguranca do Trabalho Ltda Epp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8274</v>
      </c>
      <c r="I84" s="6">
        <f>IF('[1]TCE - ANEXO IV - Preencher'!K93="","",'[1]TCE - ANEXO IV - Preencher'!K93)</f>
        <v>44887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2602902</v>
      </c>
      <c r="L84" s="7">
        <f>'[1]TCE - ANEXO IV - Preencher'!N93</f>
        <v>260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5.99 - Outros Serviços de Terceiros Pessoa Jurídica</v>
      </c>
      <c r="D85" s="3">
        <f>'[1]TCE - ANEXO IV - Preencher'!F94</f>
        <v>23157933000192</v>
      </c>
      <c r="E85" s="5" t="str">
        <f>'[1]TCE - ANEXO IV - Preencher'!G94</f>
        <v>Plus Med Saude e Seguranca do Trabalho Ltda Epp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8275</v>
      </c>
      <c r="I85" s="6">
        <f>IF('[1]TCE - ANEXO IV - Preencher'!K94="","",'[1]TCE - ANEXO IV - Preencher'!K94)</f>
        <v>44917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2602902</v>
      </c>
      <c r="L85" s="7">
        <f>'[1]TCE - ANEXO IV - Preencher'!N94</f>
        <v>1998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5.99 - Outros Serviços de Terceiros Pessoa Jurídica</v>
      </c>
      <c r="D86" s="3">
        <f>'[1]TCE - ANEXO IV - Preencher'!F95</f>
        <v>1699696000159</v>
      </c>
      <c r="E86" s="5" t="str">
        <f>'[1]TCE - ANEXO IV - Preencher'!G95</f>
        <v>Qualiagua Laboratorio E Consultoria Ltda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61947</v>
      </c>
      <c r="I86" s="6">
        <f>IF('[1]TCE - ANEXO IV - Preencher'!K95="","",'[1]TCE - ANEXO IV - Preencher'!K95)</f>
        <v>44896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204.96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5.99 - Outros Serviços de Terceiros Pessoa Jurídica</v>
      </c>
      <c r="D87" s="3">
        <f>'[1]TCE - ANEXO IV - Preencher'!F96</f>
        <v>17467595000192</v>
      </c>
      <c r="E87" s="5" t="str">
        <f>'[1]TCE - ANEXO IV - Preencher'!G96</f>
        <v>Uniester Unidade de Esterilizacao Ltda ME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4485</v>
      </c>
      <c r="I87" s="6">
        <f>IF('[1]TCE - ANEXO IV - Preencher'!K96="","",'[1]TCE - ANEXO IV - Preencher'!K96)</f>
        <v>44907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14300.8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5.5 - Reparo e Manutenção de Máquinas e Equipamentos</v>
      </c>
      <c r="D88" s="3">
        <f>'[1]TCE - ANEXO IV - Preencher'!F97</f>
        <v>22946759000102</v>
      </c>
      <c r="E88" s="5" t="str">
        <f>'[1]TCE - ANEXO IV - Preencher'!G97</f>
        <v>3R Servicos de Manutencao E  Comercio Ltda EPP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1349</v>
      </c>
      <c r="I88" s="6">
        <f>IF('[1]TCE - ANEXO IV - Preencher'!K97="","",'[1]TCE - ANEXO IV - Preencher'!K97)</f>
        <v>44888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2602902</v>
      </c>
      <c r="L88" s="7">
        <f>'[1]TCE - ANEXO IV - Preencher'!N97</f>
        <v>1500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5.5 - Reparo e Manutenção de Máquinas e Equipamentos</v>
      </c>
      <c r="D89" s="3">
        <f>'[1]TCE - ANEXO IV - Preencher'!F98</f>
        <v>12853727000109</v>
      </c>
      <c r="E89" s="5" t="str">
        <f>'[1]TCE - ANEXO IV - Preencher'!G98</f>
        <v>kesa Comercio E Servicos Tecnicos Ltda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6767</v>
      </c>
      <c r="I89" s="6">
        <f>IF('[1]TCE - ANEXO IV - Preencher'!K98="","",'[1]TCE - ANEXO IV - Preencher'!K98)</f>
        <v>44882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1567.4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5.5 - Reparo e Manutenção de Máquinas e Equipamentos</v>
      </c>
      <c r="D90" s="3">
        <f>'[1]TCE - ANEXO IV - Preencher'!F99</f>
        <v>12853727000109</v>
      </c>
      <c r="E90" s="5" t="str">
        <f>'[1]TCE - ANEXO IV - Preencher'!G99</f>
        <v>kesa Comercio E Servicos Tecnicos Ltda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6768</v>
      </c>
      <c r="I90" s="6">
        <f>IF('[1]TCE - ANEXO IV - Preencher'!K99="","",'[1]TCE - ANEXO IV - Preencher'!K99)</f>
        <v>44882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1451.8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5.5 - Reparo e Manutenção de Máquinas e Equipamentos</v>
      </c>
      <c r="D91" s="3">
        <f>'[1]TCE - ANEXO IV - Preencher'!F100</f>
        <v>58295213002383</v>
      </c>
      <c r="E91" s="5" t="str">
        <f>'[1]TCE - ANEXO IV - Preencher'!G100</f>
        <v xml:space="preserve">Philips Medical Systems Ltda 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10472</v>
      </c>
      <c r="I91" s="6">
        <f>IF('[1]TCE - ANEXO IV - Preencher'!K100="","",'[1]TCE - ANEXO IV - Preencher'!K100)</f>
        <v>44873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3125101</v>
      </c>
      <c r="L91" s="7">
        <f>'[1]TCE - ANEXO IV - Preencher'!N100</f>
        <v>59126.98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5.5 - Reparo e Manutenção de Máquinas e Equipamentos</v>
      </c>
      <c r="D92" s="3">
        <f>'[1]TCE - ANEXO IV - Preencher'!F101</f>
        <v>7146768000117</v>
      </c>
      <c r="E92" s="5" t="str">
        <f>'[1]TCE - ANEXO IV - Preencher'!G101</f>
        <v>Serv Imagem Nordeste Assistencia Tecnica Ltda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5010</v>
      </c>
      <c r="I92" s="6">
        <f>IF('[1]TCE - ANEXO IV - Preencher'!K101="","",'[1]TCE - ANEXO IV - Preencher'!K101)</f>
        <v>44895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5146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5.5 - Reparo e Manutenção de Máquinas e Equipamentos</v>
      </c>
      <c r="D93" s="3">
        <f>'[1]TCE - ANEXO IV - Preencher'!F102</f>
        <v>8955334000120</v>
      </c>
      <c r="E93" s="5" t="str">
        <f>'[1]TCE - ANEXO IV - Preencher'!G102</f>
        <v>TechMed - E. C. de Melo Oliveira Me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3385</v>
      </c>
      <c r="I93" s="6">
        <f>IF('[1]TCE - ANEXO IV - Preencher'!K102="","",'[1]TCE - ANEXO IV - Preencher'!K102)</f>
        <v>44896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2603454</v>
      </c>
      <c r="L93" s="7">
        <f>'[1]TCE - ANEXO IV - Preencher'!N102</f>
        <v>6000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5.5 - Reparo e Manutenção de Máquinas e Equipamentos</v>
      </c>
      <c r="D94" s="3">
        <f>'[1]TCE - ANEXO IV - Preencher'!F103</f>
        <v>24380578002041</v>
      </c>
      <c r="E94" s="5" t="str">
        <f>'[1]TCE - ANEXO IV - Preencher'!G103</f>
        <v>White Martins Gases Industriais Ne Ltda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13696</v>
      </c>
      <c r="I94" s="6">
        <f>IF('[1]TCE - ANEXO IV - Preencher'!K103="","",'[1]TCE - ANEXO IV - Preencher'!K103)</f>
        <v>44886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566.09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5.5 - Reparo e Manutenção de Máquinas e Equipamentos</v>
      </c>
      <c r="D95" s="3">
        <f>'[1]TCE - ANEXO IV - Preencher'!F104</f>
        <v>3480539000183</v>
      </c>
      <c r="E95" s="5" t="str">
        <f>'[1]TCE - ANEXO IV - Preencher'!G104</f>
        <v>SL Engenharia Hospitalar Ltda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11689</v>
      </c>
      <c r="I95" s="6">
        <f>IF('[1]TCE - ANEXO IV - Preencher'!K104="","",'[1]TCE - ANEXO IV - Preencher'!K104)</f>
        <v>44901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30873.26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5.5 - Reparo e Manutenção de Máquinas e Equipamentos</v>
      </c>
      <c r="D96" s="3">
        <f>'[1]TCE - ANEXO IV - Preencher'!F105</f>
        <v>10645770000145</v>
      </c>
      <c r="E96" s="5" t="str">
        <f>'[1]TCE - ANEXO IV - Preencher'!G105</f>
        <v>Aguiar Serviços Eletronicos Ltda - ME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200</v>
      </c>
      <c r="I96" s="6">
        <f>IF('[1]TCE - ANEXO IV - Preencher'!K105="","",'[1]TCE - ANEXO IV - Preencher'!K105)</f>
        <v>44872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2604601</v>
      </c>
      <c r="L96" s="7">
        <f>'[1]TCE - ANEXO IV - Preencher'!N105</f>
        <v>457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5.5 - Reparo e Manutenção de Máquinas e Equipamentos</v>
      </c>
      <c r="D97" s="3">
        <f>'[1]TCE - ANEXO IV - Preencher'!F106</f>
        <v>10645770000145</v>
      </c>
      <c r="E97" s="5" t="str">
        <f>'[1]TCE - ANEXO IV - Preencher'!G106</f>
        <v>Aguiar Serviços Eletronicos Ltda - ME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206</v>
      </c>
      <c r="I97" s="6">
        <f>IF('[1]TCE - ANEXO IV - Preencher'!K106="","",'[1]TCE - ANEXO IV - Preencher'!K106)</f>
        <v>44886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2604601</v>
      </c>
      <c r="L97" s="7">
        <f>'[1]TCE - ANEXO IV - Preencher'!N106</f>
        <v>1107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5.5 - Reparo e Manutenção de Máquinas e Equipamentos</v>
      </c>
      <c r="D98" s="3">
        <f>'[1]TCE - ANEXO IV - Preencher'!F107</f>
        <v>10645770000145</v>
      </c>
      <c r="E98" s="5" t="str">
        <f>'[1]TCE - ANEXO IV - Preencher'!G107</f>
        <v>Aguiar Serviços Eletronicos Ltda - ME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208</v>
      </c>
      <c r="I98" s="6">
        <f>IF('[1]TCE - ANEXO IV - Preencher'!K107="","",'[1]TCE - ANEXO IV - Preencher'!K107)</f>
        <v>44888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2604601</v>
      </c>
      <c r="L98" s="7">
        <f>'[1]TCE - ANEXO IV - Preencher'!N107</f>
        <v>1517.49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5.5 - Reparo e Manutenção de Máquinas e Equipamentos</v>
      </c>
      <c r="D99" s="3">
        <f>'[1]TCE - ANEXO IV - Preencher'!F108</f>
        <v>10645770000145</v>
      </c>
      <c r="E99" s="5" t="str">
        <f>'[1]TCE - ANEXO IV - Preencher'!G108</f>
        <v>Aguiar Serviços Eletronicos Ltda - ME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212</v>
      </c>
      <c r="I99" s="6">
        <f>IF('[1]TCE - ANEXO IV - Preencher'!K108="","",'[1]TCE - ANEXO IV - Preencher'!K108)</f>
        <v>44890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2604601</v>
      </c>
      <c r="L99" s="7">
        <f>'[1]TCE - ANEXO IV - Preencher'!N108</f>
        <v>130.05000000000001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5.5 - Reparo e Manutenção de Máquinas e Equipamentos</v>
      </c>
      <c r="D100" s="3">
        <f>'[1]TCE - ANEXO IV - Preencher'!F109</f>
        <v>14951481000125</v>
      </c>
      <c r="E100" s="5" t="str">
        <f>'[1]TCE - ANEXO IV - Preencher'!G109</f>
        <v>BM Com e Serv de Equip Medicos Hospitalares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549</v>
      </c>
      <c r="I100" s="6">
        <f>IF('[1]TCE - ANEXO IV - Preencher'!K109="","",'[1]TCE - ANEXO IV - Preencher'!K109)</f>
        <v>44896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2603454</v>
      </c>
      <c r="L100" s="7">
        <f>'[1]TCE - ANEXO IV - Preencher'!N109</f>
        <v>5000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5.5 - Reparo e Manutenção de Máquinas e Equipamentos</v>
      </c>
      <c r="D101" s="3">
        <f>'[1]TCE - ANEXO IV - Preencher'!F110</f>
        <v>26081685000131</v>
      </c>
      <c r="E101" s="5" t="str">
        <f>'[1]TCE - ANEXO IV - Preencher'!G110</f>
        <v>CG Refrigeracoes Eireli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1150</v>
      </c>
      <c r="I101" s="6">
        <f>IF('[1]TCE - ANEXO IV - Preencher'!K110="","",'[1]TCE - ANEXO IV - Preencher'!K110)</f>
        <v>44896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3735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5.5 - Reparo e Manutenção de Máquinas e Equipamentos</v>
      </c>
      <c r="D102" s="3">
        <f>'[1]TCE - ANEXO IV - Preencher'!F111</f>
        <v>9014387000100</v>
      </c>
      <c r="E102" s="5" t="str">
        <f>'[1]TCE - ANEXO IV - Preencher'!G111</f>
        <v>Completa Serviços de Ar Condicionado e Locação Ltda EPP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1741</v>
      </c>
      <c r="I102" s="6">
        <f>IF('[1]TCE - ANEXO IV - Preencher'!K111="","",'[1]TCE - ANEXO IV - Preencher'!K111)</f>
        <v>44890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59210.12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5.5 - Reparo e Manutenção de Máquinas e Equipamentos</v>
      </c>
      <c r="D103" s="3">
        <f>'[1]TCE - ANEXO IV - Preencher'!F112</f>
        <v>27117678000105</v>
      </c>
      <c r="E103" s="5" t="str">
        <f>'[1]TCE - ANEXO IV - Preencher'!G112</f>
        <v>Eletronica do Futuro Eireli ME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254</v>
      </c>
      <c r="I103" s="6">
        <f>IF('[1]TCE - ANEXO IV - Preencher'!K112="","",'[1]TCE - ANEXO IV - Preencher'!K112)</f>
        <v>44896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6060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5.5 - Reparo e Manutenção de Máquinas e Equipamentos</v>
      </c>
      <c r="D104" s="3">
        <f>'[1]TCE - ANEXO IV - Preencher'!F113</f>
        <v>11343756000150</v>
      </c>
      <c r="E104" s="5" t="str">
        <f>'[1]TCE - ANEXO IV - Preencher'!G113</f>
        <v>J L Grupos Geradores Ltda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3534</v>
      </c>
      <c r="I104" s="6">
        <f>IF('[1]TCE - ANEXO IV - Preencher'!K113="","",'[1]TCE - ANEXO IV - Preencher'!K113)</f>
        <v>44896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2603454</v>
      </c>
      <c r="L104" s="7">
        <f>'[1]TCE - ANEXO IV - Preencher'!N113</f>
        <v>2400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5.5 - Reparo e Manutenção de Máquinas e Equipamentos</v>
      </c>
      <c r="D105" s="3">
        <f>'[1]TCE - ANEXO IV - Preencher'!F114</f>
        <v>21403752000173</v>
      </c>
      <c r="E105" s="5" t="str">
        <f>'[1]TCE - ANEXO IV - Preencher'!G114</f>
        <v>Lindinalva Josefa da Silva Motores Me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914</v>
      </c>
      <c r="I105" s="6">
        <f>IF('[1]TCE - ANEXO IV - Preencher'!K114="","",'[1]TCE - ANEXO IV - Preencher'!K114)</f>
        <v>44896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4494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5.5 - Reparo e Manutenção de Máquinas e Equipamentos</v>
      </c>
      <c r="D106" s="3">
        <f>'[1]TCE - ANEXO IV - Preencher'!F115</f>
        <v>12486871000146</v>
      </c>
      <c r="E106" s="5" t="str">
        <f>'[1]TCE - ANEXO IV - Preencher'!G115</f>
        <v>Robson Matos de Albuquerque Me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951</v>
      </c>
      <c r="I106" s="6">
        <f>IF('[1]TCE - ANEXO IV - Preencher'!K115="","",'[1]TCE - ANEXO IV - Preencher'!K115)</f>
        <v>44908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2610707</v>
      </c>
      <c r="L106" s="7">
        <f>'[1]TCE - ANEXO IV - Preencher'!N115</f>
        <v>9710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5.5 - Reparo e Manutenção de Máquinas e Equipamentos</v>
      </c>
      <c r="D107" s="3">
        <f>'[1]TCE - ANEXO IV - Preencher'!F116</f>
        <v>90347840000894</v>
      </c>
      <c r="E107" s="5" t="str">
        <f>'[1]TCE - ANEXO IV - Preencher'!G116</f>
        <v>TK  Elevadores Brasil Ltda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132458</v>
      </c>
      <c r="I107" s="6">
        <f>IF('[1]TCE - ANEXO IV - Preencher'!K116="","",'[1]TCE - ANEXO IV - Preencher'!K116)</f>
        <v>44869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8739.65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5.4 - Reparo e Manutenção de Bens Imóveis</v>
      </c>
      <c r="D108" s="3">
        <f>'[1]TCE - ANEXO IV - Preencher'!F117</f>
        <v>20946028000123</v>
      </c>
      <c r="E108" s="5" t="str">
        <f>'[1]TCE - ANEXO IV - Preencher'!G117</f>
        <v>Sten Serviços Ambientais Eirelii EPP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487</v>
      </c>
      <c r="I108" s="6">
        <f>IF('[1]TCE - ANEXO IV - Preencher'!K117="","",'[1]TCE - ANEXO IV - Preencher'!K117)</f>
        <v>44869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6500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5.4 - Reparo e Manutenção de Bens Imóveis</v>
      </c>
      <c r="D109" s="3">
        <f>'[1]TCE - ANEXO IV - Preencher'!F118</f>
        <v>26322666000150</v>
      </c>
      <c r="E109" s="5" t="str">
        <f>'[1]TCE - ANEXO IV - Preencher'!G118</f>
        <v>Sueldes Lima dos Santos-MEI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132</v>
      </c>
      <c r="I109" s="6">
        <f>IF('[1]TCE - ANEXO IV - Preencher'!K118="","",'[1]TCE - ANEXO IV - Preencher'!K118)</f>
        <v>44889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2606804</v>
      </c>
      <c r="L109" s="7">
        <f>'[1]TCE - ANEXO IV - Preencher'!N118</f>
        <v>3600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5.4 - Reparo e Manutenção de Bens Imóveis</v>
      </c>
      <c r="D110" s="3">
        <f>'[1]TCE - ANEXO IV - Preencher'!F119</f>
        <v>15471241000196</v>
      </c>
      <c r="E110" s="5" t="str">
        <f>'[1]TCE - ANEXO IV - Preencher'!G119</f>
        <v>Top Limp Servicos Ltda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6871</v>
      </c>
      <c r="I110" s="6">
        <f>IF('[1]TCE - ANEXO IV - Preencher'!K119="","",'[1]TCE - ANEXO IV - Preencher'!K119)</f>
        <v>44873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1746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62519000102</v>
      </c>
      <c r="E111" s="5" t="str">
        <f>'[1]TCE - ANEXO IV - Preencher'!G120</f>
        <v>Unidade de Cardiologia Invasiva S/S Ltda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519</v>
      </c>
      <c r="I111" s="6">
        <f>IF('[1]TCE - ANEXO IV - Preencher'!K120="","",'[1]TCE - ANEXO IV - Preencher'!K120)</f>
        <v>44890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101875.2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5.19 - Serviços Gráficos, de Encadernação e de Emolduração</v>
      </c>
      <c r="D112" s="3">
        <f>'[1]TCE - ANEXO IV - Preencher'!F121</f>
        <v>37592241000187</v>
      </c>
      <c r="E112" s="5" t="str">
        <f>'[1]TCE - ANEXO IV - Preencher'!G121</f>
        <v xml:space="preserve">Maria de Jesus de Andrade 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53520</v>
      </c>
      <c r="I112" s="6">
        <f>IF('[1]TCE - ANEXO IV - Preencher'!K121="","",'[1]TCE - ANEXO IV - Preencher'!K121)</f>
        <v>44832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2606804</v>
      </c>
      <c r="L112" s="7">
        <f>'[1]TCE - ANEXO IV - Preencher'!N121</f>
        <v>200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1.99 - Outras Despesas com Pessoal</v>
      </c>
      <c r="D113" s="3">
        <f>'[1]TCE - ANEXO IV - Preencher'!F122</f>
        <v>41070889000160</v>
      </c>
      <c r="E113" s="5" t="str">
        <f>'[1]TCE - ANEXO IV - Preencher'!G122</f>
        <v>Transporte e Serviços Astro Ltda-ME (Astrotur)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7085</v>
      </c>
      <c r="I113" s="6">
        <f>IF('[1]TCE - ANEXO IV - Preencher'!K122="","",'[1]TCE - ANEXO IV - Preencher'!K122)</f>
        <v>44907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52339.47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5.99 - Outros Serviços de Terceiros Pessoa Jurídica</v>
      </c>
      <c r="D114" s="3">
        <f>'[1]TCE - ANEXO IV - Preencher'!F123</f>
        <v>92306257000780</v>
      </c>
      <c r="E114" s="5" t="str">
        <f>'[1]TCE - ANEXO IV - Preencher'!G123</f>
        <v>Mv Informatica Nordeste Ltda (Nota de Débito)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441</v>
      </c>
      <c r="I114" s="6">
        <f>IF('[1]TCE - ANEXO IV - Preencher'!K123="","",'[1]TCE - ANEXO IV - Preencher'!K123)</f>
        <v>44918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129.78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3.12 - Material Hospitalar</v>
      </c>
      <c r="D115" s="3">
        <f>'[1]TCE - ANEXO IV - Preencher'!F124</f>
        <v>8675509000146</v>
      </c>
      <c r="E115" s="5" t="str">
        <f>'[1]TCE - ANEXO IV - Preencher'!G124</f>
        <v>DROGACHAVES TRADE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000002810</v>
      </c>
      <c r="I115" s="6" t="str">
        <f>IF('[1]TCE - ANEXO IV - Preencher'!K124="","",'[1]TCE - ANEXO IV - Preencher'!K124)</f>
        <v>01/11/2022</v>
      </c>
      <c r="J115" s="5" t="str">
        <f>'[1]TCE - ANEXO IV - Preencher'!L124</f>
        <v>26221108675509000146550010000028101987071186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4332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3.12 - Material Hospitalar</v>
      </c>
      <c r="D116" s="3">
        <f>'[1]TCE - ANEXO IV - Preencher'!F125</f>
        <v>41102195000168</v>
      </c>
      <c r="E116" s="5" t="str">
        <f>'[1]TCE - ANEXO IV - Preencher'!G125</f>
        <v>P R COMERCIAL MEDICA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000090511</v>
      </c>
      <c r="I116" s="6" t="str">
        <f>IF('[1]TCE - ANEXO IV - Preencher'!K125="","",'[1]TCE - ANEXO IV - Preencher'!K125)</f>
        <v>01/11/2022</v>
      </c>
      <c r="J116" s="5" t="str">
        <f>'[1]TCE - ANEXO IV - Preencher'!L125</f>
        <v>26221141102195000168550000000905111925330009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333.6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3.12 - Material Hospitalar</v>
      </c>
      <c r="D117" s="3">
        <f>'[1]TCE - ANEXO IV - Preencher'!F126</f>
        <v>7199135000177</v>
      </c>
      <c r="E117" s="5" t="str">
        <f>'[1]TCE - ANEXO IV - Preencher'!G126</f>
        <v>HOSPSETE DISTRIBUIDORA DE MATERIAIS MEDICO HOSPITALARES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000016063</v>
      </c>
      <c r="I117" s="6" t="str">
        <f>IF('[1]TCE - ANEXO IV - Preencher'!K126="","",'[1]TCE - ANEXO IV - Preencher'!K126)</f>
        <v>03/11/2022</v>
      </c>
      <c r="J117" s="5" t="str">
        <f>'[1]TCE - ANEXO IV - Preencher'!L126</f>
        <v>26221107199135000177550010000160631000180857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906.5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3.12 - Material Hospitalar</v>
      </c>
      <c r="D118" s="3">
        <f>'[1]TCE - ANEXO IV - Preencher'!F127</f>
        <v>59309302000199</v>
      </c>
      <c r="E118" s="5" t="str">
        <f>'[1]TCE - ANEXO IV - Preencher'!G127</f>
        <v>INJEX INDUSTRIAS CIRURGICAS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000127182</v>
      </c>
      <c r="I118" s="6" t="str">
        <f>IF('[1]TCE - ANEXO IV - Preencher'!K127="","",'[1]TCE - ANEXO IV - Preencher'!K127)</f>
        <v>03/11/2022</v>
      </c>
      <c r="J118" s="5" t="str">
        <f>'[1]TCE - ANEXO IV - Preencher'!L127</f>
        <v>35221159309302000199550010001271821878944872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36783.25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3.12 - Material Hospitalar</v>
      </c>
      <c r="D119" s="3">
        <f>'[1]TCE - ANEXO IV - Preencher'!F128</f>
        <v>61418042000131</v>
      </c>
      <c r="E119" s="5" t="str">
        <f>'[1]TCE - ANEXO IV - Preencher'!G128</f>
        <v>CIRURGICA FERNANDES COMERCIO DE MATERIAIS CIRURGICOS E HOSPITALARES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001525105</v>
      </c>
      <c r="I119" s="6" t="str">
        <f>IF('[1]TCE - ANEXO IV - Preencher'!K128="","",'[1]TCE - ANEXO IV - Preencher'!K128)</f>
        <v>03/11/2022</v>
      </c>
      <c r="J119" s="5" t="str">
        <f>'[1]TCE - ANEXO IV - Preencher'!L128</f>
        <v>35221161418042000131550040015251051254603367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10224.450000000001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3.12 - Material Hospitalar</v>
      </c>
      <c r="D120" s="3">
        <f>'[1]TCE - ANEXO IV - Preencher'!F129</f>
        <v>11367066000130</v>
      </c>
      <c r="E120" s="5" t="str">
        <f>'[1]TCE - ANEXO IV - Preencher'!G129</f>
        <v>ALPHARAD INDUSTRIA, COMERCIO, IMPORTACAO E EXPORTACAO DE PRODUTOS HOSPITALARES EIRELI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20450</v>
      </c>
      <c r="I120" s="6" t="str">
        <f>IF('[1]TCE - ANEXO IV - Preencher'!K129="","",'[1]TCE - ANEXO IV - Preencher'!K129)</f>
        <v>03/11/2022</v>
      </c>
      <c r="J120" s="5" t="str">
        <f>'[1]TCE - ANEXO IV - Preencher'!L129</f>
        <v>35221111367066000130550010000204501627680886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351.5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3.12 - Material Hospitalar</v>
      </c>
      <c r="D121" s="3">
        <f>'[1]TCE - ANEXO IV - Preencher'!F130</f>
        <v>8675394000190</v>
      </c>
      <c r="E121" s="5" t="str">
        <f>'[1]TCE - ANEXO IV - Preencher'!G130</f>
        <v>SAFE SUPORTE A VIDA COMERCIO INTERNACIONAL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41737</v>
      </c>
      <c r="I121" s="6" t="str">
        <f>IF('[1]TCE - ANEXO IV - Preencher'!K130="","",'[1]TCE - ANEXO IV - Preencher'!K130)</f>
        <v>03/11/2022</v>
      </c>
      <c r="J121" s="5" t="str">
        <f>'[1]TCE - ANEXO IV - Preencher'!L130</f>
        <v>26221108675394000190550010000417371354242771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2737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3.12 - Material Hospitalar</v>
      </c>
      <c r="D122" s="3">
        <f>'[1]TCE - ANEXO IV - Preencher'!F131</f>
        <v>10889989000190</v>
      </c>
      <c r="E122" s="5" t="str">
        <f>'[1]TCE - ANEXO IV - Preencher'!G131</f>
        <v>FLEX MAKER PRODUCAO E COMERCIO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000008507</v>
      </c>
      <c r="I122" s="6" t="str">
        <f>IF('[1]TCE - ANEXO IV - Preencher'!K131="","",'[1]TCE - ANEXO IV - Preencher'!K131)</f>
        <v>04/11/2022</v>
      </c>
      <c r="J122" s="5" t="str">
        <f>'[1]TCE - ANEXO IV - Preencher'!L131</f>
        <v>29221110889989000190550010000085071720307079</v>
      </c>
      <c r="K122" s="5" t="str">
        <f>IF(F122="B",LEFT('[1]TCE - ANEXO IV - Preencher'!M131,2),IF(F122="S",LEFT('[1]TCE - ANEXO IV - Preencher'!M131,7),IF('[1]TCE - ANEXO IV - Preencher'!H131="","")))</f>
        <v>29</v>
      </c>
      <c r="L122" s="7">
        <f>'[1]TCE - ANEXO IV - Preencher'!N131</f>
        <v>4987.2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3.12 - Material Hospitalar</v>
      </c>
      <c r="D123" s="3">
        <f>'[1]TCE - ANEXO IV - Preencher'!F132</f>
        <v>8674752000301</v>
      </c>
      <c r="E123" s="5" t="str">
        <f>'[1]TCE - ANEXO IV - Preencher'!G132</f>
        <v>CIRURGICA MONTEBELLO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000017837</v>
      </c>
      <c r="I123" s="6" t="str">
        <f>IF('[1]TCE - ANEXO IV - Preencher'!K132="","",'[1]TCE - ANEXO IV - Preencher'!K132)</f>
        <v>04/11/2022</v>
      </c>
      <c r="J123" s="5" t="str">
        <f>'[1]TCE - ANEXO IV - Preencher'!L132</f>
        <v>26221108674752000301550010000178371598095226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6984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3.12 - Material Hospitalar</v>
      </c>
      <c r="D124" s="3">
        <f>'[1]TCE - ANEXO IV - Preencher'!F133</f>
        <v>13291742000165</v>
      </c>
      <c r="E124" s="5" t="str">
        <f>'[1]TCE - ANEXO IV - Preencher'!G133</f>
        <v>PHOENIX MED PRODS MEDICOS HOSPITALARES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000021029</v>
      </c>
      <c r="I124" s="6" t="str">
        <f>IF('[1]TCE - ANEXO IV - Preencher'!K133="","",'[1]TCE - ANEXO IV - Preencher'!K133)</f>
        <v>04/11/2022</v>
      </c>
      <c r="J124" s="5" t="str">
        <f>'[1]TCE - ANEXO IV - Preencher'!L133</f>
        <v>26221113291742000165550010000210291095071116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499.14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3.12 - Material Hospitalar</v>
      </c>
      <c r="D125" s="3">
        <f>'[1]TCE - ANEXO IV - Preencher'!F134</f>
        <v>24436602000154</v>
      </c>
      <c r="E125" s="5" t="str">
        <f>'[1]TCE - ANEXO IV - Preencher'!G134</f>
        <v>ART CIRURGICA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000107440</v>
      </c>
      <c r="I125" s="6" t="str">
        <f>IF('[1]TCE - ANEXO IV - Preencher'!K134="","",'[1]TCE - ANEXO IV - Preencher'!K134)</f>
        <v>04/11/2022</v>
      </c>
      <c r="J125" s="5" t="str">
        <f>'[1]TCE - ANEXO IV - Preencher'!L134</f>
        <v>26221124436602000154550010001074401109462000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460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3.12 - Material Hospitalar</v>
      </c>
      <c r="D126" s="3">
        <f>'[1]TCE - ANEXO IV - Preencher'!F135</f>
        <v>24436602000154</v>
      </c>
      <c r="E126" s="5" t="str">
        <f>'[1]TCE - ANEXO IV - Preencher'!G135</f>
        <v>ART CIRURGICA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000107441</v>
      </c>
      <c r="I126" s="6" t="str">
        <f>IF('[1]TCE - ANEXO IV - Preencher'!K135="","",'[1]TCE - ANEXO IV - Preencher'!K135)</f>
        <v>04/11/2022</v>
      </c>
      <c r="J126" s="5" t="str">
        <f>'[1]TCE - ANEXO IV - Preencher'!L135</f>
        <v>26221124436602000154550010001074411109463004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700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3.12 - Material Hospitalar</v>
      </c>
      <c r="D127" s="3">
        <f>'[1]TCE - ANEXO IV - Preencher'!F136</f>
        <v>1437707000122</v>
      </c>
      <c r="E127" s="5" t="str">
        <f>'[1]TCE - ANEXO IV - Preencher'!G136</f>
        <v>SCITECH PRODUTOS MEDICOS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000309234</v>
      </c>
      <c r="I127" s="6" t="str">
        <f>IF('[1]TCE - ANEXO IV - Preencher'!K136="","",'[1]TCE - ANEXO IV - Preencher'!K136)</f>
        <v>04/11/2022</v>
      </c>
      <c r="J127" s="5" t="str">
        <f>'[1]TCE - ANEXO IV - Preencher'!L136</f>
        <v>52221101437707000122550550003092341593845183</v>
      </c>
      <c r="K127" s="5" t="str">
        <f>IF(F127="B",LEFT('[1]TCE - ANEXO IV - Preencher'!M136,2),IF(F127="S",LEFT('[1]TCE - ANEXO IV - Preencher'!M136,7),IF('[1]TCE - ANEXO IV - Preencher'!H136="","")))</f>
        <v>52</v>
      </c>
      <c r="L127" s="7">
        <f>'[1]TCE - ANEXO IV - Preencher'!N136</f>
        <v>1100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3.12 - Material Hospitalar</v>
      </c>
      <c r="D128" s="3">
        <f>'[1]TCE - ANEXO IV - Preencher'!F137</f>
        <v>10779833000156</v>
      </c>
      <c r="E128" s="5" t="str">
        <f>'[1]TCE - ANEXO IV - Preencher'!G137</f>
        <v>MEDICAL MERCANTIL DE APAR MEDICA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000563805</v>
      </c>
      <c r="I128" s="6" t="str">
        <f>IF('[1]TCE - ANEXO IV - Preencher'!K137="","",'[1]TCE - ANEXO IV - Preencher'!K137)</f>
        <v>04/11/2022</v>
      </c>
      <c r="J128" s="5" t="str">
        <f>'[1]TCE - ANEXO IV - Preencher'!L137</f>
        <v>26221110779833000156550010005638051565827000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2123.25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3.12 - Material Hospitalar</v>
      </c>
      <c r="D129" s="3">
        <f>'[1]TCE - ANEXO IV - Preencher'!F138</f>
        <v>7666057000173</v>
      </c>
      <c r="E129" s="5" t="str">
        <f>'[1]TCE - ANEXO IV - Preencher'!G138</f>
        <v>CARDIOMEDH PRODUTOS MEDICOS LTDA-EPP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105847</v>
      </c>
      <c r="I129" s="6" t="str">
        <f>IF('[1]TCE - ANEXO IV - Preencher'!K138="","",'[1]TCE - ANEXO IV - Preencher'!K138)</f>
        <v>04/11/2022</v>
      </c>
      <c r="J129" s="5" t="str">
        <f>'[1]TCE - ANEXO IV - Preencher'!L138</f>
        <v>28221107666057000173550010001058471320215382</v>
      </c>
      <c r="K129" s="5" t="str">
        <f>IF(F129="B",LEFT('[1]TCE - ANEXO IV - Preencher'!M138,2),IF(F129="S",LEFT('[1]TCE - ANEXO IV - Preencher'!M138,7),IF('[1]TCE - ANEXO IV - Preencher'!H138="","")))</f>
        <v>28</v>
      </c>
      <c r="L129" s="7">
        <f>'[1]TCE - ANEXO IV - Preencher'!N138</f>
        <v>6000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3.12 - Material Hospitalar</v>
      </c>
      <c r="D130" s="3">
        <f>'[1]TCE - ANEXO IV - Preencher'!F139</f>
        <v>61418042000131</v>
      </c>
      <c r="E130" s="5" t="str">
        <f>'[1]TCE - ANEXO IV - Preencher'!G139</f>
        <v>CIRURGICA FERNANDES COMERCIO DE MATERIAIS CIRURGICOS E HOSPITALARES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1525785</v>
      </c>
      <c r="I130" s="6" t="str">
        <f>IF('[1]TCE - ANEXO IV - Preencher'!K139="","",'[1]TCE - ANEXO IV - Preencher'!K139)</f>
        <v>04/11/2022</v>
      </c>
      <c r="J130" s="5" t="str">
        <f>'[1]TCE - ANEXO IV - Preencher'!L139</f>
        <v>35221161418042000131550040015257851332255230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53303.32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3.12 - Material Hospitalar</v>
      </c>
      <c r="D131" s="3">
        <f>'[1]TCE - ANEXO IV - Preencher'!F140</f>
        <v>37438274000177</v>
      </c>
      <c r="E131" s="5" t="str">
        <f>'[1]TCE - ANEXO IV - Preencher'!G140</f>
        <v>SELLMED PRODUTOS MEDICOS E HOSPITALARES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2842</v>
      </c>
      <c r="I131" s="6" t="str">
        <f>IF('[1]TCE - ANEXO IV - Preencher'!K140="","",'[1]TCE - ANEXO IV - Preencher'!K140)</f>
        <v>04/11/2022</v>
      </c>
      <c r="J131" s="5" t="str">
        <f>'[1]TCE - ANEXO IV - Preencher'!L140</f>
        <v>26221137438274000177550010000028421280038217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91211.98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3.12 - Material Hospitalar</v>
      </c>
      <c r="D132" s="3">
        <f>'[1]TCE - ANEXO IV - Preencher'!F141</f>
        <v>37844417000140</v>
      </c>
      <c r="E132" s="5" t="str">
        <f>'[1]TCE - ANEXO IV - Preencher'!G141</f>
        <v>LOG DISTRIBUIDORA DE PRODUTOS HOSPITALAR E HIGIENE PESSOAL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564</v>
      </c>
      <c r="I132" s="6" t="str">
        <f>IF('[1]TCE - ANEXO IV - Preencher'!K141="","",'[1]TCE - ANEXO IV - Preencher'!K141)</f>
        <v>04/11/2022</v>
      </c>
      <c r="J132" s="5" t="str">
        <f>'[1]TCE - ANEXO IV - Preencher'!L141</f>
        <v>26221137844417000140550010000005641680632933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1033.3599999999999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3.12 - Material Hospitalar</v>
      </c>
      <c r="D133" s="3">
        <f>'[1]TCE - ANEXO IV - Preencher'!F142</f>
        <v>24436602000154</v>
      </c>
      <c r="E133" s="5" t="str">
        <f>'[1]TCE - ANEXO IV - Preencher'!G142</f>
        <v>ART CIRURGICA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000106262</v>
      </c>
      <c r="I133" s="6" t="str">
        <f>IF('[1]TCE - ANEXO IV - Preencher'!K142="","",'[1]TCE - ANEXO IV - Preencher'!K142)</f>
        <v>06/10/2022</v>
      </c>
      <c r="J133" s="5" t="str">
        <f>'[1]TCE - ANEXO IV - Preencher'!L142</f>
        <v>26221024436602000154550010001062621108284000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460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3.12 - Material Hospitalar</v>
      </c>
      <c r="D134" s="3">
        <f>'[1]TCE - ANEXO IV - Preencher'!F143</f>
        <v>11449180000290</v>
      </c>
      <c r="E134" s="5" t="str">
        <f>'[1]TCE - ANEXO IV - Preencher'!G143</f>
        <v>DPROSMED DISTRIBUIDORA DE PRODUTOS MEDICO-HOSPITALARES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00007267</v>
      </c>
      <c r="I134" s="6" t="str">
        <f>IF('[1]TCE - ANEXO IV - Preencher'!K143="","",'[1]TCE - ANEXO IV - Preencher'!K143)</f>
        <v>07/11/2022</v>
      </c>
      <c r="J134" s="5" t="str">
        <f>'[1]TCE - ANEXO IV - Preencher'!L143</f>
        <v>26221111449180000290550010000072671000138984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505.4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3.12 - Material Hospitalar</v>
      </c>
      <c r="D135" s="3">
        <f>'[1]TCE - ANEXO IV - Preencher'!F144</f>
        <v>24436602000154</v>
      </c>
      <c r="E135" s="5" t="str">
        <f>'[1]TCE - ANEXO IV - Preencher'!G144</f>
        <v>ART CIRURGICA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000107481</v>
      </c>
      <c r="I135" s="6" t="str">
        <f>IF('[1]TCE - ANEXO IV - Preencher'!K144="","",'[1]TCE - ANEXO IV - Preencher'!K144)</f>
        <v>07/11/2022</v>
      </c>
      <c r="J135" s="5" t="str">
        <f>'[1]TCE - ANEXO IV - Preencher'!L144</f>
        <v>26221124436602000154550010001074811109503001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900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3.12 - Material Hospitalar</v>
      </c>
      <c r="D136" s="3">
        <f>'[1]TCE - ANEXO IV - Preencher'!F145</f>
        <v>66437831000133</v>
      </c>
      <c r="E136" s="5" t="str">
        <f>'[1]TCE - ANEXO IV - Preencher'!G145</f>
        <v>HTS TECNOLOGIA EM SAUDE COMERCIO IMPORTACAO E EXPORTACAO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154273</v>
      </c>
      <c r="I136" s="6" t="str">
        <f>IF('[1]TCE - ANEXO IV - Preencher'!K145="","",'[1]TCE - ANEXO IV - Preencher'!K145)</f>
        <v>07/11/2022</v>
      </c>
      <c r="J136" s="5" t="str">
        <f>'[1]TCE - ANEXO IV - Preencher'!L145</f>
        <v>31221166437831000133550010001542731892617750</v>
      </c>
      <c r="K136" s="5" t="str">
        <f>IF(F136="B",LEFT('[1]TCE - ANEXO IV - Preencher'!M145,2),IF(F136="S",LEFT('[1]TCE - ANEXO IV - Preencher'!M145,7),IF('[1]TCE - ANEXO IV - Preencher'!H145="","")))</f>
        <v>31</v>
      </c>
      <c r="L136" s="7">
        <f>'[1]TCE - ANEXO IV - Preencher'!N145</f>
        <v>32865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3.12 - Material Hospitalar</v>
      </c>
      <c r="D137" s="3">
        <f>'[1]TCE - ANEXO IV - Preencher'!F146</f>
        <v>1722296000117</v>
      </c>
      <c r="E137" s="5" t="str">
        <f>'[1]TCE - ANEXO IV - Preencher'!G146</f>
        <v>PANORAMA COMERCIO DE PRODUTOS MEDICOS E FARMACEUTICOS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210208</v>
      </c>
      <c r="I137" s="6" t="str">
        <f>IF('[1]TCE - ANEXO IV - Preencher'!K146="","",'[1]TCE - ANEXO IV - Preencher'!K146)</f>
        <v>07/11/2022</v>
      </c>
      <c r="J137" s="5" t="str">
        <f>'[1]TCE - ANEXO IV - Preencher'!L146</f>
        <v>23221101722296000117550010002102081002102301</v>
      </c>
      <c r="K137" s="5" t="str">
        <f>IF(F137="B",LEFT('[1]TCE - ANEXO IV - Preencher'!M146,2),IF(F137="S",LEFT('[1]TCE - ANEXO IV - Preencher'!M146,7),IF('[1]TCE - ANEXO IV - Preencher'!H146="","")))</f>
        <v>23</v>
      </c>
      <c r="L137" s="7">
        <f>'[1]TCE - ANEXO IV - Preencher'!N146</f>
        <v>3420.24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3.12 - Material Hospitalar</v>
      </c>
      <c r="D138" s="3">
        <f>'[1]TCE - ANEXO IV - Preencher'!F147</f>
        <v>8674752000140</v>
      </c>
      <c r="E138" s="5" t="str">
        <f>'[1]TCE - ANEXO IV - Preencher'!G147</f>
        <v xml:space="preserve">CIRURGICA MONTEBELLO LTDA 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000017906</v>
      </c>
      <c r="I138" s="6" t="str">
        <f>IF('[1]TCE - ANEXO IV - Preencher'!K147="","",'[1]TCE - ANEXO IV - Preencher'!K147)</f>
        <v>08/11/2022</v>
      </c>
      <c r="J138" s="5" t="str">
        <f>'[1]TCE - ANEXO IV - Preencher'!L147</f>
        <v>26221108674752000301550010000179061438323483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2346.88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3.12 - Material Hospitalar</v>
      </c>
      <c r="D139" s="3">
        <f>'[1]TCE - ANEXO IV - Preencher'!F148</f>
        <v>13291742000165</v>
      </c>
      <c r="E139" s="5" t="str">
        <f>'[1]TCE - ANEXO IV - Preencher'!G148</f>
        <v>PHOENIX MED PRODS MEDICOS HOSPITALARES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000021079</v>
      </c>
      <c r="I139" s="6" t="str">
        <f>IF('[1]TCE - ANEXO IV - Preencher'!K148="","",'[1]TCE - ANEXO IV - Preencher'!K148)</f>
        <v>08/11/2022</v>
      </c>
      <c r="J139" s="5" t="str">
        <f>'[1]TCE - ANEXO IV - Preencher'!L148</f>
        <v>26221113291742000165550010000210791633690109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499.14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3.12 - Material Hospitalar</v>
      </c>
      <c r="D140" s="3">
        <f>'[1]TCE - ANEXO IV - Preencher'!F149</f>
        <v>41102195000168</v>
      </c>
      <c r="E140" s="5" t="str">
        <f>'[1]TCE - ANEXO IV - Preencher'!G149</f>
        <v>P R COMERCIAL MEDICA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000090569</v>
      </c>
      <c r="I140" s="6" t="str">
        <f>IF('[1]TCE - ANEXO IV - Preencher'!K149="","",'[1]TCE - ANEXO IV - Preencher'!K149)</f>
        <v>08/11/2022</v>
      </c>
      <c r="J140" s="5" t="str">
        <f>'[1]TCE - ANEXO IV - Preencher'!L149</f>
        <v>26221141102195000168550000000905691925910005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5457.5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3.12 - Material Hospitalar</v>
      </c>
      <c r="D141" s="3">
        <f>'[1]TCE - ANEXO IV - Preencher'!F150</f>
        <v>4237235000152</v>
      </c>
      <c r="E141" s="5" t="str">
        <f>'[1]TCE - ANEXO IV - Preencher'!G150</f>
        <v>ENDOCENTER COMERCIAL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000103317</v>
      </c>
      <c r="I141" s="6" t="str">
        <f>IF('[1]TCE - ANEXO IV - Preencher'!K150="","",'[1]TCE - ANEXO IV - Preencher'!K150)</f>
        <v>08/11/2022</v>
      </c>
      <c r="J141" s="5" t="str">
        <f>'[1]TCE - ANEXO IV - Preencher'!L150</f>
        <v>26221104237235000152550010001033171105339002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4124.3999999999996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3.12 - Material Hospitalar</v>
      </c>
      <c r="D142" s="3">
        <f>'[1]TCE - ANEXO IV - Preencher'!F151</f>
        <v>24436602000154</v>
      </c>
      <c r="E142" s="5" t="str">
        <f>'[1]TCE - ANEXO IV - Preencher'!G151</f>
        <v>ART CIRURGICA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000107527</v>
      </c>
      <c r="I142" s="6" t="str">
        <f>IF('[1]TCE - ANEXO IV - Preencher'!K151="","",'[1]TCE - ANEXO IV - Preencher'!K151)</f>
        <v>08/11/2022</v>
      </c>
      <c r="J142" s="5" t="str">
        <f>'[1]TCE - ANEXO IV - Preencher'!L151</f>
        <v>26221124436602000154550010001075271109549002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700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3.12 - Material Hospitalar</v>
      </c>
      <c r="D143" s="3">
        <f>'[1]TCE - ANEXO IV - Preencher'!F152</f>
        <v>7666057000173</v>
      </c>
      <c r="E143" s="5" t="str">
        <f>'[1]TCE - ANEXO IV - Preencher'!G152</f>
        <v>CARDIOMEDH PRODUTOS MEDICOS LTDA-EPP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106039</v>
      </c>
      <c r="I143" s="6" t="str">
        <f>IF('[1]TCE - ANEXO IV - Preencher'!K152="","",'[1]TCE - ANEXO IV - Preencher'!K152)</f>
        <v>08/11/2022</v>
      </c>
      <c r="J143" s="5" t="str">
        <f>'[1]TCE - ANEXO IV - Preencher'!L152</f>
        <v>28221107666057000173550010001060391321110869</v>
      </c>
      <c r="K143" s="5" t="str">
        <f>IF(F143="B",LEFT('[1]TCE - ANEXO IV - Preencher'!M152,2),IF(F143="S",LEFT('[1]TCE - ANEXO IV - Preencher'!M152,7),IF('[1]TCE - ANEXO IV - Preencher'!H152="","")))</f>
        <v>28</v>
      </c>
      <c r="L143" s="7">
        <f>'[1]TCE - ANEXO IV - Preencher'!N152</f>
        <v>3600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3.12 - Material Hospitalar</v>
      </c>
      <c r="D144" s="3">
        <f>'[1]TCE - ANEXO IV - Preencher'!F153</f>
        <v>37438274000177</v>
      </c>
      <c r="E144" s="5" t="str">
        <f>'[1]TCE - ANEXO IV - Preencher'!G153</f>
        <v>SELLMED PRODUTOS MEDICOS E HOSPITALARES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2874</v>
      </c>
      <c r="I144" s="6" t="str">
        <f>IF('[1]TCE - ANEXO IV - Preencher'!K153="","",'[1]TCE - ANEXO IV - Preencher'!K153)</f>
        <v>08/11/2022</v>
      </c>
      <c r="J144" s="5" t="str">
        <f>'[1]TCE - ANEXO IV - Preencher'!L153</f>
        <v>26221137438274000177550010000028741439795430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1848.8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3.12 - Material Hospitalar</v>
      </c>
      <c r="D145" s="3">
        <f>'[1]TCE - ANEXO IV - Preencher'!F154</f>
        <v>37438274000177</v>
      </c>
      <c r="E145" s="5" t="str">
        <f>'[1]TCE - ANEXO IV - Preencher'!G154</f>
        <v>SELLMED PRODUTOS MEDICOS E HOSPITALARES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2876</v>
      </c>
      <c r="I145" s="6" t="str">
        <f>IF('[1]TCE - ANEXO IV - Preencher'!K154="","",'[1]TCE - ANEXO IV - Preencher'!K154)</f>
        <v>08/11/2022</v>
      </c>
      <c r="J145" s="5" t="str">
        <f>'[1]TCE - ANEXO IV - Preencher'!L154</f>
        <v>26221137438274000177550010000028761837364000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5546.4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3.12 - Material Hospitalar</v>
      </c>
      <c r="D146" s="3">
        <f>'[1]TCE - ANEXO IV - Preencher'!F155</f>
        <v>6204103000150</v>
      </c>
      <c r="E146" s="5" t="str">
        <f>'[1]TCE - ANEXO IV - Preencher'!G155</f>
        <v>R S DOS SANTOS COMERCIO EIRELI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56089</v>
      </c>
      <c r="I146" s="6" t="str">
        <f>IF('[1]TCE - ANEXO IV - Preencher'!K155="","",'[1]TCE - ANEXO IV - Preencher'!K155)</f>
        <v>08/11/2022</v>
      </c>
      <c r="J146" s="5" t="str">
        <f>'[1]TCE - ANEXO IV - Preencher'!L155</f>
        <v>26221106204103000150550010000560891376294280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2585.1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3.12 - Material Hospitalar</v>
      </c>
      <c r="D147" s="3">
        <f>'[1]TCE - ANEXO IV - Preencher'!F156</f>
        <v>4614288000145</v>
      </c>
      <c r="E147" s="5" t="str">
        <f>'[1]TCE - ANEXO IV - Preencher'!G156</f>
        <v>DISK LIFE COMERCIO DE PRODUTOS CIRURGICOS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5887</v>
      </c>
      <c r="I147" s="6" t="str">
        <f>IF('[1]TCE - ANEXO IV - Preencher'!K156="","",'[1]TCE - ANEXO IV - Preencher'!K156)</f>
        <v>08/11/2022</v>
      </c>
      <c r="J147" s="5" t="str">
        <f>'[1]TCE - ANEXO IV - Preencher'!L156</f>
        <v>26221104614288000145550010000058871914859383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11606.28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3.12 - Material Hospitalar</v>
      </c>
      <c r="D148" s="3">
        <f>'[1]TCE - ANEXO IV - Preencher'!F157</f>
        <v>4614288000145</v>
      </c>
      <c r="E148" s="5" t="str">
        <f>'[1]TCE - ANEXO IV - Preencher'!G157</f>
        <v>DISK LIFE COMERCIO DE PRODUTOS CIRURGICOS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5890</v>
      </c>
      <c r="I148" s="6" t="str">
        <f>IF('[1]TCE - ANEXO IV - Preencher'!K157="","",'[1]TCE - ANEXO IV - Preencher'!K157)</f>
        <v>08/11/2022</v>
      </c>
      <c r="J148" s="5" t="str">
        <f>'[1]TCE - ANEXO IV - Preencher'!L157</f>
        <v>26221104614288000145550010000058901175031475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15540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3.12 - Material Hospitalar</v>
      </c>
      <c r="D149" s="3">
        <f>'[1]TCE - ANEXO IV - Preencher'!F158</f>
        <v>7199135000177</v>
      </c>
      <c r="E149" s="5" t="str">
        <f>'[1]TCE - ANEXO IV - Preencher'!G158</f>
        <v>HOSPSETE DISTRIBUIDORA DE MATERIAIS MEDICO HOSPITALARES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000016084</v>
      </c>
      <c r="I149" s="6" t="str">
        <f>IF('[1]TCE - ANEXO IV - Preencher'!K158="","",'[1]TCE - ANEXO IV - Preencher'!K158)</f>
        <v>09/11/2022</v>
      </c>
      <c r="J149" s="5" t="str">
        <f>'[1]TCE - ANEXO IV - Preencher'!L158</f>
        <v>26221107199135000177550010000160841000181063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6218.5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3.12 - Material Hospitalar</v>
      </c>
      <c r="D150" s="3">
        <f>'[1]TCE - ANEXO IV - Preencher'!F159</f>
        <v>5932624000160</v>
      </c>
      <c r="E150" s="5" t="str">
        <f>'[1]TCE - ANEXO IV - Preencher'!G159</f>
        <v>MEGAMED COMERCIO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000019164</v>
      </c>
      <c r="I150" s="6" t="str">
        <f>IF('[1]TCE - ANEXO IV - Preencher'!K159="","",'[1]TCE - ANEXO IV - Preencher'!K159)</f>
        <v>09/11/2022</v>
      </c>
      <c r="J150" s="5" t="str">
        <f>'[1]TCE - ANEXO IV - Preencher'!L159</f>
        <v>26221105932624000160550010000191641990596059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585.15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3.12 - Material Hospitalar</v>
      </c>
      <c r="D151" s="3">
        <f>'[1]TCE - ANEXO IV - Preencher'!F160</f>
        <v>11463963000148</v>
      </c>
      <c r="E151" s="5" t="str">
        <f>'[1]TCE - ANEXO IV - Preencher'!G160</f>
        <v>BCI BRASIL CHINA IMPORTADORA SA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000035531</v>
      </c>
      <c r="I151" s="6" t="str">
        <f>IF('[1]TCE - ANEXO IV - Preencher'!K160="","",'[1]TCE - ANEXO IV - Preencher'!K160)</f>
        <v>09/11/2022</v>
      </c>
      <c r="J151" s="5" t="str">
        <f>'[1]TCE - ANEXO IV - Preencher'!L160</f>
        <v>26221111463963000148550010000355311887551414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234.48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3.12 - Material Hospitalar</v>
      </c>
      <c r="D152" s="3">
        <f>'[1]TCE - ANEXO IV - Preencher'!F161</f>
        <v>35334424000177</v>
      </c>
      <c r="E152" s="5" t="str">
        <f>'[1]TCE - ANEXO IV - Preencher'!G161</f>
        <v>FORTMED COMECIAL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000046069</v>
      </c>
      <c r="I152" s="6" t="str">
        <f>IF('[1]TCE - ANEXO IV - Preencher'!K161="","",'[1]TCE - ANEXO IV - Preencher'!K161)</f>
        <v>09/11/2022</v>
      </c>
      <c r="J152" s="5" t="str">
        <f>'[1]TCE - ANEXO IV - Preencher'!L161</f>
        <v>26221135334424000177550000000460691265781601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8086.5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3.12 - Material Hospitalar</v>
      </c>
      <c r="D153" s="3">
        <f>'[1]TCE - ANEXO IV - Preencher'!F162</f>
        <v>24436602000154</v>
      </c>
      <c r="E153" s="5" t="str">
        <f>'[1]TCE - ANEXO IV - Preencher'!G162</f>
        <v>ART CIRURGICA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000107542</v>
      </c>
      <c r="I153" s="6" t="str">
        <f>IF('[1]TCE - ANEXO IV - Preencher'!K162="","",'[1]TCE - ANEXO IV - Preencher'!K162)</f>
        <v>09/11/2022</v>
      </c>
      <c r="J153" s="5" t="str">
        <f>'[1]TCE - ANEXO IV - Preencher'!L162</f>
        <v>26221124436602000154550010001075421109564008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460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3.12 - Material Hospitalar</v>
      </c>
      <c r="D154" s="3">
        <f>'[1]TCE - ANEXO IV - Preencher'!F163</f>
        <v>24436602000154</v>
      </c>
      <c r="E154" s="5" t="str">
        <f>'[1]TCE - ANEXO IV - Preencher'!G163</f>
        <v>ART CIRURGICA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000107543</v>
      </c>
      <c r="I154" s="6" t="str">
        <f>IF('[1]TCE - ANEXO IV - Preencher'!K163="","",'[1]TCE - ANEXO IV - Preencher'!K163)</f>
        <v>09/11/2022</v>
      </c>
      <c r="J154" s="5" t="str">
        <f>'[1]TCE - ANEXO IV - Preencher'!L163</f>
        <v>26221124436602000154550010001075431109565001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460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3.12 - Material Hospitalar</v>
      </c>
      <c r="D155" s="3">
        <f>'[1]TCE - ANEXO IV - Preencher'!F164</f>
        <v>24436602000154</v>
      </c>
      <c r="E155" s="5" t="str">
        <f>'[1]TCE - ANEXO IV - Preencher'!G164</f>
        <v>ART CIRURGICA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000107544</v>
      </c>
      <c r="I155" s="6" t="str">
        <f>IF('[1]TCE - ANEXO IV - Preencher'!K164="","",'[1]TCE - ANEXO IV - Preencher'!K164)</f>
        <v>09/11/2022</v>
      </c>
      <c r="J155" s="5" t="str">
        <f>'[1]TCE - ANEXO IV - Preencher'!L164</f>
        <v>26221124436602000154550010001075441109566005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480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3.12 - Material Hospitalar</v>
      </c>
      <c r="D156" s="3">
        <f>'[1]TCE - ANEXO IV - Preencher'!F165</f>
        <v>14556855000108</v>
      </c>
      <c r="E156" s="5" t="str">
        <f>'[1]TCE - ANEXO IV - Preencher'!G165</f>
        <v>PAULO CESAR AGOSTINI 92856411991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1095</v>
      </c>
      <c r="I156" s="6" t="str">
        <f>IF('[1]TCE - ANEXO IV - Preencher'!K165="","",'[1]TCE - ANEXO IV - Preencher'!K165)</f>
        <v>09/11/2022</v>
      </c>
      <c r="J156" s="5" t="str">
        <f>'[1]TCE - ANEXO IV - Preencher'!L165</f>
        <v>43221114556855000108550010000010951508223377</v>
      </c>
      <c r="K156" s="5" t="str">
        <f>IF(F156="B",LEFT('[1]TCE - ANEXO IV - Preencher'!M165,2),IF(F156="S",LEFT('[1]TCE - ANEXO IV - Preencher'!M165,7),IF('[1]TCE - ANEXO IV - Preencher'!H165="","")))</f>
        <v>43</v>
      </c>
      <c r="L156" s="7">
        <f>'[1]TCE - ANEXO IV - Preencher'!N165</f>
        <v>5742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3.12 - Material Hospitalar</v>
      </c>
      <c r="D157" s="3">
        <f>'[1]TCE - ANEXO IV - Preencher'!F166</f>
        <v>5295083000107</v>
      </c>
      <c r="E157" s="5" t="str">
        <f>'[1]TCE - ANEXO IV - Preencher'!G166</f>
        <v>CIRURGICA PHARMA COM DE PROD CIRUR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4326</v>
      </c>
      <c r="I157" s="6" t="str">
        <f>IF('[1]TCE - ANEXO IV - Preencher'!K166="","",'[1]TCE - ANEXO IV - Preencher'!K166)</f>
        <v>09/11/2022</v>
      </c>
      <c r="J157" s="5" t="str">
        <f>'[1]TCE - ANEXO IV - Preencher'!L166</f>
        <v>26221105295083000107550010000043261755870645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4950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3.12 - Material Hospitalar</v>
      </c>
      <c r="D158" s="3">
        <f>'[1]TCE - ANEXO IV - Preencher'!F167</f>
        <v>8674752000140</v>
      </c>
      <c r="E158" s="5" t="str">
        <f>'[1]TCE - ANEXO IV - Preencher'!G167</f>
        <v xml:space="preserve">CIRURGICA MONTEBELLO LTDA 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000148044</v>
      </c>
      <c r="I158" s="6" t="str">
        <f>IF('[1]TCE - ANEXO IV - Preencher'!K167="","",'[1]TCE - ANEXO IV - Preencher'!K167)</f>
        <v>10/11/2022</v>
      </c>
      <c r="J158" s="5" t="str">
        <f>'[1]TCE - ANEXO IV - Preencher'!L167</f>
        <v>26221108674752000140550010001480441690542794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12947.86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3.12 - Material Hospitalar</v>
      </c>
      <c r="D159" s="3">
        <f>'[1]TCE - ANEXO IV - Preencher'!F168</f>
        <v>6106005000180</v>
      </c>
      <c r="E159" s="5" t="str">
        <f>'[1]TCE - ANEXO IV - Preencher'!G168</f>
        <v>STOCK MED PRODUTOS MEDICO HOSPITALARES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000174911</v>
      </c>
      <c r="I159" s="6" t="str">
        <f>IF('[1]TCE - ANEXO IV - Preencher'!K168="","",'[1]TCE - ANEXO IV - Preencher'!K168)</f>
        <v>10/11/2022</v>
      </c>
      <c r="J159" s="5" t="str">
        <f>'[1]TCE - ANEXO IV - Preencher'!L168</f>
        <v>43221106106005000180550010001749111006607827</v>
      </c>
      <c r="K159" s="5" t="str">
        <f>IF(F159="B",LEFT('[1]TCE - ANEXO IV - Preencher'!M168,2),IF(F159="S",LEFT('[1]TCE - ANEXO IV - Preencher'!M168,7),IF('[1]TCE - ANEXO IV - Preencher'!H168="","")))</f>
        <v>43</v>
      </c>
      <c r="L159" s="7">
        <f>'[1]TCE - ANEXO IV - Preencher'!N168</f>
        <v>32370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3.12 - Material Hospitalar</v>
      </c>
      <c r="D160" s="3">
        <f>'[1]TCE - ANEXO IV - Preencher'!F169</f>
        <v>8778201000126</v>
      </c>
      <c r="E160" s="5" t="str">
        <f>'[1]TCE - ANEXO IV - Preencher'!G169</f>
        <v>DROGAFONTE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000393972</v>
      </c>
      <c r="I160" s="6" t="str">
        <f>IF('[1]TCE - ANEXO IV - Preencher'!K169="","",'[1]TCE - ANEXO IV - Preencher'!K169)</f>
        <v>10/11/2022</v>
      </c>
      <c r="J160" s="5" t="str">
        <f>'[1]TCE - ANEXO IV - Preencher'!L169</f>
        <v>26221108778201000126550010003939721827743392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1262.8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3.12 - Material Hospitalar</v>
      </c>
      <c r="D161" s="3">
        <f>'[1]TCE - ANEXO IV - Preencher'!F170</f>
        <v>41102195000168</v>
      </c>
      <c r="E161" s="5" t="str">
        <f>'[1]TCE - ANEXO IV - Preencher'!G170</f>
        <v>P R COMERCIAL MEDICA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000090614</v>
      </c>
      <c r="I161" s="6" t="str">
        <f>IF('[1]TCE - ANEXO IV - Preencher'!K170="","",'[1]TCE - ANEXO IV - Preencher'!K170)</f>
        <v>11/11/2022</v>
      </c>
      <c r="J161" s="5" t="str">
        <f>'[1]TCE - ANEXO IV - Preencher'!L170</f>
        <v>26221141102195000168550000000906141926360006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333.6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3.12 - Material Hospitalar</v>
      </c>
      <c r="D162" s="3">
        <f>'[1]TCE - ANEXO IV - Preencher'!F171</f>
        <v>41102195000168</v>
      </c>
      <c r="E162" s="5" t="str">
        <f>'[1]TCE - ANEXO IV - Preencher'!G171</f>
        <v>P R COMERCIAL MEDICA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000090615</v>
      </c>
      <c r="I162" s="6" t="str">
        <f>IF('[1]TCE - ANEXO IV - Preencher'!K171="","",'[1]TCE - ANEXO IV - Preencher'!K171)</f>
        <v>11/11/2022</v>
      </c>
      <c r="J162" s="5" t="str">
        <f>'[1]TCE - ANEXO IV - Preencher'!L171</f>
        <v>26221141102195000168550000000906151926370009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360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3.12 - Material Hospitalar</v>
      </c>
      <c r="D163" s="3">
        <f>'[1]TCE - ANEXO IV - Preencher'!F172</f>
        <v>24436602000154</v>
      </c>
      <c r="E163" s="5" t="str">
        <f>'[1]TCE - ANEXO IV - Preencher'!G172</f>
        <v>ART CIRURGICA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000107848</v>
      </c>
      <c r="I163" s="6" t="str">
        <f>IF('[1]TCE - ANEXO IV - Preencher'!K172="","",'[1]TCE - ANEXO IV - Preencher'!K172)</f>
        <v>11/11/2022</v>
      </c>
      <c r="J163" s="5" t="str">
        <f>'[1]TCE - ANEXO IV - Preencher'!L172</f>
        <v>26221124436602000154550010001078481109870001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240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3.12 - Material Hospitalar</v>
      </c>
      <c r="D164" s="3">
        <f>'[1]TCE - ANEXO IV - Preencher'!F173</f>
        <v>10779833000156</v>
      </c>
      <c r="E164" s="5" t="str">
        <f>'[1]TCE - ANEXO IV - Preencher'!G173</f>
        <v>MEDICAL MERCANTIL DE APAR MEDICA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000564339</v>
      </c>
      <c r="I164" s="6" t="str">
        <f>IF('[1]TCE - ANEXO IV - Preencher'!K173="","",'[1]TCE - ANEXO IV - Preencher'!K173)</f>
        <v>11/11/2022</v>
      </c>
      <c r="J164" s="5" t="str">
        <f>'[1]TCE - ANEXO IV - Preencher'!L173</f>
        <v>26221110779833000156550010005643391566361000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7745.6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3.12 - Material Hospitalar</v>
      </c>
      <c r="D165" s="3">
        <f>'[1]TCE - ANEXO IV - Preencher'!F174</f>
        <v>19848316000166</v>
      </c>
      <c r="E165" s="5" t="str">
        <f>'[1]TCE - ANEXO IV - Preencher'!G174</f>
        <v>BIOMEDICAL PRODUTOS CIENTIFICOS MEDICOS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0549014</v>
      </c>
      <c r="I165" s="6" t="str">
        <f>IF('[1]TCE - ANEXO IV - Preencher'!K174="","",'[1]TCE - ANEXO IV - Preencher'!K174)</f>
        <v>11/11/2022</v>
      </c>
      <c r="J165" s="5" t="str">
        <f>'[1]TCE - ANEXO IV - Preencher'!L174</f>
        <v>31221119848316000166550000005490141000319248</v>
      </c>
      <c r="K165" s="5" t="str">
        <f>IF(F165="B",LEFT('[1]TCE - ANEXO IV - Preencher'!M174,2),IF(F165="S",LEFT('[1]TCE - ANEXO IV - Preencher'!M174,7),IF('[1]TCE - ANEXO IV - Preencher'!H174="","")))</f>
        <v>31</v>
      </c>
      <c r="L165" s="7">
        <f>'[1]TCE - ANEXO IV - Preencher'!N174</f>
        <v>16500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3.12 - Material Hospitalar</v>
      </c>
      <c r="D166" s="3">
        <f>'[1]TCE - ANEXO IV - Preencher'!F175</f>
        <v>61418042000131</v>
      </c>
      <c r="E166" s="5" t="str">
        <f>'[1]TCE - ANEXO IV - Preencher'!G175</f>
        <v>CIRURGICA FERNANDES COMERCIO DE MATERIAIS CIRURGICOS E HOSPITALARES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1528361</v>
      </c>
      <c r="I166" s="6" t="str">
        <f>IF('[1]TCE - ANEXO IV - Preencher'!K175="","",'[1]TCE - ANEXO IV - Preencher'!K175)</f>
        <v>11/11/2022</v>
      </c>
      <c r="J166" s="5" t="str">
        <f>'[1]TCE - ANEXO IV - Preencher'!L175</f>
        <v>35221161418042000131550040015283611640086544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5366.3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3.12 - Material Hospitalar</v>
      </c>
      <c r="D167" s="3">
        <f>'[1]TCE - ANEXO IV - Preencher'!F176</f>
        <v>8674752000301</v>
      </c>
      <c r="E167" s="5" t="str">
        <f>'[1]TCE - ANEXO IV - Preencher'!G176</f>
        <v>CIRURGICA MONTEBELLO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000018044</v>
      </c>
      <c r="I167" s="6" t="str">
        <f>IF('[1]TCE - ANEXO IV - Preencher'!K176="","",'[1]TCE - ANEXO IV - Preencher'!K176)</f>
        <v>14/11/2022</v>
      </c>
      <c r="J167" s="5" t="str">
        <f>'[1]TCE - ANEXO IV - Preencher'!L176</f>
        <v>26221108674752000301550010000180441957380115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8770.4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3.12 - Material Hospitalar</v>
      </c>
      <c r="D168" s="3">
        <f>'[1]TCE - ANEXO IV - Preencher'!F177</f>
        <v>37844479000152</v>
      </c>
      <c r="E168" s="5" t="str">
        <f>'[1]TCE - ANEXO IV - Preencher'!G177</f>
        <v>BIOLINE FIOS CIRURGICOS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000147680</v>
      </c>
      <c r="I168" s="6" t="str">
        <f>IF('[1]TCE - ANEXO IV - Preencher'!K177="","",'[1]TCE - ANEXO IV - Preencher'!K177)</f>
        <v>14/11/2022</v>
      </c>
      <c r="J168" s="5" t="str">
        <f>'[1]TCE - ANEXO IV - Preencher'!L177</f>
        <v>52221137844479000152550020001476801136449615</v>
      </c>
      <c r="K168" s="5" t="str">
        <f>IF(F168="B",LEFT('[1]TCE - ANEXO IV - Preencher'!M177,2),IF(F168="S",LEFT('[1]TCE - ANEXO IV - Preencher'!M177,7),IF('[1]TCE - ANEXO IV - Preencher'!H177="","")))</f>
        <v>52</v>
      </c>
      <c r="L168" s="7">
        <f>'[1]TCE - ANEXO IV - Preencher'!N177</f>
        <v>4071.36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3.12 - Material Hospitalar</v>
      </c>
      <c r="D169" s="3">
        <f>'[1]TCE - ANEXO IV - Preencher'!F178</f>
        <v>11449180000100</v>
      </c>
      <c r="E169" s="5" t="str">
        <f>'[1]TCE - ANEXO IV - Preencher'!G178</f>
        <v>DPROSMED DISTRIBUIDORA DE PRODUTOS MEDICOS HOSPITALARES EIRELI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00055447</v>
      </c>
      <c r="I169" s="6" t="str">
        <f>IF('[1]TCE - ANEXO IV - Preencher'!K178="","",'[1]TCE - ANEXO IV - Preencher'!K178)</f>
        <v>14/11/2022</v>
      </c>
      <c r="J169" s="5" t="str">
        <f>'[1]TCE - ANEXO IV - Preencher'!L178</f>
        <v>26221111449180000100550010000554471000142546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5952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3.12 - Material Hospitalar</v>
      </c>
      <c r="D170" s="3">
        <f>'[1]TCE - ANEXO IV - Preencher'!F179</f>
        <v>10779833000156</v>
      </c>
      <c r="E170" s="5" t="str">
        <f>'[1]TCE - ANEXO IV - Preencher'!G179</f>
        <v>MEDICAL MERCANTIL DE APAR MEDICA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000564442</v>
      </c>
      <c r="I170" s="6" t="str">
        <f>IF('[1]TCE - ANEXO IV - Preencher'!K179="","",'[1]TCE - ANEXO IV - Preencher'!K179)</f>
        <v>14/11/2022</v>
      </c>
      <c r="J170" s="5" t="str">
        <f>'[1]TCE - ANEXO IV - Preencher'!L179</f>
        <v>26221110779833000156550010005644421566464005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4588.8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3.12 - Material Hospitalar</v>
      </c>
      <c r="D171" s="3">
        <f>'[1]TCE - ANEXO IV - Preencher'!F180</f>
        <v>66437831000133</v>
      </c>
      <c r="E171" s="5" t="str">
        <f>'[1]TCE - ANEXO IV - Preencher'!G180</f>
        <v>HTS TECNOLOGIA EM SAUDE COMERCIO IMPORTACAO E EXPORTACAO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154688</v>
      </c>
      <c r="I171" s="6" t="str">
        <f>IF('[1]TCE - ANEXO IV - Preencher'!K180="","",'[1]TCE - ANEXO IV - Preencher'!K180)</f>
        <v>14/11/2022</v>
      </c>
      <c r="J171" s="5" t="str">
        <f>'[1]TCE - ANEXO IV - Preencher'!L180</f>
        <v>31221166437831000133550010001546881799799597</v>
      </c>
      <c r="K171" s="5" t="str">
        <f>IF(F171="B",LEFT('[1]TCE - ANEXO IV - Preencher'!M180,2),IF(F171="S",LEFT('[1]TCE - ANEXO IV - Preencher'!M180,7),IF('[1]TCE - ANEXO IV - Preencher'!H180="","")))</f>
        <v>31</v>
      </c>
      <c r="L171" s="7">
        <f>'[1]TCE - ANEXO IV - Preencher'!N180</f>
        <v>6325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3.12 - Material Hospitalar</v>
      </c>
      <c r="D172" s="3">
        <f>'[1]TCE - ANEXO IV - Preencher'!F181</f>
        <v>5932624000160</v>
      </c>
      <c r="E172" s="5" t="str">
        <f>'[1]TCE - ANEXO IV - Preencher'!G181</f>
        <v>MEGAMED COMERCIO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000019220</v>
      </c>
      <c r="I172" s="6" t="str">
        <f>IF('[1]TCE - ANEXO IV - Preencher'!K181="","",'[1]TCE - ANEXO IV - Preencher'!K181)</f>
        <v>16/11/2022</v>
      </c>
      <c r="J172" s="5" t="str">
        <f>'[1]TCE - ANEXO IV - Preencher'!L181</f>
        <v>26221105932624000160550010000192201047235346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2900.85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3.12 - Material Hospitalar</v>
      </c>
      <c r="D173" s="3">
        <f>'[1]TCE - ANEXO IV - Preencher'!F182</f>
        <v>13120044000105</v>
      </c>
      <c r="E173" s="5" t="str">
        <f>'[1]TCE - ANEXO IV - Preencher'!G182</f>
        <v>WANDERLEY E REGIS COMERCIO E PRODUTOS MEDICO HOSPITALAR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000009188</v>
      </c>
      <c r="I173" s="6" t="str">
        <f>IF('[1]TCE - ANEXO IV - Preencher'!K182="","",'[1]TCE - ANEXO IV - Preencher'!K182)</f>
        <v>17/11/2022</v>
      </c>
      <c r="J173" s="5" t="str">
        <f>'[1]TCE - ANEXO IV - Preencher'!L182</f>
        <v>26221113120044000105550010000091881221882039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6804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3.12 - Material Hospitalar</v>
      </c>
      <c r="D174" s="3">
        <f>'[1]TCE - ANEXO IV - Preencher'!F183</f>
        <v>8674752000301</v>
      </c>
      <c r="E174" s="5" t="str">
        <f>'[1]TCE - ANEXO IV - Preencher'!G183</f>
        <v>CIRURGICA MONTEBELLO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000018093</v>
      </c>
      <c r="I174" s="6" t="str">
        <f>IF('[1]TCE - ANEXO IV - Preencher'!K183="","",'[1]TCE - ANEXO IV - Preencher'!K183)</f>
        <v>17/11/2022</v>
      </c>
      <c r="J174" s="5" t="str">
        <f>'[1]TCE - ANEXO IV - Preencher'!L183</f>
        <v>26221108674752000301550010000180931751383814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10524.48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3.12 - Material Hospitalar</v>
      </c>
      <c r="D175" s="3">
        <f>'[1]TCE - ANEXO IV - Preencher'!F184</f>
        <v>8774906000175</v>
      </c>
      <c r="E175" s="5" t="str">
        <f>'[1]TCE - ANEXO IV - Preencher'!G184</f>
        <v>HOSPDROGAS COMERCIAL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0030984</v>
      </c>
      <c r="I175" s="6" t="str">
        <f>IF('[1]TCE - ANEXO IV - Preencher'!K184="","",'[1]TCE - ANEXO IV - Preencher'!K184)</f>
        <v>17/11/2022</v>
      </c>
      <c r="J175" s="5" t="str">
        <f>'[1]TCE - ANEXO IV - Preencher'!L184</f>
        <v>52221108774906000175550030000309841778490454</v>
      </c>
      <c r="K175" s="5" t="str">
        <f>IF(F175="B",LEFT('[1]TCE - ANEXO IV - Preencher'!M184,2),IF(F175="S",LEFT('[1]TCE - ANEXO IV - Preencher'!M184,7),IF('[1]TCE - ANEXO IV - Preencher'!H184="","")))</f>
        <v>52</v>
      </c>
      <c r="L175" s="7">
        <f>'[1]TCE - ANEXO IV - Preencher'!N184</f>
        <v>22225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3.12 - Material Hospitalar</v>
      </c>
      <c r="D176" s="3">
        <f>'[1]TCE - ANEXO IV - Preencher'!F185</f>
        <v>1722296000117</v>
      </c>
      <c r="E176" s="5" t="str">
        <f>'[1]TCE - ANEXO IV - Preencher'!G185</f>
        <v>PANORAMA COMERCIO DE PRODUTOS MEDICOS E FARMACEUTICOS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209419</v>
      </c>
      <c r="I176" s="6" t="str">
        <f>IF('[1]TCE - ANEXO IV - Preencher'!K185="","",'[1]TCE - ANEXO IV - Preencher'!K185)</f>
        <v>19/10/2022</v>
      </c>
      <c r="J176" s="5" t="str">
        <f>'[1]TCE - ANEXO IV - Preencher'!L185</f>
        <v>23221001722296000117550010002094191002094358</v>
      </c>
      <c r="K176" s="5" t="str">
        <f>IF(F176="B",LEFT('[1]TCE - ANEXO IV - Preencher'!M185,2),IF(F176="S",LEFT('[1]TCE - ANEXO IV - Preencher'!M185,7),IF('[1]TCE - ANEXO IV - Preencher'!H185="","")))</f>
        <v>23</v>
      </c>
      <c r="L176" s="7">
        <f>'[1]TCE - ANEXO IV - Preencher'!N185</f>
        <v>2291.1999999999998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3.12 - Material Hospitalar</v>
      </c>
      <c r="D177" s="3">
        <f>'[1]TCE - ANEXO IV - Preencher'!F186</f>
        <v>11449180000290</v>
      </c>
      <c r="E177" s="5" t="str">
        <f>'[1]TCE - ANEXO IV - Preencher'!G186</f>
        <v>DPROSMED DISTRIBUIDORA DE PRODUTOS MEDICO-HOSPITALARES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00007445</v>
      </c>
      <c r="I177" s="6" t="str">
        <f>IF('[1]TCE - ANEXO IV - Preencher'!K186="","",'[1]TCE - ANEXO IV - Preencher'!K186)</f>
        <v>19/11/2022</v>
      </c>
      <c r="J177" s="5" t="str">
        <f>'[1]TCE - ANEXO IV - Preencher'!L186</f>
        <v>26221111449180000290550010000074451000143337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345.76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3.12 - Material Hospitalar</v>
      </c>
      <c r="D178" s="3">
        <f>'[1]TCE - ANEXO IV - Preencher'!F187</f>
        <v>12340717000161</v>
      </c>
      <c r="E178" s="5" t="str">
        <f>'[1]TCE - ANEXO IV - Preencher'!G187</f>
        <v>POINT SUTURE DO BRASIL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000086022</v>
      </c>
      <c r="I178" s="6" t="str">
        <f>IF('[1]TCE - ANEXO IV - Preencher'!K187="","",'[1]TCE - ANEXO IV - Preencher'!K187)</f>
        <v>21/10/2022</v>
      </c>
      <c r="J178" s="5" t="str">
        <f>'[1]TCE - ANEXO IV - Preencher'!L187</f>
        <v>23221012340717000161550010000860221891385150</v>
      </c>
      <c r="K178" s="5" t="str">
        <f>IF(F178="B",LEFT('[1]TCE - ANEXO IV - Preencher'!M187,2),IF(F178="S",LEFT('[1]TCE - ANEXO IV - Preencher'!M187,7),IF('[1]TCE - ANEXO IV - Preencher'!H187="","")))</f>
        <v>23</v>
      </c>
      <c r="L178" s="7">
        <f>'[1]TCE - ANEXO IV - Preencher'!N187</f>
        <v>681.5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3.12 - Material Hospitalar</v>
      </c>
      <c r="D179" s="3">
        <f>'[1]TCE - ANEXO IV - Preencher'!F188</f>
        <v>12340717000161</v>
      </c>
      <c r="E179" s="5" t="str">
        <f>'[1]TCE - ANEXO IV - Preencher'!G188</f>
        <v>POINT SUTURE DO BRASIL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000086023</v>
      </c>
      <c r="I179" s="6" t="str">
        <f>IF('[1]TCE - ANEXO IV - Preencher'!K188="","",'[1]TCE - ANEXO IV - Preencher'!K188)</f>
        <v>21/10/2022</v>
      </c>
      <c r="J179" s="5" t="str">
        <f>'[1]TCE - ANEXO IV - Preencher'!L188</f>
        <v>23221012340717000161550010000860231158883028</v>
      </c>
      <c r="K179" s="5" t="str">
        <f>IF(F179="B",LEFT('[1]TCE - ANEXO IV - Preencher'!M188,2),IF(F179="S",LEFT('[1]TCE - ANEXO IV - Preencher'!M188,7),IF('[1]TCE - ANEXO IV - Preencher'!H188="","")))</f>
        <v>23</v>
      </c>
      <c r="L179" s="7">
        <f>'[1]TCE - ANEXO IV - Preencher'!N188</f>
        <v>451.2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3.12 - Material Hospitalar</v>
      </c>
      <c r="D180" s="3">
        <f>'[1]TCE - ANEXO IV - Preencher'!F189</f>
        <v>10779833000156</v>
      </c>
      <c r="E180" s="5" t="str">
        <f>'[1]TCE - ANEXO IV - Preencher'!G189</f>
        <v>MEDICAL MERCANTIL DE APAR MEDICA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000564891</v>
      </c>
      <c r="I180" s="6" t="str">
        <f>IF('[1]TCE - ANEXO IV - Preencher'!K189="","",'[1]TCE - ANEXO IV - Preencher'!K189)</f>
        <v>21/11/2022</v>
      </c>
      <c r="J180" s="5" t="str">
        <f>'[1]TCE - ANEXO IV - Preencher'!L189</f>
        <v>26221110779833000156550010005648911566913000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1330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3.12 - Material Hospitalar</v>
      </c>
      <c r="D181" s="3">
        <f>'[1]TCE - ANEXO IV - Preencher'!F190</f>
        <v>67729178000653</v>
      </c>
      <c r="E181" s="5" t="str">
        <f>'[1]TCE - ANEXO IV - Preencher'!G190</f>
        <v>COMERCIAL CIRURGICA RIOCLARENSE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0038434</v>
      </c>
      <c r="I181" s="6" t="str">
        <f>IF('[1]TCE - ANEXO IV - Preencher'!K190="","",'[1]TCE - ANEXO IV - Preencher'!K190)</f>
        <v>21/11/2022</v>
      </c>
      <c r="J181" s="5" t="str">
        <f>'[1]TCE - ANEXO IV - Preencher'!L190</f>
        <v>26221167729178000653550010000384341120308120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44250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3.12 - Material Hospitalar</v>
      </c>
      <c r="D182" s="3">
        <f>'[1]TCE - ANEXO IV - Preencher'!F191</f>
        <v>3215031000158</v>
      </c>
      <c r="E182" s="5" t="str">
        <f>'[1]TCE - ANEXO IV - Preencher'!G191</f>
        <v>GUINEZ INTERNATIONAL COMERCIO REPRESENTA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000080307</v>
      </c>
      <c r="I182" s="6" t="str">
        <f>IF('[1]TCE - ANEXO IV - Preencher'!K191="","",'[1]TCE - ANEXO IV - Preencher'!K191)</f>
        <v>22/11/2022</v>
      </c>
      <c r="J182" s="5" t="str">
        <f>'[1]TCE - ANEXO IV - Preencher'!L191</f>
        <v>35221103215031000158550020000803071426221918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1530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3.12 - Material Hospitalar</v>
      </c>
      <c r="D183" s="3">
        <f>'[1]TCE - ANEXO IV - Preencher'!F192</f>
        <v>37844417000140</v>
      </c>
      <c r="E183" s="5" t="str">
        <f>'[1]TCE - ANEXO IV - Preencher'!G192</f>
        <v>LOG DISTRIBUIDORA DE PRODUTOS HOSPITALAR E HIGIENE PESSOAL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652</v>
      </c>
      <c r="I183" s="6" t="str">
        <f>IF('[1]TCE - ANEXO IV - Preencher'!K192="","",'[1]TCE - ANEXO IV - Preencher'!K192)</f>
        <v>22/11/2022</v>
      </c>
      <c r="J183" s="5" t="str">
        <f>'[1]TCE - ANEXO IV - Preencher'!L192</f>
        <v>26221137844417000140550010000006521207696614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211.2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3.12 - Material Hospitalar</v>
      </c>
      <c r="D184" s="3">
        <f>'[1]TCE - ANEXO IV - Preencher'!F193</f>
        <v>4516470000163</v>
      </c>
      <c r="E184" s="5" t="str">
        <f>'[1]TCE - ANEXO IV - Preencher'!G193</f>
        <v>TECNOPRINT IMPRESSOS TECNICOS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000026091</v>
      </c>
      <c r="I184" s="6" t="str">
        <f>IF('[1]TCE - ANEXO IV - Preencher'!K193="","",'[1]TCE - ANEXO IV - Preencher'!K193)</f>
        <v>23/11/2022</v>
      </c>
      <c r="J184" s="5" t="str">
        <f>'[1]TCE - ANEXO IV - Preencher'!L193</f>
        <v>35221104516470000163550020000260911083540492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1197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3.12 - Material Hospitalar</v>
      </c>
      <c r="D185" s="3">
        <f>'[1]TCE - ANEXO IV - Preencher'!F194</f>
        <v>37844417000140</v>
      </c>
      <c r="E185" s="5" t="str">
        <f>'[1]TCE - ANEXO IV - Preencher'!G194</f>
        <v>LOG DISTRIBUIDORA DE PRODUTOS HOSPITALAR E HIGIENE PESSOAL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663</v>
      </c>
      <c r="I185" s="6" t="str">
        <f>IF('[1]TCE - ANEXO IV - Preencher'!K194="","",'[1]TCE - ANEXO IV - Preencher'!K194)</f>
        <v>23/11/2022</v>
      </c>
      <c r="J185" s="5" t="str">
        <f>'[1]TCE - ANEXO IV - Preencher'!L194</f>
        <v>26221137844417000140550010000006631201959790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1900.8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3.12 - Material Hospitalar</v>
      </c>
      <c r="D186" s="3">
        <f>'[1]TCE - ANEXO IV - Preencher'!F195</f>
        <v>24436602000154</v>
      </c>
      <c r="E186" s="5" t="str">
        <f>'[1]TCE - ANEXO IV - Preencher'!G195</f>
        <v>ART CIRURGICA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000108315</v>
      </c>
      <c r="I186" s="6" t="str">
        <f>IF('[1]TCE - ANEXO IV - Preencher'!K195="","",'[1]TCE - ANEXO IV - Preencher'!K195)</f>
        <v>24/11/2022</v>
      </c>
      <c r="J186" s="5" t="str">
        <f>'[1]TCE - ANEXO IV - Preencher'!L195</f>
        <v>26221124436602000154550010001083151110337008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460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3.12 - Material Hospitalar</v>
      </c>
      <c r="D187" s="3">
        <f>'[1]TCE - ANEXO IV - Preencher'!F196</f>
        <v>29992682000490</v>
      </c>
      <c r="E187" s="5" t="str">
        <f>'[1]TCE - ANEXO IV - Preencher'!G196</f>
        <v>ECOMED COMERCIO DE PRODUTOS MEDICOS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11204</v>
      </c>
      <c r="I187" s="6" t="str">
        <f>IF('[1]TCE - ANEXO IV - Preencher'!K196="","",'[1]TCE - ANEXO IV - Preencher'!K196)</f>
        <v>24/11/2022</v>
      </c>
      <c r="J187" s="5" t="str">
        <f>'[1]TCE - ANEXO IV - Preencher'!L196</f>
        <v>26221129992682000490550000000112041898622574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2700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3.12 - Material Hospitalar</v>
      </c>
      <c r="D188" s="3">
        <f>'[1]TCE - ANEXO IV - Preencher'!F197</f>
        <v>4614288000145</v>
      </c>
      <c r="E188" s="5" t="str">
        <f>'[1]TCE - ANEXO IV - Preencher'!G197</f>
        <v>DISK LIFE COMERCIO DE PRODUTOS CIRURGICOS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6000</v>
      </c>
      <c r="I188" s="6" t="str">
        <f>IF('[1]TCE - ANEXO IV - Preencher'!K197="","",'[1]TCE - ANEXO IV - Preencher'!K197)</f>
        <v>24/11/2022</v>
      </c>
      <c r="J188" s="5" t="str">
        <f>'[1]TCE - ANEXO IV - Preencher'!L197</f>
        <v>26221104614288000145550010000060001460164490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15540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3.12 - Material Hospitalar</v>
      </c>
      <c r="D189" s="3">
        <f>'[1]TCE - ANEXO IV - Preencher'!F198</f>
        <v>11234649000193</v>
      </c>
      <c r="E189" s="5" t="str">
        <f>'[1]TCE - ANEXO IV - Preencher'!G198</f>
        <v>BIOANGIO COMERCIO DE PRODUTOS MEDICOS LT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000007673</v>
      </c>
      <c r="I189" s="6" t="str">
        <f>IF('[1]TCE - ANEXO IV - Preencher'!K198="","",'[1]TCE - ANEXO IV - Preencher'!K198)</f>
        <v>26/10/2022</v>
      </c>
      <c r="J189" s="5" t="str">
        <f>'[1]TCE - ANEXO IV - Preencher'!L198</f>
        <v>26221011234649000193550010000076731000009991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490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3.12 - Material Hospitalar</v>
      </c>
      <c r="D190" s="3">
        <f>'[1]TCE - ANEXO IV - Preencher'!F199</f>
        <v>24436602000154</v>
      </c>
      <c r="E190" s="5" t="str">
        <f>'[1]TCE - ANEXO IV - Preencher'!G199</f>
        <v>ART CIRURGICA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000107055</v>
      </c>
      <c r="I190" s="6" t="str">
        <f>IF('[1]TCE - ANEXO IV - Preencher'!K199="","",'[1]TCE - ANEXO IV - Preencher'!K199)</f>
        <v>26/10/2022</v>
      </c>
      <c r="J190" s="5" t="str">
        <f>'[1]TCE - ANEXO IV - Preencher'!L199</f>
        <v>26221024436602000154550010001070551109077007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460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3.12 - Material Hospitalar</v>
      </c>
      <c r="D191" s="3">
        <f>'[1]TCE - ANEXO IV - Preencher'!F200</f>
        <v>25447067000108</v>
      </c>
      <c r="E191" s="5" t="str">
        <f>'[1]TCE - ANEXO IV - Preencher'!G200</f>
        <v>REFIT HOSPITALAR EIRELI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000002340</v>
      </c>
      <c r="I191" s="6" t="str">
        <f>IF('[1]TCE - ANEXO IV - Preencher'!K200="","",'[1]TCE - ANEXO IV - Preencher'!K200)</f>
        <v>27/10/2022</v>
      </c>
      <c r="J191" s="5" t="str">
        <f>'[1]TCE - ANEXO IV - Preencher'!L200</f>
        <v>26221025447067000108550010000023401487898034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474.4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3.12 - Material Hospitalar</v>
      </c>
      <c r="D192" s="3">
        <f>'[1]TCE - ANEXO IV - Preencher'!F201</f>
        <v>1437707000122</v>
      </c>
      <c r="E192" s="5" t="str">
        <f>'[1]TCE - ANEXO IV - Preencher'!G201</f>
        <v>SCITECH PRODUTOS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000307372</v>
      </c>
      <c r="I192" s="6" t="str">
        <f>IF('[1]TCE - ANEXO IV - Preencher'!K201="","",'[1]TCE - ANEXO IV - Preencher'!K201)</f>
        <v>27/10/2022</v>
      </c>
      <c r="J192" s="5" t="str">
        <f>'[1]TCE - ANEXO IV - Preencher'!L201</f>
        <v>52221001437707000122550550003073721800850482</v>
      </c>
      <c r="K192" s="5" t="str">
        <f>IF(F192="B",LEFT('[1]TCE - ANEXO IV - Preencher'!M201,2),IF(F192="S",LEFT('[1]TCE - ANEXO IV - Preencher'!M201,7),IF('[1]TCE - ANEXO IV - Preencher'!H201="","")))</f>
        <v>52</v>
      </c>
      <c r="L192" s="7">
        <f>'[1]TCE - ANEXO IV - Preencher'!N201</f>
        <v>1100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3.12 - Material Hospitalar</v>
      </c>
      <c r="D193" s="3">
        <f>'[1]TCE - ANEXO IV - Preencher'!F202</f>
        <v>23680034000170</v>
      </c>
      <c r="E193" s="5" t="str">
        <f>'[1]TCE - ANEXO IV - Preencher'!G202</f>
        <v>D ARAUJO COMERCIAL EIRELI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000009483</v>
      </c>
      <c r="I193" s="6" t="str">
        <f>IF('[1]TCE - ANEXO IV - Preencher'!K202="","",'[1]TCE - ANEXO IV - Preencher'!K202)</f>
        <v>28/10/2022</v>
      </c>
      <c r="J193" s="5" t="str">
        <f>'[1]TCE - ANEXO IV - Preencher'!L202</f>
        <v>26221023680034000170550010000094831973888679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7040.72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3.12 - Material Hospitalar</v>
      </c>
      <c r="D194" s="3">
        <f>'[1]TCE - ANEXO IV - Preencher'!F203</f>
        <v>8674752000301</v>
      </c>
      <c r="E194" s="5" t="str">
        <f>'[1]TCE - ANEXO IV - Preencher'!G203</f>
        <v>CIRURGICA MONTEBELLO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000017665</v>
      </c>
      <c r="I194" s="6" t="str">
        <f>IF('[1]TCE - ANEXO IV - Preencher'!K203="","",'[1]TCE - ANEXO IV - Preencher'!K203)</f>
        <v>28/10/2022</v>
      </c>
      <c r="J194" s="5" t="str">
        <f>'[1]TCE - ANEXO IV - Preencher'!L203</f>
        <v>26221008674752000301550010000176651512762881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5809.43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3.12 - Material Hospitalar</v>
      </c>
      <c r="D195" s="3">
        <f>'[1]TCE - ANEXO IV - Preencher'!F204</f>
        <v>8674752000301</v>
      </c>
      <c r="E195" s="5" t="str">
        <f>'[1]TCE - ANEXO IV - Preencher'!G204</f>
        <v>CIRURGICA MONTEBELLO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000017684</v>
      </c>
      <c r="I195" s="6" t="str">
        <f>IF('[1]TCE - ANEXO IV - Preencher'!K204="","",'[1]TCE - ANEXO IV - Preencher'!K204)</f>
        <v>28/10/2022</v>
      </c>
      <c r="J195" s="5" t="str">
        <f>'[1]TCE - ANEXO IV - Preencher'!L204</f>
        <v>26221008674752000301550010000176841448835882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1816.37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3.12 - Material Hospitalar</v>
      </c>
      <c r="D196" s="3">
        <f>'[1]TCE - ANEXO IV - Preencher'!F205</f>
        <v>165933000139</v>
      </c>
      <c r="E196" s="5" t="str">
        <f>'[1]TCE - ANEXO IV - Preencher'!G205</f>
        <v>DESCARTEX CONFECCOES E COMERCIO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000032510</v>
      </c>
      <c r="I196" s="6" t="str">
        <f>IF('[1]TCE - ANEXO IV - Preencher'!K205="","",'[1]TCE - ANEXO IV - Preencher'!K205)</f>
        <v>28/10/2022</v>
      </c>
      <c r="J196" s="5" t="str">
        <f>'[1]TCE - ANEXO IV - Preencher'!L205</f>
        <v>26221000165933000139550020000325101264663357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5082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3.12 - Material Hospitalar</v>
      </c>
      <c r="D197" s="3">
        <f>'[1]TCE - ANEXO IV - Preencher'!F206</f>
        <v>8713023000155</v>
      </c>
      <c r="E197" s="5" t="str">
        <f>'[1]TCE - ANEXO IV - Preencher'!G206</f>
        <v>ENDOSURGICAL COM  REP IMP EXP  MA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000065127</v>
      </c>
      <c r="I197" s="6" t="str">
        <f>IF('[1]TCE - ANEXO IV - Preencher'!K206="","",'[1]TCE - ANEXO IV - Preencher'!K206)</f>
        <v>28/10/2022</v>
      </c>
      <c r="J197" s="5" t="str">
        <f>'[1]TCE - ANEXO IV - Preencher'!L206</f>
        <v>26221008713023000155550010000651271976010103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1198.56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3.12 - Material Hospitalar</v>
      </c>
      <c r="D198" s="3">
        <f>'[1]TCE - ANEXO IV - Preencher'!F207</f>
        <v>41102195000168</v>
      </c>
      <c r="E198" s="5" t="str">
        <f>'[1]TCE - ANEXO IV - Preencher'!G207</f>
        <v>P R COMERCIAL MEDICA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000090491</v>
      </c>
      <c r="I198" s="6" t="str">
        <f>IF('[1]TCE - ANEXO IV - Preencher'!K207="","",'[1]TCE - ANEXO IV - Preencher'!K207)</f>
        <v>28/10/2022</v>
      </c>
      <c r="J198" s="5" t="str">
        <f>'[1]TCE - ANEXO IV - Preencher'!L207</f>
        <v>26221041102195000168550000000904911925130001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5162.5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3.12 - Material Hospitalar</v>
      </c>
      <c r="D199" s="3">
        <f>'[1]TCE - ANEXO IV - Preencher'!F208</f>
        <v>24436602000154</v>
      </c>
      <c r="E199" s="5" t="str">
        <f>'[1]TCE - ANEXO IV - Preencher'!G208</f>
        <v>ART CIRURGICA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000107191</v>
      </c>
      <c r="I199" s="6" t="str">
        <f>IF('[1]TCE - ANEXO IV - Preencher'!K208="","",'[1]TCE - ANEXO IV - Preencher'!K208)</f>
        <v>28/10/2022</v>
      </c>
      <c r="J199" s="5" t="str">
        <f>'[1]TCE - ANEXO IV - Preencher'!L208</f>
        <v>26221024436602000154550010001071911109213000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460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3.12 - Material Hospitalar</v>
      </c>
      <c r="D200" s="3">
        <f>'[1]TCE - ANEXO IV - Preencher'!F209</f>
        <v>8674752000140</v>
      </c>
      <c r="E200" s="5" t="str">
        <f>'[1]TCE - ANEXO IV - Preencher'!G209</f>
        <v xml:space="preserve">CIRURGICA MONTEBELLO LTDA 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000147104</v>
      </c>
      <c r="I200" s="6" t="str">
        <f>IF('[1]TCE - ANEXO IV - Preencher'!K209="","",'[1]TCE - ANEXO IV - Preencher'!K209)</f>
        <v>28/10/2022</v>
      </c>
      <c r="J200" s="5" t="str">
        <f>'[1]TCE - ANEXO IV - Preencher'!L209</f>
        <v>26221008674752000140550010001471041065570217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1412.65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3.12 - Material Hospitalar</v>
      </c>
      <c r="D201" s="3">
        <f>'[1]TCE - ANEXO IV - Preencher'!F210</f>
        <v>9441460000120</v>
      </c>
      <c r="E201" s="5" t="str">
        <f>'[1]TCE - ANEXO IV - Preencher'!G210</f>
        <v>PADRAO DISTRIBUIDORA DE PRODUTOS E EQUIPAMENTOS HOSPITALARES PADRE CALLOU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000301854</v>
      </c>
      <c r="I201" s="6" t="str">
        <f>IF('[1]TCE - ANEXO IV - Preencher'!K210="","",'[1]TCE - ANEXO IV - Preencher'!K210)</f>
        <v>28/10/2022</v>
      </c>
      <c r="J201" s="5" t="str">
        <f>'[1]TCE - ANEXO IV - Preencher'!L210</f>
        <v>26221009441460000120550010003018541641862166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2840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3.12 - Material Hospitalar</v>
      </c>
      <c r="D202" s="3">
        <f>'[1]TCE - ANEXO IV - Preencher'!F211</f>
        <v>8778201000126</v>
      </c>
      <c r="E202" s="5" t="str">
        <f>'[1]TCE - ANEXO IV - Preencher'!G211</f>
        <v>DROGAFONTE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000392972</v>
      </c>
      <c r="I202" s="6" t="str">
        <f>IF('[1]TCE - ANEXO IV - Preencher'!K211="","",'[1]TCE - ANEXO IV - Preencher'!K211)</f>
        <v>28/10/2022</v>
      </c>
      <c r="J202" s="5" t="str">
        <f>'[1]TCE - ANEXO IV - Preencher'!L211</f>
        <v>26221008778201000126550010003929721106286838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18945.52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3.12 - Material Hospitalar</v>
      </c>
      <c r="D203" s="3">
        <f>'[1]TCE - ANEXO IV - Preencher'!F212</f>
        <v>10779833000156</v>
      </c>
      <c r="E203" s="5" t="str">
        <f>'[1]TCE - ANEXO IV - Preencher'!G212</f>
        <v>MEDICAL MERCANTIL DE APAR MEDICA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000563416</v>
      </c>
      <c r="I203" s="6" t="str">
        <f>IF('[1]TCE - ANEXO IV - Preencher'!K212="","",'[1]TCE - ANEXO IV - Preencher'!K212)</f>
        <v>28/10/2022</v>
      </c>
      <c r="J203" s="5" t="str">
        <f>'[1]TCE - ANEXO IV - Preencher'!L212</f>
        <v>26221010779833000156550010005634161565438002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4572.75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3.12 - Material Hospitalar</v>
      </c>
      <c r="D204" s="3">
        <f>'[1]TCE - ANEXO IV - Preencher'!F213</f>
        <v>10779833000156</v>
      </c>
      <c r="E204" s="5" t="str">
        <f>'[1]TCE - ANEXO IV - Preencher'!G213</f>
        <v>MEDICAL MERCANTIL DE APAR MEDICA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000563420</v>
      </c>
      <c r="I204" s="6" t="str">
        <f>IF('[1]TCE - ANEXO IV - Preencher'!K213="","",'[1]TCE - ANEXO IV - Preencher'!K213)</f>
        <v>28/10/2022</v>
      </c>
      <c r="J204" s="5" t="str">
        <f>'[1]TCE - ANEXO IV - Preencher'!L213</f>
        <v>26221010779833000156550010005634201565442002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872.45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3.12 - Material Hospitalar</v>
      </c>
      <c r="D205" s="3">
        <f>'[1]TCE - ANEXO IV - Preencher'!F214</f>
        <v>12040718000190</v>
      </c>
      <c r="E205" s="5" t="str">
        <f>'[1]TCE - ANEXO IV - Preencher'!G214</f>
        <v>GRADUAL COMERCIO E SERVICOS EIRELI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15070</v>
      </c>
      <c r="I205" s="6" t="str">
        <f>IF('[1]TCE - ANEXO IV - Preencher'!K214="","",'[1]TCE - ANEXO IV - Preencher'!K214)</f>
        <v>28/10/2022</v>
      </c>
      <c r="J205" s="5" t="str">
        <f>'[1]TCE - ANEXO IV - Preencher'!L214</f>
        <v>25221012040718000190550010000150701247185123</v>
      </c>
      <c r="K205" s="5" t="str">
        <f>IF(F205="B",LEFT('[1]TCE - ANEXO IV - Preencher'!M214,2),IF(F205="S",LEFT('[1]TCE - ANEXO IV - Preencher'!M214,7),IF('[1]TCE - ANEXO IV - Preencher'!H214="","")))</f>
        <v>25</v>
      </c>
      <c r="L205" s="7">
        <f>'[1]TCE - ANEXO IV - Preencher'!N214</f>
        <v>2038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3.12 - Material Hospitalar</v>
      </c>
      <c r="D206" s="3">
        <f>'[1]TCE - ANEXO IV - Preencher'!F215</f>
        <v>5044056000161</v>
      </c>
      <c r="E206" s="5" t="str">
        <f>'[1]TCE - ANEXO IV - Preencher'!G215</f>
        <v>DMH PRODUTOS HOSPITALARES LTDA EPP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21451</v>
      </c>
      <c r="I206" s="6" t="str">
        <f>IF('[1]TCE - ANEXO IV - Preencher'!K215="","",'[1]TCE - ANEXO IV - Preencher'!K215)</f>
        <v>28/10/2022</v>
      </c>
      <c r="J206" s="5" t="str">
        <f>'[1]TCE - ANEXO IV - Preencher'!L215</f>
        <v>26221005044056000161550010000214511309533105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12367.5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3.12 - Material Hospitalar</v>
      </c>
      <c r="D207" s="3">
        <f>'[1]TCE - ANEXO IV - Preencher'!F216</f>
        <v>1437707000122</v>
      </c>
      <c r="E207" s="5" t="str">
        <f>'[1]TCE - ANEXO IV - Preencher'!G216</f>
        <v>SCITECH PRODUTOS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000313758</v>
      </c>
      <c r="I207" s="6" t="str">
        <f>IF('[1]TCE - ANEXO IV - Preencher'!K216="","",'[1]TCE - ANEXO IV - Preencher'!K216)</f>
        <v>28/11/2022</v>
      </c>
      <c r="J207" s="5" t="str">
        <f>'[1]TCE - ANEXO IV - Preencher'!L216</f>
        <v>52221101437707000122550550003137581469000628</v>
      </c>
      <c r="K207" s="5" t="str">
        <f>IF(F207="B",LEFT('[1]TCE - ANEXO IV - Preencher'!M216,2),IF(F207="S",LEFT('[1]TCE - ANEXO IV - Preencher'!M216,7),IF('[1]TCE - ANEXO IV - Preencher'!H216="","")))</f>
        <v>52</v>
      </c>
      <c r="L207" s="7">
        <f>'[1]TCE - ANEXO IV - Preencher'!N216</f>
        <v>1100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3.12 - Material Hospitalar</v>
      </c>
      <c r="D208" s="3">
        <f>'[1]TCE - ANEXO IV - Preencher'!F217</f>
        <v>8774906000175</v>
      </c>
      <c r="E208" s="5" t="str">
        <f>'[1]TCE - ANEXO IV - Preencher'!G217</f>
        <v>HOSPDROGAS COMERCIAL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0030326</v>
      </c>
      <c r="I208" s="6" t="str">
        <f>IF('[1]TCE - ANEXO IV - Preencher'!K217="","",'[1]TCE - ANEXO IV - Preencher'!K217)</f>
        <v>29/10/2022</v>
      </c>
      <c r="J208" s="5" t="str">
        <f>'[1]TCE - ANEXO IV - Preencher'!L217</f>
        <v>52221008774906000175550030000303261537697204</v>
      </c>
      <c r="K208" s="5" t="str">
        <f>IF(F208="B",LEFT('[1]TCE - ANEXO IV - Preencher'!M217,2),IF(F208="S",LEFT('[1]TCE - ANEXO IV - Preencher'!M217,7),IF('[1]TCE - ANEXO IV - Preencher'!H217="","")))</f>
        <v>52</v>
      </c>
      <c r="L208" s="7">
        <f>'[1]TCE - ANEXO IV - Preencher'!N217</f>
        <v>3003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3.12 - Material Hospitalar</v>
      </c>
      <c r="D209" s="3">
        <f>'[1]TCE - ANEXO IV - Preencher'!F218</f>
        <v>46208885000110</v>
      </c>
      <c r="E209" s="5" t="str">
        <f>'[1]TCE - ANEXO IV - Preencher'!G218</f>
        <v>MD DISTRIBUIDORA DE MEDICAMENTOS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000000024</v>
      </c>
      <c r="I209" s="6" t="str">
        <f>IF('[1]TCE - ANEXO IV - Preencher'!K218="","",'[1]TCE - ANEXO IV - Preencher'!K218)</f>
        <v>31/10/2022</v>
      </c>
      <c r="J209" s="5" t="str">
        <f>'[1]TCE - ANEXO IV - Preencher'!L218</f>
        <v>26221046208885000110550010000000241600084058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1248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3.12 - Material Hospitalar</v>
      </c>
      <c r="D210" s="3">
        <f>'[1]TCE - ANEXO IV - Preencher'!F219</f>
        <v>13120044000105</v>
      </c>
      <c r="E210" s="5" t="str">
        <f>'[1]TCE - ANEXO IV - Preencher'!G219</f>
        <v>WANDERLEY E REGIS COMERCIO E PRODUTOS MEDICO HOSPITALAR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000009133</v>
      </c>
      <c r="I210" s="6" t="str">
        <f>IF('[1]TCE - ANEXO IV - Preencher'!K219="","",'[1]TCE - ANEXO IV - Preencher'!K219)</f>
        <v>31/10/2022</v>
      </c>
      <c r="J210" s="5" t="str">
        <f>'[1]TCE - ANEXO IV - Preencher'!L219</f>
        <v>26221013120044000105550010000091331207817924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5040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3.12 - Material Hospitalar</v>
      </c>
      <c r="D211" s="3">
        <f>'[1]TCE - ANEXO IV - Preencher'!F220</f>
        <v>11449180000290</v>
      </c>
      <c r="E211" s="5" t="str">
        <f>'[1]TCE - ANEXO IV - Preencher'!G220</f>
        <v>DPROSMED DISTRIBUIDORA DE PRODUTOS MEDICO-HOSPITALARES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00007134</v>
      </c>
      <c r="I211" s="6" t="str">
        <f>IF('[1]TCE - ANEXO IV - Preencher'!K220="","",'[1]TCE - ANEXO IV - Preencher'!K220)</f>
        <v>31/10/2022</v>
      </c>
      <c r="J211" s="5" t="str">
        <f>'[1]TCE - ANEXO IV - Preencher'!L220</f>
        <v>26221011449180000290550010000071341000135926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128.4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3.12 - Material Hospitalar</v>
      </c>
      <c r="D212" s="3">
        <f>'[1]TCE - ANEXO IV - Preencher'!F221</f>
        <v>12340717000161</v>
      </c>
      <c r="E212" s="5" t="str">
        <f>'[1]TCE - ANEXO IV - Preencher'!G221</f>
        <v>POINT SUTURE DO BRASIL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000086208</v>
      </c>
      <c r="I212" s="6" t="str">
        <f>IF('[1]TCE - ANEXO IV - Preencher'!K221="","",'[1]TCE - ANEXO IV - Preencher'!K221)</f>
        <v>31/10/2022</v>
      </c>
      <c r="J212" s="5" t="str">
        <f>'[1]TCE - ANEXO IV - Preencher'!L221</f>
        <v>23221012340717000161550010000862081730202986</v>
      </c>
      <c r="K212" s="5" t="str">
        <f>IF(F212="B",LEFT('[1]TCE - ANEXO IV - Preencher'!M221,2),IF(F212="S",LEFT('[1]TCE - ANEXO IV - Preencher'!M221,7),IF('[1]TCE - ANEXO IV - Preencher'!H221="","")))</f>
        <v>23</v>
      </c>
      <c r="L212" s="7">
        <f>'[1]TCE - ANEXO IV - Preencher'!N221</f>
        <v>3271.2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3.12 - Material Hospitalar</v>
      </c>
      <c r="D213" s="3">
        <f>'[1]TCE - ANEXO IV - Preencher'!F222</f>
        <v>12340717000161</v>
      </c>
      <c r="E213" s="5" t="str">
        <f>'[1]TCE - ANEXO IV - Preencher'!G222</f>
        <v>POINT SUTURE DO BRASIL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000086222</v>
      </c>
      <c r="I213" s="6" t="str">
        <f>IF('[1]TCE - ANEXO IV - Preencher'!K222="","",'[1]TCE - ANEXO IV - Preencher'!K222)</f>
        <v>31/10/2022</v>
      </c>
      <c r="J213" s="5" t="str">
        <f>'[1]TCE - ANEXO IV - Preencher'!L222</f>
        <v>23221012340717000161550010000862221590814533</v>
      </c>
      <c r="K213" s="5" t="str">
        <f>IF(F213="B",LEFT('[1]TCE - ANEXO IV - Preencher'!M222,2),IF(F213="S",LEFT('[1]TCE - ANEXO IV - Preencher'!M222,7),IF('[1]TCE - ANEXO IV - Preencher'!H222="","")))</f>
        <v>23</v>
      </c>
      <c r="L213" s="7">
        <f>'[1]TCE - ANEXO IV - Preencher'!N222</f>
        <v>15837.02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3.12 - Material Hospitalar</v>
      </c>
      <c r="D214" s="3">
        <f>'[1]TCE - ANEXO IV - Preencher'!F223</f>
        <v>24436602000154</v>
      </c>
      <c r="E214" s="5" t="str">
        <f>'[1]TCE - ANEXO IV - Preencher'!G223</f>
        <v>ART CIRURGICA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000107203</v>
      </c>
      <c r="I214" s="6" t="str">
        <f>IF('[1]TCE - ANEXO IV - Preencher'!K223="","",'[1]TCE - ANEXO IV - Preencher'!K223)</f>
        <v>31/10/2022</v>
      </c>
      <c r="J214" s="5" t="str">
        <f>'[1]TCE - ANEXO IV - Preencher'!L223</f>
        <v>26221024436602000154550010001072031109225000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10000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3.12 - Material Hospitalar</v>
      </c>
      <c r="D215" s="3">
        <f>'[1]TCE - ANEXO IV - Preencher'!F224</f>
        <v>24436602000154</v>
      </c>
      <c r="E215" s="5" t="str">
        <f>'[1]TCE - ANEXO IV - Preencher'!G224</f>
        <v>ART CIRURGICA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000107291</v>
      </c>
      <c r="I215" s="6" t="str">
        <f>IF('[1]TCE - ANEXO IV - Preencher'!K224="","",'[1]TCE - ANEXO IV - Preencher'!K224)</f>
        <v>31/10/2022</v>
      </c>
      <c r="J215" s="5" t="str">
        <f>'[1]TCE - ANEXO IV - Preencher'!L224</f>
        <v>26221024436602000154550010001072911109313000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700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3.12 - Material Hospitalar</v>
      </c>
      <c r="D216" s="3">
        <f>'[1]TCE - ANEXO IV - Preencher'!F225</f>
        <v>24436602000154</v>
      </c>
      <c r="E216" s="5" t="str">
        <f>'[1]TCE - ANEXO IV - Preencher'!G225</f>
        <v>ART CIRURGICA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000107292</v>
      </c>
      <c r="I216" s="6" t="str">
        <f>IF('[1]TCE - ANEXO IV - Preencher'!K225="","",'[1]TCE - ANEXO IV - Preencher'!K225)</f>
        <v>31/10/2022</v>
      </c>
      <c r="J216" s="5" t="str">
        <f>'[1]TCE - ANEXO IV - Preencher'!L225</f>
        <v>26221024436602000154550010001072921109314003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240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3.12 - Material Hospitalar</v>
      </c>
      <c r="D217" s="3">
        <f>'[1]TCE - ANEXO IV - Preencher'!F226</f>
        <v>24436602000154</v>
      </c>
      <c r="E217" s="5" t="str">
        <f>'[1]TCE - ANEXO IV - Preencher'!G226</f>
        <v>ART CIRURGICA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000107293</v>
      </c>
      <c r="I217" s="6" t="str">
        <f>IF('[1]TCE - ANEXO IV - Preencher'!K226="","",'[1]TCE - ANEXO IV - Preencher'!K226)</f>
        <v>31/10/2022</v>
      </c>
      <c r="J217" s="5" t="str">
        <f>'[1]TCE - ANEXO IV - Preencher'!L226</f>
        <v>26221024436602000154550010001072931109315007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240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3.12 - Material Hospitalar</v>
      </c>
      <c r="D218" s="3">
        <f>'[1]TCE - ANEXO IV - Preencher'!F227</f>
        <v>24436602000154</v>
      </c>
      <c r="E218" s="5" t="str">
        <f>'[1]TCE - ANEXO IV - Preencher'!G227</f>
        <v>ART CIRURGICA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000107294</v>
      </c>
      <c r="I218" s="6" t="str">
        <f>IF('[1]TCE - ANEXO IV - Preencher'!K227="","",'[1]TCE - ANEXO IV - Preencher'!K227)</f>
        <v>31/10/2022</v>
      </c>
      <c r="J218" s="5" t="str">
        <f>'[1]TCE - ANEXO IV - Preencher'!L227</f>
        <v>26221024436602000154550010001072941109316000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460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3.12 - Material Hospitalar</v>
      </c>
      <c r="D219" s="3">
        <f>'[1]TCE - ANEXO IV - Preencher'!F228</f>
        <v>24436602000154</v>
      </c>
      <c r="E219" s="5" t="str">
        <f>'[1]TCE - ANEXO IV - Preencher'!G228</f>
        <v>ART CIRURGICA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000107295</v>
      </c>
      <c r="I219" s="6" t="str">
        <f>IF('[1]TCE - ANEXO IV - Preencher'!K228="","",'[1]TCE - ANEXO IV - Preencher'!K228)</f>
        <v>31/10/2022</v>
      </c>
      <c r="J219" s="5" t="str">
        <f>'[1]TCE - ANEXO IV - Preencher'!L228</f>
        <v>26221024436602000154550010001072951109317004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801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3.12 - Material Hospitalar</v>
      </c>
      <c r="D220" s="3">
        <f>'[1]TCE - ANEXO IV - Preencher'!F229</f>
        <v>24436602000154</v>
      </c>
      <c r="E220" s="5" t="str">
        <f>'[1]TCE - ANEXO IV - Preencher'!G229</f>
        <v>ART CIRURGICA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000107296</v>
      </c>
      <c r="I220" s="6" t="str">
        <f>IF('[1]TCE - ANEXO IV - Preencher'!K229="","",'[1]TCE - ANEXO IV - Preencher'!K229)</f>
        <v>31/10/2022</v>
      </c>
      <c r="J220" s="5" t="str">
        <f>'[1]TCE - ANEXO IV - Preencher'!L229</f>
        <v>26221024436602000154550010001072961109318008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460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3.12 - Material Hospitalar</v>
      </c>
      <c r="D221" s="3">
        <f>'[1]TCE - ANEXO IV - Preencher'!F230</f>
        <v>24436602000154</v>
      </c>
      <c r="E221" s="5" t="str">
        <f>'[1]TCE - ANEXO IV - Preencher'!G230</f>
        <v>ART CIRURGICA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000107297</v>
      </c>
      <c r="I221" s="6" t="str">
        <f>IF('[1]TCE - ANEXO IV - Preencher'!K230="","",'[1]TCE - ANEXO IV - Preencher'!K230)</f>
        <v>31/10/2022</v>
      </c>
      <c r="J221" s="5" t="str">
        <f>'[1]TCE - ANEXO IV - Preencher'!L230</f>
        <v>26221024436602000154550010001072971109319001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1160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3.12 - Material Hospitalar</v>
      </c>
      <c r="D222" s="3">
        <f>'[1]TCE - ANEXO IV - Preencher'!F231</f>
        <v>24436602000154</v>
      </c>
      <c r="E222" s="5" t="str">
        <f>'[1]TCE - ANEXO IV - Preencher'!G231</f>
        <v>ART CIRURGICA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000107298</v>
      </c>
      <c r="I222" s="6" t="str">
        <f>IF('[1]TCE - ANEXO IV - Preencher'!K231="","",'[1]TCE - ANEXO IV - Preencher'!K231)</f>
        <v>31/10/2022</v>
      </c>
      <c r="J222" s="5" t="str">
        <f>'[1]TCE - ANEXO IV - Preencher'!L231</f>
        <v>26221024436602000154550010001072981109320007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240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3.12 - Material Hospitalar</v>
      </c>
      <c r="D223" s="3">
        <f>'[1]TCE - ANEXO IV - Preencher'!F232</f>
        <v>24436602000154</v>
      </c>
      <c r="E223" s="5" t="str">
        <f>'[1]TCE - ANEXO IV - Preencher'!G232</f>
        <v>ART CIRURGICA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000107299</v>
      </c>
      <c r="I223" s="6" t="str">
        <f>IF('[1]TCE - ANEXO IV - Preencher'!K232="","",'[1]TCE - ANEXO IV - Preencher'!K232)</f>
        <v>31/10/2022</v>
      </c>
      <c r="J223" s="5" t="str">
        <f>'[1]TCE - ANEXO IV - Preencher'!L232</f>
        <v>26221024436602000154550010001072991109321000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240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3.12 - Material Hospitalar</v>
      </c>
      <c r="D224" s="3">
        <f>'[1]TCE - ANEXO IV - Preencher'!F233</f>
        <v>24436602000154</v>
      </c>
      <c r="E224" s="5" t="str">
        <f>'[1]TCE - ANEXO IV - Preencher'!G233</f>
        <v>ART CIRURGICA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000107300</v>
      </c>
      <c r="I224" s="6" t="str">
        <f>IF('[1]TCE - ANEXO IV - Preencher'!K233="","",'[1]TCE - ANEXO IV - Preencher'!K233)</f>
        <v>31/10/2022</v>
      </c>
      <c r="J224" s="5" t="str">
        <f>'[1]TCE - ANEXO IV - Preencher'!L233</f>
        <v>26221024436602000154550010001073001109322000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240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3.12 - Material Hospitalar</v>
      </c>
      <c r="D225" s="3">
        <f>'[1]TCE - ANEXO IV - Preencher'!F234</f>
        <v>24436602000154</v>
      </c>
      <c r="E225" s="5" t="str">
        <f>'[1]TCE - ANEXO IV - Preencher'!G234</f>
        <v>ART CIRURGICA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000107301</v>
      </c>
      <c r="I225" s="6" t="str">
        <f>IF('[1]TCE - ANEXO IV - Preencher'!K234="","",'[1]TCE - ANEXO IV - Preencher'!K234)</f>
        <v>31/10/2022</v>
      </c>
      <c r="J225" s="5" t="str">
        <f>'[1]TCE - ANEXO IV - Preencher'!L234</f>
        <v>26221024436602000154550010001073011109323003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460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3.12 - Material Hospitalar</v>
      </c>
      <c r="D226" s="3">
        <f>'[1]TCE - ANEXO IV - Preencher'!F235</f>
        <v>59309302000199</v>
      </c>
      <c r="E226" s="5" t="str">
        <f>'[1]TCE - ANEXO IV - Preencher'!G235</f>
        <v>INJEX INDUSTRIAS CIRURGICAS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000127142</v>
      </c>
      <c r="I226" s="6" t="str">
        <f>IF('[1]TCE - ANEXO IV - Preencher'!K235="","",'[1]TCE - ANEXO IV - Preencher'!K235)</f>
        <v>31/10/2022</v>
      </c>
      <c r="J226" s="5" t="str">
        <f>'[1]TCE - ANEXO IV - Preencher'!L235</f>
        <v>35221059309302000199550010001271421627541468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36391.879999999997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3.12 - Material Hospitalar</v>
      </c>
      <c r="D227" s="3">
        <f>'[1]TCE - ANEXO IV - Preencher'!F236</f>
        <v>11449180000100</v>
      </c>
      <c r="E227" s="5" t="str">
        <f>'[1]TCE - ANEXO IV - Preencher'!G236</f>
        <v>DPROSMED DISTRIBUIDORA DE PRODUTOS MEDICOS HOSPITALARES EIRELI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00055066</v>
      </c>
      <c r="I227" s="6" t="str">
        <f>IF('[1]TCE - ANEXO IV - Preencher'!K236="","",'[1]TCE - ANEXO IV - Preencher'!K236)</f>
        <v>31/10/2022</v>
      </c>
      <c r="J227" s="5" t="str">
        <f>'[1]TCE - ANEXO IV - Preencher'!L236</f>
        <v>26221011449180000100550010000550661000135930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405.3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3.12 - Material Hospitalar</v>
      </c>
      <c r="D228" s="3">
        <f>'[1]TCE - ANEXO IV - Preencher'!F237</f>
        <v>31673254000285</v>
      </c>
      <c r="E228" s="5" t="str">
        <f>'[1]TCE - ANEXO IV - Preencher'!G237</f>
        <v>LABORATORIOS B BRAUN SA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174938</v>
      </c>
      <c r="I228" s="6" t="str">
        <f>IF('[1]TCE - ANEXO IV - Preencher'!K237="","",'[1]TCE - ANEXO IV - Preencher'!K237)</f>
        <v>31/10/2022</v>
      </c>
      <c r="J228" s="5" t="str">
        <f>'[1]TCE - ANEXO IV - Preencher'!L237</f>
        <v>26221031673254000285550000001749381228263960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28765.8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3.12 - Material Hospitalar</v>
      </c>
      <c r="D229" s="3">
        <f>'[1]TCE - ANEXO IV - Preencher'!F238</f>
        <v>37438274000177</v>
      </c>
      <c r="E229" s="5" t="str">
        <f>'[1]TCE - ANEXO IV - Preencher'!G238</f>
        <v>SELLMED PRODUTOS MEDICOS E HOSPITALARES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2798</v>
      </c>
      <c r="I229" s="6" t="str">
        <f>IF('[1]TCE - ANEXO IV - Preencher'!K238="","",'[1]TCE - ANEXO IV - Preencher'!K238)</f>
        <v>31/10/2022</v>
      </c>
      <c r="J229" s="5" t="str">
        <f>'[1]TCE - ANEXO IV - Preencher'!L238</f>
        <v>26221037438274000177550010000027981398549955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1676.8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3.12 - Material Hospitalar</v>
      </c>
      <c r="D230" s="3">
        <f>'[1]TCE - ANEXO IV - Preencher'!F239</f>
        <v>6204103000150</v>
      </c>
      <c r="E230" s="5" t="str">
        <f>'[1]TCE - ANEXO IV - Preencher'!G239</f>
        <v>R S DOS SANTOS COMERCIO EIRELI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55912</v>
      </c>
      <c r="I230" s="6" t="str">
        <f>IF('[1]TCE - ANEXO IV - Preencher'!K239="","",'[1]TCE - ANEXO IV - Preencher'!K239)</f>
        <v>31/10/2022</v>
      </c>
      <c r="J230" s="5" t="str">
        <f>'[1]TCE - ANEXO IV - Preencher'!L239</f>
        <v>26221006204103000150550010000559121332906480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1398.6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3.4 - Material Farmacológico</v>
      </c>
      <c r="D231" s="3">
        <f>'[1]TCE - ANEXO IV - Preencher'!F240</f>
        <v>9007162000126</v>
      </c>
      <c r="E231" s="5" t="str">
        <f>'[1]TCE - ANEXO IV - Preencher'!G240</f>
        <v>MAUES LOBATO COMERCIO E REPRESENTACOES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000088732</v>
      </c>
      <c r="I231" s="6" t="str">
        <f>IF('[1]TCE - ANEXO IV - Preencher'!K240="","",'[1]TCE - ANEXO IV - Preencher'!K240)</f>
        <v>28/10/2022</v>
      </c>
      <c r="J231" s="5" t="str">
        <f>'[1]TCE - ANEXO IV - Preencher'!L240</f>
        <v>26221009007162000126550010000887321851046427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7980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3.4 - Material Farmacológico</v>
      </c>
      <c r="D232" s="3">
        <f>'[1]TCE - ANEXO IV - Preencher'!F241</f>
        <v>35514416000102</v>
      </c>
      <c r="E232" s="5" t="str">
        <f>'[1]TCE - ANEXO IV - Preencher'!G241</f>
        <v>QUALIMED COMERCIO ATACADISTA DE MEDICAMENTOS E MATERIAIS HOSPITALARES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000001500</v>
      </c>
      <c r="I232" s="6" t="str">
        <f>IF('[1]TCE - ANEXO IV - Preencher'!K241="","",'[1]TCE - ANEXO IV - Preencher'!K241)</f>
        <v>28/10/2022</v>
      </c>
      <c r="J232" s="5" t="str">
        <f>'[1]TCE - ANEXO IV - Preencher'!L241</f>
        <v>26221035514416000102550010000015001635406155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396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3.4 - Material Farmacológico</v>
      </c>
      <c r="D233" s="3">
        <f>'[1]TCE - ANEXO IV - Preencher'!F242</f>
        <v>23680034000170</v>
      </c>
      <c r="E233" s="5" t="str">
        <f>'[1]TCE - ANEXO IV - Preencher'!G242</f>
        <v>D ARAUJO COMERCIAL EIRELI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000009449</v>
      </c>
      <c r="I233" s="6" t="str">
        <f>IF('[1]TCE - ANEXO IV - Preencher'!K242="","",'[1]TCE - ANEXO IV - Preencher'!K242)</f>
        <v>27/10/2022</v>
      </c>
      <c r="J233" s="5" t="str">
        <f>'[1]TCE - ANEXO IV - Preencher'!L242</f>
        <v>26221023680034000170550010000094491858451911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1867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3.4 - Material Farmacológico</v>
      </c>
      <c r="D234" s="3">
        <f>'[1]TCE - ANEXO IV - Preencher'!F243</f>
        <v>30848237000198</v>
      </c>
      <c r="E234" s="5" t="str">
        <f>'[1]TCE - ANEXO IV - Preencher'!G243</f>
        <v>PH COMERCIO E PROD MEDICOS HOSPITALAR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000011263</v>
      </c>
      <c r="I234" s="6" t="str">
        <f>IF('[1]TCE - ANEXO IV - Preencher'!K243="","",'[1]TCE - ANEXO IV - Preencher'!K243)</f>
        <v>27/10/2022</v>
      </c>
      <c r="J234" s="5" t="str">
        <f>'[1]TCE - ANEXO IV - Preencher'!L243</f>
        <v>26221030848237000198550010000112631636809770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2604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3.4 - Material Farmacológico</v>
      </c>
      <c r="D235" s="3">
        <f>'[1]TCE - ANEXO IV - Preencher'!F244</f>
        <v>23664355000180</v>
      </c>
      <c r="E235" s="5" t="str">
        <f>'[1]TCE - ANEXO IV - Preencher'!G244</f>
        <v>INJEMED MEDICAMENTOS ESPECIAIS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000013811</v>
      </c>
      <c r="I235" s="6" t="str">
        <f>IF('[1]TCE - ANEXO IV - Preencher'!K244="","",'[1]TCE - ANEXO IV - Preencher'!K244)</f>
        <v>02/11/2022</v>
      </c>
      <c r="J235" s="5" t="str">
        <f>'[1]TCE - ANEXO IV - Preencher'!L244</f>
        <v>31221123664355000180550010000138111942257522</v>
      </c>
      <c r="K235" s="5" t="str">
        <f>IF(F235="B",LEFT('[1]TCE - ANEXO IV - Preencher'!M244,2),IF(F235="S",LEFT('[1]TCE - ANEXO IV - Preencher'!M244,7),IF('[1]TCE - ANEXO IV - Preencher'!H244="","")))</f>
        <v>31</v>
      </c>
      <c r="L235" s="7">
        <f>'[1]TCE - ANEXO IV - Preencher'!N244</f>
        <v>2166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3.4 - Material Farmacológico</v>
      </c>
      <c r="D236" s="3">
        <f>'[1]TCE - ANEXO IV - Preencher'!F245</f>
        <v>3149182000155</v>
      </c>
      <c r="E236" s="5" t="str">
        <f>'[1]TCE - ANEXO IV - Preencher'!G245</f>
        <v>CLINUTRI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000019595</v>
      </c>
      <c r="I236" s="6" t="str">
        <f>IF('[1]TCE - ANEXO IV - Preencher'!K245="","",'[1]TCE - ANEXO IV - Preencher'!K245)</f>
        <v>03/11/2022</v>
      </c>
      <c r="J236" s="5" t="str">
        <f>'[1]TCE - ANEXO IV - Preencher'!L245</f>
        <v>26221103149182000155550040000195951216170009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8458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3.4 - Material Farmacológico</v>
      </c>
      <c r="D237" s="3">
        <f>'[1]TCE - ANEXO IV - Preencher'!F246</f>
        <v>9607807000161</v>
      </c>
      <c r="E237" s="5" t="str">
        <f>'[1]TCE - ANEXO IV - Preencher'!G246</f>
        <v>INJEFARMA CAVALCANTE E SILVA DISTRIBUIDORA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000020106</v>
      </c>
      <c r="I237" s="6" t="str">
        <f>IF('[1]TCE - ANEXO IV - Preencher'!K246="","",'[1]TCE - ANEXO IV - Preencher'!K246)</f>
        <v>16/11/2022</v>
      </c>
      <c r="J237" s="5" t="str">
        <f>'[1]TCE - ANEXO IV - Preencher'!L246</f>
        <v>26221109607807000161550010000201061347165069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270.60000000000002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3.4 - Material Farmacológico</v>
      </c>
      <c r="D238" s="3">
        <f>'[1]TCE - ANEXO IV - Preencher'!F247</f>
        <v>14115388000180</v>
      </c>
      <c r="E238" s="5" t="str">
        <f>'[1]TCE - ANEXO IV - Preencher'!G247</f>
        <v>ELLO DISTRIBUICAO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000054431</v>
      </c>
      <c r="I238" s="6" t="str">
        <f>IF('[1]TCE - ANEXO IV - Preencher'!K247="","",'[1]TCE - ANEXO IV - Preencher'!K247)</f>
        <v>01/11/2022</v>
      </c>
      <c r="J238" s="5" t="str">
        <f>'[1]TCE - ANEXO IV - Preencher'!L247</f>
        <v>52221114115388000180550010000544311000837460</v>
      </c>
      <c r="K238" s="5" t="str">
        <f>IF(F238="B",LEFT('[1]TCE - ANEXO IV - Preencher'!M247,2),IF(F238="S",LEFT('[1]TCE - ANEXO IV - Preencher'!M247,7),IF('[1]TCE - ANEXO IV - Preencher'!H247="","")))</f>
        <v>52</v>
      </c>
      <c r="L238" s="7">
        <f>'[1]TCE - ANEXO IV - Preencher'!N247</f>
        <v>90200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3.4 - Material Farmacológico</v>
      </c>
      <c r="D239" s="3">
        <f>'[1]TCE - ANEXO IV - Preencher'!F248</f>
        <v>21297758000103</v>
      </c>
      <c r="E239" s="5" t="str">
        <f>'[1]TCE - ANEXO IV - Preencher'!G248</f>
        <v>PRO SAUDE DISTRIBUICAO DE MEDICAMENTOS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000063110</v>
      </c>
      <c r="I239" s="6" t="str">
        <f>IF('[1]TCE - ANEXO IV - Preencher'!K248="","",'[1]TCE - ANEXO IV - Preencher'!K248)</f>
        <v>21/10/2022</v>
      </c>
      <c r="J239" s="5" t="str">
        <f>'[1]TCE - ANEXO IV - Preencher'!L248</f>
        <v>53221021297758000103550000000631101022637763</v>
      </c>
      <c r="K239" s="5" t="str">
        <f>IF(F239="B",LEFT('[1]TCE - ANEXO IV - Preencher'!M248,2),IF(F239="S",LEFT('[1]TCE - ANEXO IV - Preencher'!M248,7),IF('[1]TCE - ANEXO IV - Preencher'!H248="","")))</f>
        <v>53</v>
      </c>
      <c r="L239" s="7">
        <f>'[1]TCE - ANEXO IV - Preencher'!N248</f>
        <v>33690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3.4 - Material Farmacológico</v>
      </c>
      <c r="D240" s="3">
        <f>'[1]TCE - ANEXO IV - Preencher'!F249</f>
        <v>11449180000290</v>
      </c>
      <c r="E240" s="5" t="str">
        <f>'[1]TCE - ANEXO IV - Preencher'!G249</f>
        <v>DPROSMED DISTRIBUIDORA DE PRODUTOS MEDICO-HOSPITALARES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00007469</v>
      </c>
      <c r="I240" s="6" t="str">
        <f>IF('[1]TCE - ANEXO IV - Preencher'!K249="","",'[1]TCE - ANEXO IV - Preencher'!K249)</f>
        <v>21/11/2022</v>
      </c>
      <c r="J240" s="5" t="str">
        <f>'[1]TCE - ANEXO IV - Preencher'!L249</f>
        <v>26221111449180000290550010000074691000143975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3910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3.4 - Material Farmacológico</v>
      </c>
      <c r="D241" s="3">
        <f>'[1]TCE - ANEXO IV - Preencher'!F250</f>
        <v>9007162000126</v>
      </c>
      <c r="E241" s="5" t="str">
        <f>'[1]TCE - ANEXO IV - Preencher'!G250</f>
        <v>MAUES LOBATO COMERCIO E REPRESENTACOES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000088732</v>
      </c>
      <c r="I241" s="6" t="str">
        <f>IF('[1]TCE - ANEXO IV - Preencher'!K250="","",'[1]TCE - ANEXO IV - Preencher'!K250)</f>
        <v>28/10/2022</v>
      </c>
      <c r="J241" s="5" t="str">
        <f>'[1]TCE - ANEXO IV - Preencher'!L250</f>
        <v>26221009007162000126550010000887321851046427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500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3.4 - Material Farmacológico</v>
      </c>
      <c r="D242" s="3">
        <f>'[1]TCE - ANEXO IV - Preencher'!F251</f>
        <v>9007162000126</v>
      </c>
      <c r="E242" s="5" t="str">
        <f>'[1]TCE - ANEXO IV - Preencher'!G251</f>
        <v>MAUES LOBATO COMERCIO E REPRESENTACOES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000088912</v>
      </c>
      <c r="I242" s="6" t="str">
        <f>IF('[1]TCE - ANEXO IV - Preencher'!K251="","",'[1]TCE - ANEXO IV - Preencher'!K251)</f>
        <v>10/11/2022</v>
      </c>
      <c r="J242" s="5" t="str">
        <f>'[1]TCE - ANEXO IV - Preencher'!L251</f>
        <v>26221109007162000126550010000889121168673860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1269.5999999999999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3.4 - Material Farmacológico</v>
      </c>
      <c r="D243" s="3">
        <f>'[1]TCE - ANEXO IV - Preencher'!F252</f>
        <v>8719794000150</v>
      </c>
      <c r="E243" s="5" t="str">
        <f>'[1]TCE - ANEXO IV - Preencher'!G252</f>
        <v>CENTRAL DISTRIBUIDORA DE MEDICAMENTOS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000107217</v>
      </c>
      <c r="I243" s="6" t="str">
        <f>IF('[1]TCE - ANEXO IV - Preencher'!K252="","",'[1]TCE - ANEXO IV - Preencher'!K252)</f>
        <v>28/10/2022</v>
      </c>
      <c r="J243" s="5" t="str">
        <f>'[1]TCE - ANEXO IV - Preencher'!L252</f>
        <v>26221008719794000150550010001072171519489338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4962.4399999999996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3.4 - Material Farmacológico</v>
      </c>
      <c r="D244" s="3">
        <f>'[1]TCE - ANEXO IV - Preencher'!F253</f>
        <v>8719794000150</v>
      </c>
      <c r="E244" s="5" t="str">
        <f>'[1]TCE - ANEXO IV - Preencher'!G253</f>
        <v>CENTRAL DISTRIBUIDORA DE MEDICAMENTOS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000107222</v>
      </c>
      <c r="I244" s="6" t="str">
        <f>IF('[1]TCE - ANEXO IV - Preencher'!K253="","",'[1]TCE - ANEXO IV - Preencher'!K253)</f>
        <v>28/10/2022</v>
      </c>
      <c r="J244" s="5" t="str">
        <f>'[1]TCE - ANEXO IV - Preencher'!L253</f>
        <v>26221008719794000150550010001072221143181812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4136.3999999999996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3.4 - Material Farmacológico</v>
      </c>
      <c r="D245" s="3">
        <f>'[1]TCE - ANEXO IV - Preencher'!F254</f>
        <v>8719794000150</v>
      </c>
      <c r="E245" s="5" t="str">
        <f>'[1]TCE - ANEXO IV - Preencher'!G254</f>
        <v>CENTRAL DISTRIBUIDORA DE MEDICAMENTOS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000107231</v>
      </c>
      <c r="I245" s="6" t="str">
        <f>IF('[1]TCE - ANEXO IV - Preencher'!K254="","",'[1]TCE - ANEXO IV - Preencher'!K254)</f>
        <v>28/10/2022</v>
      </c>
      <c r="J245" s="5" t="str">
        <f>'[1]TCE - ANEXO IV - Preencher'!L254</f>
        <v>26221008719794000150550010001072311895120352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78364.800000000003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3.4 - Material Farmacológico</v>
      </c>
      <c r="D246" s="3">
        <f>'[1]TCE - ANEXO IV - Preencher'!F255</f>
        <v>8719794000150</v>
      </c>
      <c r="E246" s="5" t="str">
        <f>'[1]TCE - ANEXO IV - Preencher'!G255</f>
        <v>CENTRAL DISTRIBUIDORA DE MEDICAMENTOS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000108034</v>
      </c>
      <c r="I246" s="6" t="str">
        <f>IF('[1]TCE - ANEXO IV - Preencher'!K255="","",'[1]TCE - ANEXO IV - Preencher'!K255)</f>
        <v>14/11/2022</v>
      </c>
      <c r="J246" s="5" t="str">
        <f>'[1]TCE - ANEXO IV - Preencher'!L255</f>
        <v>26221108719794000150550010001080341244322010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2599.1999999999998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3.4 - Material Farmacológico</v>
      </c>
      <c r="D247" s="3">
        <f>'[1]TCE - ANEXO IV - Preencher'!F256</f>
        <v>11563145000117</v>
      </c>
      <c r="E247" s="5" t="str">
        <f>'[1]TCE - ANEXO IV - Preencher'!G256</f>
        <v>COMERCIAL MOSTAERT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000114754</v>
      </c>
      <c r="I247" s="6" t="str">
        <f>IF('[1]TCE - ANEXO IV - Preencher'!K256="","",'[1]TCE - ANEXO IV - Preencher'!K256)</f>
        <v>14/11/2022</v>
      </c>
      <c r="J247" s="5" t="str">
        <f>'[1]TCE - ANEXO IV - Preencher'!L256</f>
        <v>26221111563145000117550010001147541124543865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1600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3.4 - Material Farmacológico</v>
      </c>
      <c r="D248" s="3">
        <f>'[1]TCE - ANEXO IV - Preencher'!F257</f>
        <v>8674752000140</v>
      </c>
      <c r="E248" s="5" t="str">
        <f>'[1]TCE - ANEXO IV - Preencher'!G257</f>
        <v xml:space="preserve">CIRURGICA MONTEBELLO LTDA 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000146911</v>
      </c>
      <c r="I248" s="6" t="str">
        <f>IF('[1]TCE - ANEXO IV - Preencher'!K257="","",'[1]TCE - ANEXO IV - Preencher'!K257)</f>
        <v>27/10/2022</v>
      </c>
      <c r="J248" s="5" t="str">
        <f>'[1]TCE - ANEXO IV - Preencher'!L257</f>
        <v>26221008674752000140550010001469111235904890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15780.9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3.4 - Material Farmacológico</v>
      </c>
      <c r="D249" s="3">
        <f>'[1]TCE - ANEXO IV - Preencher'!F258</f>
        <v>12420164001048</v>
      </c>
      <c r="E249" s="5" t="str">
        <f>'[1]TCE - ANEXO IV - Preencher'!G258</f>
        <v>CM HOSPITALAR S A  RECIFE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000146946</v>
      </c>
      <c r="I249" s="6" t="str">
        <f>IF('[1]TCE - ANEXO IV - Preencher'!K258="","",'[1]TCE - ANEXO IV - Preencher'!K258)</f>
        <v>28/10/2022</v>
      </c>
      <c r="J249" s="5" t="str">
        <f>'[1]TCE - ANEXO IV - Preencher'!L258</f>
        <v>26221012420164001048550010001469461185178650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701.94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3.4 - Material Farmacológico</v>
      </c>
      <c r="D250" s="3">
        <f>'[1]TCE - ANEXO IV - Preencher'!F259</f>
        <v>12420164001048</v>
      </c>
      <c r="E250" s="5" t="str">
        <f>'[1]TCE - ANEXO IV - Preencher'!G259</f>
        <v>CM HOSPITALAR S A  RECIFE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000146950</v>
      </c>
      <c r="I250" s="6" t="str">
        <f>IF('[1]TCE - ANEXO IV - Preencher'!K259="","",'[1]TCE - ANEXO IV - Preencher'!K259)</f>
        <v>28/10/2022</v>
      </c>
      <c r="J250" s="5" t="str">
        <f>'[1]TCE - ANEXO IV - Preencher'!L259</f>
        <v>26221012420164001048550010001469501871826286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62366.400000000001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3.4 - Material Farmacológico</v>
      </c>
      <c r="D251" s="3">
        <f>'[1]TCE - ANEXO IV - Preencher'!F260</f>
        <v>8674752000140</v>
      </c>
      <c r="E251" s="5" t="str">
        <f>'[1]TCE - ANEXO IV - Preencher'!G260</f>
        <v xml:space="preserve">CIRURGICA MONTEBELLO LTDA 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000147059</v>
      </c>
      <c r="I251" s="6" t="str">
        <f>IF('[1]TCE - ANEXO IV - Preencher'!K260="","",'[1]TCE - ANEXO IV - Preencher'!K260)</f>
        <v>28/10/2022</v>
      </c>
      <c r="J251" s="5" t="str">
        <f>'[1]TCE - ANEXO IV - Preencher'!L260</f>
        <v>26221008674752000140550010001470591147918350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2156.04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3.4 - Material Farmacológico</v>
      </c>
      <c r="D252" s="3">
        <f>'[1]TCE - ANEXO IV - Preencher'!F261</f>
        <v>8674752000140</v>
      </c>
      <c r="E252" s="5" t="str">
        <f>'[1]TCE - ANEXO IV - Preencher'!G261</f>
        <v xml:space="preserve">CIRURGICA MONTEBELLO LTDA 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000147741</v>
      </c>
      <c r="I252" s="6" t="str">
        <f>IF('[1]TCE - ANEXO IV - Preencher'!K261="","",'[1]TCE - ANEXO IV - Preencher'!K261)</f>
        <v>08/11/2022</v>
      </c>
      <c r="J252" s="5" t="str">
        <f>'[1]TCE - ANEXO IV - Preencher'!L261</f>
        <v>26221108674752000140550010001477411151981815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125.93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3.4 - Material Farmacológico</v>
      </c>
      <c r="D253" s="3">
        <f>'[1]TCE - ANEXO IV - Preencher'!F262</f>
        <v>8674752000140</v>
      </c>
      <c r="E253" s="5" t="str">
        <f>'[1]TCE - ANEXO IV - Preencher'!G262</f>
        <v xml:space="preserve">CIRURGICA MONTEBELLO LTDA 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000147905</v>
      </c>
      <c r="I253" s="6" t="str">
        <f>IF('[1]TCE - ANEXO IV - Preencher'!K262="","",'[1]TCE - ANEXO IV - Preencher'!K262)</f>
        <v>09/11/2022</v>
      </c>
      <c r="J253" s="5" t="str">
        <f>'[1]TCE - ANEXO IV - Preencher'!L262</f>
        <v>26221108674752000140550010001479051285748443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10697.85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3.4 - Material Farmacológico</v>
      </c>
      <c r="D254" s="3">
        <f>'[1]TCE - ANEXO IV - Preencher'!F263</f>
        <v>8674752000140</v>
      </c>
      <c r="E254" s="5" t="str">
        <f>'[1]TCE - ANEXO IV - Preencher'!G263</f>
        <v xml:space="preserve">CIRURGICA MONTEBELLO LTDA 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000148538</v>
      </c>
      <c r="I254" s="6" t="str">
        <f>IF('[1]TCE - ANEXO IV - Preencher'!K263="","",'[1]TCE - ANEXO IV - Preencher'!K263)</f>
        <v>17/11/2022</v>
      </c>
      <c r="J254" s="5" t="str">
        <f>'[1]TCE - ANEXO IV - Preencher'!L263</f>
        <v>26221108674752000140550010001485381622456209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495.62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3.4 - Material Farmacológico</v>
      </c>
      <c r="D255" s="3">
        <f>'[1]TCE - ANEXO IV - Preencher'!F264</f>
        <v>12420164001048</v>
      </c>
      <c r="E255" s="5" t="str">
        <f>'[1]TCE - ANEXO IV - Preencher'!G264</f>
        <v>CM HOSPITALAR S A  RECIFE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000149533</v>
      </c>
      <c r="I255" s="6" t="str">
        <f>IF('[1]TCE - ANEXO IV - Preencher'!K264="","",'[1]TCE - ANEXO IV - Preencher'!K264)</f>
        <v>18/11/2022</v>
      </c>
      <c r="J255" s="5" t="str">
        <f>'[1]TCE - ANEXO IV - Preencher'!L264</f>
        <v>26221112420164001048550010001495331923358843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29480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3.4 - Material Farmacológico</v>
      </c>
      <c r="D256" s="3">
        <f>'[1]TCE - ANEXO IV - Preencher'!F265</f>
        <v>7484373000124</v>
      </c>
      <c r="E256" s="5" t="str">
        <f>'[1]TCE - ANEXO IV - Preencher'!G265</f>
        <v>UNI HOSPITALAR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000156591</v>
      </c>
      <c r="I256" s="6" t="str">
        <f>IF('[1]TCE - ANEXO IV - Preencher'!K265="","",'[1]TCE - ANEXO IV - Preencher'!K265)</f>
        <v>28/10/2022</v>
      </c>
      <c r="J256" s="5" t="str">
        <f>'[1]TCE - ANEXO IV - Preencher'!L265</f>
        <v>26221007484373000124550010001565911683248240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79076.67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3.4 - Material Farmacológico</v>
      </c>
      <c r="D257" s="3">
        <f>'[1]TCE - ANEXO IV - Preencher'!F266</f>
        <v>7484373000124</v>
      </c>
      <c r="E257" s="5" t="str">
        <f>'[1]TCE - ANEXO IV - Preencher'!G266</f>
        <v>UNI HOSPITALAR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000157095</v>
      </c>
      <c r="I257" s="6" t="str">
        <f>IF('[1]TCE - ANEXO IV - Preencher'!K266="","",'[1]TCE - ANEXO IV - Preencher'!K266)</f>
        <v>07/11/2022</v>
      </c>
      <c r="J257" s="5" t="str">
        <f>'[1]TCE - ANEXO IV - Preencher'!L266</f>
        <v>26221107484373000124550010001570951641137873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932.12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3.4 - Material Farmacológico</v>
      </c>
      <c r="D258" s="3">
        <f>'[1]TCE - ANEXO IV - Preencher'!F267</f>
        <v>7484373000124</v>
      </c>
      <c r="E258" s="5" t="str">
        <f>'[1]TCE - ANEXO IV - Preencher'!G267</f>
        <v>UNI HOSPITALAR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000157477</v>
      </c>
      <c r="I258" s="6" t="str">
        <f>IF('[1]TCE - ANEXO IV - Preencher'!K267="","",'[1]TCE - ANEXO IV - Preencher'!K267)</f>
        <v>11/11/2022</v>
      </c>
      <c r="J258" s="5" t="str">
        <f>'[1]TCE - ANEXO IV - Preencher'!L267</f>
        <v>26221107484373000124550010001574771057127859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27601.1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3.4 - Material Farmacológico</v>
      </c>
      <c r="D259" s="3">
        <f>'[1]TCE - ANEXO IV - Preencher'!F268</f>
        <v>11260846000187</v>
      </c>
      <c r="E259" s="5" t="str">
        <f>'[1]TCE - ANEXO IV - Preencher'!G268</f>
        <v>ANBIOTON IMPORTADORA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000176170</v>
      </c>
      <c r="I259" s="6" t="str">
        <f>IF('[1]TCE - ANEXO IV - Preencher'!K268="","",'[1]TCE - ANEXO IV - Preencher'!K268)</f>
        <v>19/10/2022</v>
      </c>
      <c r="J259" s="5" t="str">
        <f>'[1]TCE - ANEXO IV - Preencher'!L268</f>
        <v>35221011260846000187550010001761701436570202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13134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3.4 - Material Farmacológico</v>
      </c>
      <c r="D260" s="3">
        <f>'[1]TCE - ANEXO IV - Preencher'!F269</f>
        <v>11260846000187</v>
      </c>
      <c r="E260" s="5" t="str">
        <f>'[1]TCE - ANEXO IV - Preencher'!G269</f>
        <v>ANBIOTON IMPORTADORA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000176801</v>
      </c>
      <c r="I260" s="6" t="str">
        <f>IF('[1]TCE - ANEXO IV - Preencher'!K269="","",'[1]TCE - ANEXO IV - Preencher'!K269)</f>
        <v>27/10/2022</v>
      </c>
      <c r="J260" s="5" t="str">
        <f>'[1]TCE - ANEXO IV - Preencher'!L269</f>
        <v>35221011260846000187550010001768011363447008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26513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3.4 - Material Farmacológico</v>
      </c>
      <c r="D261" s="3">
        <f>'[1]TCE - ANEXO IV - Preencher'!F270</f>
        <v>11260846000187</v>
      </c>
      <c r="E261" s="5" t="str">
        <f>'[1]TCE - ANEXO IV - Preencher'!G270</f>
        <v>ANBIOTON IMPORTADORA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000176816</v>
      </c>
      <c r="I261" s="6" t="str">
        <f>IF('[1]TCE - ANEXO IV - Preencher'!K270="","",'[1]TCE - ANEXO IV - Preencher'!K270)</f>
        <v>27/10/2022</v>
      </c>
      <c r="J261" s="5" t="str">
        <f>'[1]TCE - ANEXO IV - Preencher'!L270</f>
        <v>35221011260846000187550010001768161909079270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7350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3.4 - Material Farmacológico</v>
      </c>
      <c r="D262" s="3">
        <f>'[1]TCE - ANEXO IV - Preencher'!F271</f>
        <v>11260846000187</v>
      </c>
      <c r="E262" s="5" t="str">
        <f>'[1]TCE - ANEXO IV - Preencher'!G271</f>
        <v>ANBIOTON IMPORTADORA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000176894</v>
      </c>
      <c r="I262" s="6" t="str">
        <f>IF('[1]TCE - ANEXO IV - Preencher'!K271="","",'[1]TCE - ANEXO IV - Preencher'!K271)</f>
        <v>27/10/2022</v>
      </c>
      <c r="J262" s="5" t="str">
        <f>'[1]TCE - ANEXO IV - Preencher'!L271</f>
        <v>35221011260846000187550010001768941975225927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31027.81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3.4 - Material Farmacológico</v>
      </c>
      <c r="D263" s="3">
        <f>'[1]TCE - ANEXO IV - Preencher'!F272</f>
        <v>11260846000187</v>
      </c>
      <c r="E263" s="5" t="str">
        <f>'[1]TCE - ANEXO IV - Preencher'!G272</f>
        <v>ANBIOTON IMPORTADORA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000177847</v>
      </c>
      <c r="I263" s="6" t="str">
        <f>IF('[1]TCE - ANEXO IV - Preencher'!K272="","",'[1]TCE - ANEXO IV - Preencher'!K272)</f>
        <v>16/11/2022</v>
      </c>
      <c r="J263" s="5" t="str">
        <f>'[1]TCE - ANEXO IV - Preencher'!L272</f>
        <v>35221111260846000187550010001778471402575137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14210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3.4 - Material Farmacológico</v>
      </c>
      <c r="D264" s="3">
        <f>'[1]TCE - ANEXO IV - Preencher'!F273</f>
        <v>34715539000149</v>
      </c>
      <c r="E264" s="5" t="str">
        <f>'[1]TCE - ANEXO IV - Preencher'!G273</f>
        <v>QALYCARE DISTRIBUIDORA E IMPORTADORA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000201</v>
      </c>
      <c r="I264" s="6" t="str">
        <f>IF('[1]TCE - ANEXO IV - Preencher'!K273="","",'[1]TCE - ANEXO IV - Preencher'!K273)</f>
        <v>08/11/2022</v>
      </c>
      <c r="J264" s="5" t="str">
        <f>'[1]TCE - ANEXO IV - Preencher'!L273</f>
        <v>42221134715539000149550030000002011390437679</v>
      </c>
      <c r="K264" s="5" t="str">
        <f>IF(F264="B",LEFT('[1]TCE - ANEXO IV - Preencher'!M273,2),IF(F264="S",LEFT('[1]TCE - ANEXO IV - Preencher'!M273,7),IF('[1]TCE - ANEXO IV - Preencher'!H273="","")))</f>
        <v>42</v>
      </c>
      <c r="L264" s="7">
        <f>'[1]TCE - ANEXO IV - Preencher'!N273</f>
        <v>26208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3.4 - Material Farmacológico</v>
      </c>
      <c r="D265" s="3">
        <f>'[1]TCE - ANEXO IV - Preencher'!F274</f>
        <v>1722296000117</v>
      </c>
      <c r="E265" s="5" t="str">
        <f>'[1]TCE - ANEXO IV - Preencher'!G274</f>
        <v>PANORAMA COMERCIO DE PRODUTOS MEDICOS E FARMACEUTICOS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000210773</v>
      </c>
      <c r="I265" s="6" t="str">
        <f>IF('[1]TCE - ANEXO IV - Preencher'!K274="","",'[1]TCE - ANEXO IV - Preencher'!K274)</f>
        <v>21/11/2022</v>
      </c>
      <c r="J265" s="5" t="str">
        <f>'[1]TCE - ANEXO IV - Preencher'!L274</f>
        <v>23221101722296000117550010002107731002107945</v>
      </c>
      <c r="K265" s="5" t="str">
        <f>IF(F265="B",LEFT('[1]TCE - ANEXO IV - Preencher'!M274,2),IF(F265="S",LEFT('[1]TCE - ANEXO IV - Preencher'!M274,7),IF('[1]TCE - ANEXO IV - Preencher'!H274="","")))</f>
        <v>23</v>
      </c>
      <c r="L265" s="7">
        <f>'[1]TCE - ANEXO IV - Preencher'!N274</f>
        <v>5157.6000000000004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3.4 - Material Farmacológico</v>
      </c>
      <c r="D266" s="3">
        <f>'[1]TCE - ANEXO IV - Preencher'!F275</f>
        <v>34715539000149</v>
      </c>
      <c r="E266" s="5" t="str">
        <f>'[1]TCE - ANEXO IV - Preencher'!G275</f>
        <v>QALYCARE DISTRIBUIDORA E IMPORTADORA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000213</v>
      </c>
      <c r="I266" s="6" t="str">
        <f>IF('[1]TCE - ANEXO IV - Preencher'!K275="","",'[1]TCE - ANEXO IV - Preencher'!K275)</f>
        <v>08/11/2022</v>
      </c>
      <c r="J266" s="5" t="str">
        <f>'[1]TCE - ANEXO IV - Preencher'!L275</f>
        <v>42221134715539000149550030000002131391184430</v>
      </c>
      <c r="K266" s="5" t="str">
        <f>IF(F266="B",LEFT('[1]TCE - ANEXO IV - Preencher'!M275,2),IF(F266="S",LEFT('[1]TCE - ANEXO IV - Preencher'!M275,7),IF('[1]TCE - ANEXO IV - Preencher'!H275="","")))</f>
        <v>42</v>
      </c>
      <c r="L266" s="7">
        <f>'[1]TCE - ANEXO IV - Preencher'!N275</f>
        <v>26208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3.4 - Material Farmacológico</v>
      </c>
      <c r="D267" s="3">
        <f>'[1]TCE - ANEXO IV - Preencher'!F276</f>
        <v>8778201000126</v>
      </c>
      <c r="E267" s="5" t="str">
        <f>'[1]TCE - ANEXO IV - Preencher'!G276</f>
        <v>DROGAFONTE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000392671</v>
      </c>
      <c r="I267" s="6" t="str">
        <f>IF('[1]TCE - ANEXO IV - Preencher'!K276="","",'[1]TCE - ANEXO IV - Preencher'!K276)</f>
        <v>26/10/2022</v>
      </c>
      <c r="J267" s="5" t="str">
        <f>'[1]TCE - ANEXO IV - Preencher'!L276</f>
        <v>26221008778201000126550010003926711695166120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5243.08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3.4 - Material Farmacológico</v>
      </c>
      <c r="D268" s="3">
        <f>'[1]TCE - ANEXO IV - Preencher'!F277</f>
        <v>8778201000126</v>
      </c>
      <c r="E268" s="5" t="str">
        <f>'[1]TCE - ANEXO IV - Preencher'!G277</f>
        <v>DROGAFONTE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000393959</v>
      </c>
      <c r="I268" s="6" t="str">
        <f>IF('[1]TCE - ANEXO IV - Preencher'!K277="","",'[1]TCE - ANEXO IV - Preencher'!K277)</f>
        <v>10/11/2022</v>
      </c>
      <c r="J268" s="5" t="str">
        <f>'[1]TCE - ANEXO IV - Preencher'!L277</f>
        <v>26221108778201000126550010003939591787727357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7319.94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3.4 - Material Farmacológico</v>
      </c>
      <c r="D269" s="3">
        <f>'[1]TCE - ANEXO IV - Preencher'!F278</f>
        <v>8778201000126</v>
      </c>
      <c r="E269" s="5" t="str">
        <f>'[1]TCE - ANEXO IV - Preencher'!G278</f>
        <v>DROGAFONTE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000394003</v>
      </c>
      <c r="I269" s="6" t="str">
        <f>IF('[1]TCE - ANEXO IV - Preencher'!K278="","",'[1]TCE - ANEXO IV - Preencher'!K278)</f>
        <v>10/11/2022</v>
      </c>
      <c r="J269" s="5" t="str">
        <f>'[1]TCE - ANEXO IV - Preencher'!L278</f>
        <v>26221108778201000126550010003940031078155092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166075.20000000001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3.4 - Material Farmacológico</v>
      </c>
      <c r="D270" s="3">
        <f>'[1]TCE - ANEXO IV - Preencher'!F279</f>
        <v>11449180000100</v>
      </c>
      <c r="E270" s="5" t="str">
        <f>'[1]TCE - ANEXO IV - Preencher'!G279</f>
        <v>DPROSMED DISTRIBUIDORA DE PRODUTOS MEDICOS HOSPITALARES EIRELI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00054978</v>
      </c>
      <c r="I270" s="6" t="str">
        <f>IF('[1]TCE - ANEXO IV - Preencher'!K279="","",'[1]TCE - ANEXO IV - Preencher'!K279)</f>
        <v>27/10/2022</v>
      </c>
      <c r="J270" s="5" t="str">
        <f>'[1]TCE - ANEXO IV - Preencher'!L279</f>
        <v>26221011449180000100550010000549781000134522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1948.05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3.4 - Material Farmacológico</v>
      </c>
      <c r="D271" s="3">
        <f>'[1]TCE - ANEXO IV - Preencher'!F280</f>
        <v>11449180000100</v>
      </c>
      <c r="E271" s="5" t="str">
        <f>'[1]TCE - ANEXO IV - Preencher'!G280</f>
        <v>DPROSMED DISTRIBUIDORA DE PRODUTOS MEDICOS HOSPITALARES EIRELI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00055069</v>
      </c>
      <c r="I271" s="6" t="str">
        <f>IF('[1]TCE - ANEXO IV - Preencher'!K280="","",'[1]TCE - ANEXO IV - Preencher'!K280)</f>
        <v>31/10/2022</v>
      </c>
      <c r="J271" s="5" t="str">
        <f>'[1]TCE - ANEXO IV - Preencher'!L280</f>
        <v>26221011449180000100550010000550691000136009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1980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3.4 - Material Farmacológico</v>
      </c>
      <c r="D272" s="3">
        <f>'[1]TCE - ANEXO IV - Preencher'!F281</f>
        <v>11449180000100</v>
      </c>
      <c r="E272" s="5" t="str">
        <f>'[1]TCE - ANEXO IV - Preencher'!G281</f>
        <v>DPROSMED DISTRIBUIDORA DE PRODUTOS MEDICOS HOSPITALARES EIRELI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00055282</v>
      </c>
      <c r="I272" s="6" t="str">
        <f>IF('[1]TCE - ANEXO IV - Preencher'!K281="","",'[1]TCE - ANEXO IV - Preencher'!K281)</f>
        <v>09/11/2022</v>
      </c>
      <c r="J272" s="5" t="str">
        <f>'[1]TCE - ANEXO IV - Preencher'!L281</f>
        <v>26221111449180000100550010000552821000139799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2106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3.4 - Material Farmacológico</v>
      </c>
      <c r="D273" s="3">
        <f>'[1]TCE - ANEXO IV - Preencher'!F282</f>
        <v>11449180000100</v>
      </c>
      <c r="E273" s="5" t="str">
        <f>'[1]TCE - ANEXO IV - Preencher'!G282</f>
        <v>DPROSMED DISTRIBUIDORA DE PRODUTOS MEDICOS HOSPITALARES EIRELI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00055670</v>
      </c>
      <c r="I273" s="6" t="str">
        <f>IF('[1]TCE - ANEXO IV - Preencher'!K282="","",'[1]TCE - ANEXO IV - Preencher'!K282)</f>
        <v>25/11/2022</v>
      </c>
      <c r="J273" s="5" t="str">
        <f>'[1]TCE - ANEXO IV - Preencher'!L282</f>
        <v>26221111449180000100550010000556701000146397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183.08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3.4 - Material Farmacológico</v>
      </c>
      <c r="D274" s="3">
        <f>'[1]TCE - ANEXO IV - Preencher'!F283</f>
        <v>10779833000156</v>
      </c>
      <c r="E274" s="5" t="str">
        <f>'[1]TCE - ANEXO IV - Preencher'!G283</f>
        <v>MEDICAL MERCANTIL DE APAR MEDICA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000563011</v>
      </c>
      <c r="I274" s="6" t="str">
        <f>IF('[1]TCE - ANEXO IV - Preencher'!K283="","",'[1]TCE - ANEXO IV - Preencher'!K283)</f>
        <v>24/10/2022</v>
      </c>
      <c r="J274" s="5" t="str">
        <f>'[1]TCE - ANEXO IV - Preencher'!L283</f>
        <v>26221010779833000156550010005630111565033004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469.3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3.4 - Material Farmacológico</v>
      </c>
      <c r="D275" s="3">
        <f>'[1]TCE - ANEXO IV - Preencher'!F284</f>
        <v>10779833000156</v>
      </c>
      <c r="E275" s="5" t="str">
        <f>'[1]TCE - ANEXO IV - Preencher'!G284</f>
        <v>MEDICAL MERCANTIL DE APAR MEDICA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000563974</v>
      </c>
      <c r="I275" s="6" t="str">
        <f>IF('[1]TCE - ANEXO IV - Preencher'!K284="","",'[1]TCE - ANEXO IV - Preencher'!K284)</f>
        <v>08/11/2022</v>
      </c>
      <c r="J275" s="5" t="str">
        <f>'[1]TCE - ANEXO IV - Preencher'!L284</f>
        <v>26221110779833000156550010005639741565996000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423.2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3.4 - Material Farmacológico</v>
      </c>
      <c r="D276" s="3">
        <f>'[1]TCE - ANEXO IV - Preencher'!F285</f>
        <v>10779833000156</v>
      </c>
      <c r="E276" s="5" t="str">
        <f>'[1]TCE - ANEXO IV - Preencher'!G285</f>
        <v>MEDICAL MERCANTIL DE APAR MEDICA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000564000</v>
      </c>
      <c r="I276" s="6" t="str">
        <f>IF('[1]TCE - ANEXO IV - Preencher'!K285="","",'[1]TCE - ANEXO IV - Preencher'!K285)</f>
        <v>08/11/2022</v>
      </c>
      <c r="J276" s="5" t="str">
        <f>'[1]TCE - ANEXO IV - Preencher'!L285</f>
        <v>26221110779833000156550010005640001566022000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395.2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3.4 - Material Farmacológico</v>
      </c>
      <c r="D277" s="3">
        <f>'[1]TCE - ANEXO IV - Preencher'!F286</f>
        <v>12420164000904</v>
      </c>
      <c r="E277" s="5" t="str">
        <f>'[1]TCE - ANEXO IV - Preencher'!G286</f>
        <v xml:space="preserve">CM HOSPITALAR S A 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000820670</v>
      </c>
      <c r="I277" s="6" t="str">
        <f>IF('[1]TCE - ANEXO IV - Preencher'!K286="","",'[1]TCE - ANEXO IV - Preencher'!K286)</f>
        <v>22/11/2022</v>
      </c>
      <c r="J277" s="5" t="str">
        <f>'[1]TCE - ANEXO IV - Preencher'!L286</f>
        <v>53221112420164000904550010008206701362541896</v>
      </c>
      <c r="K277" s="5" t="str">
        <f>IF(F277="B",LEFT('[1]TCE - ANEXO IV - Preencher'!M286,2),IF(F277="S",LEFT('[1]TCE - ANEXO IV - Preencher'!M286,7),IF('[1]TCE - ANEXO IV - Preencher'!H286="","")))</f>
        <v>53</v>
      </c>
      <c r="L277" s="7">
        <f>'[1]TCE - ANEXO IV - Preencher'!N286</f>
        <v>20489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3.4 - Material Farmacológico</v>
      </c>
      <c r="D278" s="3">
        <f>'[1]TCE - ANEXO IV - Preencher'!F287</f>
        <v>8774906000175</v>
      </c>
      <c r="E278" s="5" t="str">
        <f>'[1]TCE - ANEXO IV - Preencher'!G287</f>
        <v>HOSPDROGAS COMERCIAL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0030270</v>
      </c>
      <c r="I278" s="6" t="str">
        <f>IF('[1]TCE - ANEXO IV - Preencher'!K287="","",'[1]TCE - ANEXO IV - Preencher'!K287)</f>
        <v>28/10/2022</v>
      </c>
      <c r="J278" s="5" t="str">
        <f>'[1]TCE - ANEXO IV - Preencher'!L287</f>
        <v>522210087749060001755500300003027010</v>
      </c>
      <c r="K278" s="5" t="str">
        <f>IF(F278="B",LEFT('[1]TCE - ANEXO IV - Preencher'!M287,2),IF(F278="S",LEFT('[1]TCE - ANEXO IV - Preencher'!M287,7),IF('[1]TCE - ANEXO IV - Preencher'!H287="","")))</f>
        <v>52</v>
      </c>
      <c r="L278" s="7">
        <f>'[1]TCE - ANEXO IV - Preencher'!N287</f>
        <v>624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3.4 - Material Farmacológico</v>
      </c>
      <c r="D279" s="3">
        <f>'[1]TCE - ANEXO IV - Preencher'!F288</f>
        <v>8774906000175</v>
      </c>
      <c r="E279" s="5" t="str">
        <f>'[1]TCE - ANEXO IV - Preencher'!G288</f>
        <v>HOSPDROGAS COMERCIAL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0030302</v>
      </c>
      <c r="I279" s="6" t="str">
        <f>IF('[1]TCE - ANEXO IV - Preencher'!K288="","",'[1]TCE - ANEXO IV - Preencher'!K288)</f>
        <v>28/10/2022</v>
      </c>
      <c r="J279" s="5" t="str">
        <f>'[1]TCE - ANEXO IV - Preencher'!L288</f>
        <v>52221008774906000175550030000303021785475390</v>
      </c>
      <c r="K279" s="5" t="str">
        <f>IF(F279="B",LEFT('[1]TCE - ANEXO IV - Preencher'!M288,2),IF(F279="S",LEFT('[1]TCE - ANEXO IV - Preencher'!M288,7),IF('[1]TCE - ANEXO IV - Preencher'!H288="","")))</f>
        <v>52</v>
      </c>
      <c r="L279" s="7">
        <f>'[1]TCE - ANEXO IV - Preencher'!N288</f>
        <v>104360.2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3.4 - Material Farmacológico</v>
      </c>
      <c r="D280" s="3">
        <f>'[1]TCE - ANEXO IV - Preencher'!F289</f>
        <v>8774906000175</v>
      </c>
      <c r="E280" s="5" t="str">
        <f>'[1]TCE - ANEXO IV - Preencher'!G289</f>
        <v>HOSPDROGAS COMERCIAL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0030317</v>
      </c>
      <c r="I280" s="6" t="str">
        <f>IF('[1]TCE - ANEXO IV - Preencher'!K289="","",'[1]TCE - ANEXO IV - Preencher'!K289)</f>
        <v>29/10/2022</v>
      </c>
      <c r="J280" s="5" t="str">
        <f>'[1]TCE - ANEXO IV - Preencher'!L289</f>
        <v>52221008774906000175550030000303171200938904</v>
      </c>
      <c r="K280" s="5" t="str">
        <f>IF(F280="B",LEFT('[1]TCE - ANEXO IV - Preencher'!M289,2),IF(F280="S",LEFT('[1]TCE - ANEXO IV - Preencher'!M289,7),IF('[1]TCE - ANEXO IV - Preencher'!H289="","")))</f>
        <v>52</v>
      </c>
      <c r="L280" s="7">
        <f>'[1]TCE - ANEXO IV - Preencher'!N289</f>
        <v>104360.2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3.4 - Material Farmacológico</v>
      </c>
      <c r="D281" s="3">
        <f>'[1]TCE - ANEXO IV - Preencher'!F290</f>
        <v>8774906000175</v>
      </c>
      <c r="E281" s="5" t="str">
        <f>'[1]TCE - ANEXO IV - Preencher'!G290</f>
        <v>HOSPDROGAS COMERCIAL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0030321</v>
      </c>
      <c r="I281" s="6" t="str">
        <f>IF('[1]TCE - ANEXO IV - Preencher'!K290="","",'[1]TCE - ANEXO IV - Preencher'!K290)</f>
        <v>29/10/2022</v>
      </c>
      <c r="J281" s="5" t="str">
        <f>'[1]TCE - ANEXO IV - Preencher'!L290</f>
        <v>52221008774906000175550030000303211569991500</v>
      </c>
      <c r="K281" s="5" t="str">
        <f>IF(F281="B",LEFT('[1]TCE - ANEXO IV - Preencher'!M290,2),IF(F281="S",LEFT('[1]TCE - ANEXO IV - Preencher'!M290,7),IF('[1]TCE - ANEXO IV - Preencher'!H290="","")))</f>
        <v>52</v>
      </c>
      <c r="L281" s="7">
        <f>'[1]TCE - ANEXO IV - Preencher'!N290</f>
        <v>11440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3.4 - Material Farmacológico</v>
      </c>
      <c r="D282" s="3">
        <f>'[1]TCE - ANEXO IV - Preencher'!F291</f>
        <v>8774906000175</v>
      </c>
      <c r="E282" s="5" t="str">
        <f>'[1]TCE - ANEXO IV - Preencher'!G291</f>
        <v>HOSPDROGAS COMERCIAL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0030322</v>
      </c>
      <c r="I282" s="6" t="str">
        <f>IF('[1]TCE - ANEXO IV - Preencher'!K291="","",'[1]TCE - ANEXO IV - Preencher'!K291)</f>
        <v>29/10/2022</v>
      </c>
      <c r="J282" s="5" t="str">
        <f>'[1]TCE - ANEXO IV - Preencher'!L291</f>
        <v>52221008774906000175550030000303221880942432</v>
      </c>
      <c r="K282" s="5" t="str">
        <f>IF(F282="B",LEFT('[1]TCE - ANEXO IV - Preencher'!M291,2),IF(F282="S",LEFT('[1]TCE - ANEXO IV - Preencher'!M291,7),IF('[1]TCE - ANEXO IV - Preencher'!H291="","")))</f>
        <v>52</v>
      </c>
      <c r="L282" s="7">
        <f>'[1]TCE - ANEXO IV - Preencher'!N291</f>
        <v>11440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3.4 - Material Farmacológico</v>
      </c>
      <c r="D283" s="3">
        <f>'[1]TCE - ANEXO IV - Preencher'!F292</f>
        <v>67729178000653</v>
      </c>
      <c r="E283" s="5" t="str">
        <f>'[1]TCE - ANEXO IV - Preencher'!G292</f>
        <v>COMERCIAL CIRURGICA RIOCLARENSE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0037172</v>
      </c>
      <c r="I283" s="6" t="str">
        <f>IF('[1]TCE - ANEXO IV - Preencher'!K292="","",'[1]TCE - ANEXO IV - Preencher'!K292)</f>
        <v>28/10/2022</v>
      </c>
      <c r="J283" s="5" t="str">
        <f>'[1]TCE - ANEXO IV - Preencher'!L292</f>
        <v>26221067729178000653550010000371721701312476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780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3.4 - Material Farmacológico</v>
      </c>
      <c r="D284" s="3">
        <f>'[1]TCE - ANEXO IV - Preencher'!F293</f>
        <v>67729178000653</v>
      </c>
      <c r="E284" s="5" t="str">
        <f>'[1]TCE - ANEXO IV - Preencher'!G293</f>
        <v>COMERCIAL CIRURGICA RIOCLARENSE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0037698</v>
      </c>
      <c r="I284" s="6" t="str">
        <f>IF('[1]TCE - ANEXO IV - Preencher'!K293="","",'[1]TCE - ANEXO IV - Preencher'!K293)</f>
        <v>07/11/2022</v>
      </c>
      <c r="J284" s="5" t="str">
        <f>'[1]TCE - ANEXO IV - Preencher'!L293</f>
        <v>26221167729178000653550010000376981068459392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17601.599999999999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3.4 - Material Farmacológico</v>
      </c>
      <c r="D285" s="3">
        <f>'[1]TCE - ANEXO IV - Preencher'!F294</f>
        <v>67729178000220</v>
      </c>
      <c r="E285" s="5" t="str">
        <f>'[1]TCE - ANEXO IV - Preencher'!G294</f>
        <v>COMERCIAL CIRURGICA RIOCLARENSE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0689388</v>
      </c>
      <c r="I285" s="6" t="str">
        <f>IF('[1]TCE - ANEXO IV - Preencher'!K294="","",'[1]TCE - ANEXO IV - Preencher'!K294)</f>
        <v>27/10/2022</v>
      </c>
      <c r="J285" s="5" t="str">
        <f>'[1]TCE - ANEXO IV - Preencher'!L294</f>
        <v>31221067729178000220550010006893882277721738</v>
      </c>
      <c r="K285" s="5" t="str">
        <f>IF(F285="B",LEFT('[1]TCE - ANEXO IV - Preencher'!M294,2),IF(F285="S",LEFT('[1]TCE - ANEXO IV - Preencher'!M294,7),IF('[1]TCE - ANEXO IV - Preencher'!H294="","")))</f>
        <v>31</v>
      </c>
      <c r="L285" s="7">
        <f>'[1]TCE - ANEXO IV - Preencher'!N294</f>
        <v>6742.1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3.4 - Material Farmacológico</v>
      </c>
      <c r="D286" s="3">
        <f>'[1]TCE - ANEXO IV - Preencher'!F295</f>
        <v>67729178000220</v>
      </c>
      <c r="E286" s="5" t="str">
        <f>'[1]TCE - ANEXO IV - Preencher'!G295</f>
        <v>COMERCIAL CIRURGICA RIOCLARENSE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0690964</v>
      </c>
      <c r="I286" s="6" t="str">
        <f>IF('[1]TCE - ANEXO IV - Preencher'!K295="","",'[1]TCE - ANEXO IV - Preencher'!K295)</f>
        <v>08/11/2022</v>
      </c>
      <c r="J286" s="5" t="str">
        <f>'[1]TCE - ANEXO IV - Preencher'!L295</f>
        <v>31221167729178000220550010006909641025285460</v>
      </c>
      <c r="K286" s="5" t="str">
        <f>IF(F286="B",LEFT('[1]TCE - ANEXO IV - Preencher'!M295,2),IF(F286="S",LEFT('[1]TCE - ANEXO IV - Preencher'!M295,7),IF('[1]TCE - ANEXO IV - Preencher'!H295="","")))</f>
        <v>31</v>
      </c>
      <c r="L286" s="7">
        <f>'[1]TCE - ANEXO IV - Preencher'!N295</f>
        <v>17910.400000000001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3.4 - Material Farmacológico</v>
      </c>
      <c r="D287" s="3">
        <f>'[1]TCE - ANEXO IV - Preencher'!F296</f>
        <v>35753111000153</v>
      </c>
      <c r="E287" s="5" t="str">
        <f>'[1]TCE - ANEXO IV - Preencher'!G296</f>
        <v>NORD PRODUTOS EM SAUDE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10727</v>
      </c>
      <c r="I287" s="6" t="str">
        <f>IF('[1]TCE - ANEXO IV - Preencher'!K296="","",'[1]TCE - ANEXO IV - Preencher'!K296)</f>
        <v>28/10/2022</v>
      </c>
      <c r="J287" s="5" t="str">
        <f>'[1]TCE - ANEXO IV - Preencher'!L296</f>
        <v>26221035753111000153550010000107271000121435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7978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3.4 - Material Farmacológico</v>
      </c>
      <c r="D288" s="3">
        <f>'[1]TCE - ANEXO IV - Preencher'!F297</f>
        <v>35753111000153</v>
      </c>
      <c r="E288" s="5" t="str">
        <f>'[1]TCE - ANEXO IV - Preencher'!G297</f>
        <v>NORD PRODUTOS EM SAUDE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11335</v>
      </c>
      <c r="I288" s="6" t="str">
        <f>IF('[1]TCE - ANEXO IV - Preencher'!K297="","",'[1]TCE - ANEXO IV - Preencher'!K297)</f>
        <v>24/11/2022</v>
      </c>
      <c r="J288" s="5" t="str">
        <f>'[1]TCE - ANEXO IV - Preencher'!L297</f>
        <v>26221135753111000153550010000113351000129736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33350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3.4 - Material Farmacológico</v>
      </c>
      <c r="D289" s="3">
        <f>'[1]TCE - ANEXO IV - Preencher'!F298</f>
        <v>12882932000194</v>
      </c>
      <c r="E289" s="5" t="str">
        <f>'[1]TCE - ANEXO IV - Preencher'!G298</f>
        <v>EXOMED REPRESENT DE MEDICAMENTOS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167542</v>
      </c>
      <c r="I289" s="6" t="str">
        <f>IF('[1]TCE - ANEXO IV - Preencher'!K298="","",'[1]TCE - ANEXO IV - Preencher'!K298)</f>
        <v>27/10/2022</v>
      </c>
      <c r="J289" s="5" t="str">
        <f>'[1]TCE - ANEXO IV - Preencher'!L298</f>
        <v>26221012882932000194550010001675421093632576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30305.11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3.4 - Material Farmacológico</v>
      </c>
      <c r="D290" s="3">
        <f>'[1]TCE - ANEXO IV - Preencher'!F299</f>
        <v>12882932000194</v>
      </c>
      <c r="E290" s="5" t="str">
        <f>'[1]TCE - ANEXO IV - Preencher'!G299</f>
        <v>EXOMED REPRESENT DE MEDICAMENTOS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167550</v>
      </c>
      <c r="I290" s="6" t="str">
        <f>IF('[1]TCE - ANEXO IV - Preencher'!K299="","",'[1]TCE - ANEXO IV - Preencher'!K299)</f>
        <v>27/10/2022</v>
      </c>
      <c r="J290" s="5" t="str">
        <f>'[1]TCE - ANEXO IV - Preencher'!L299</f>
        <v>26221012882932000194550010001675501240333677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56125.72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3.4 - Material Farmacológico</v>
      </c>
      <c r="D291" s="3">
        <f>'[1]TCE - ANEXO IV - Preencher'!F300</f>
        <v>12882932000194</v>
      </c>
      <c r="E291" s="5" t="str">
        <f>'[1]TCE - ANEXO IV - Preencher'!G300</f>
        <v>EXOMED REPRESENT DE MEDICAMENTOS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167940</v>
      </c>
      <c r="I291" s="6" t="str">
        <f>IF('[1]TCE - ANEXO IV - Preencher'!K300="","",'[1]TCE - ANEXO IV - Preencher'!K300)</f>
        <v>09/11/2022</v>
      </c>
      <c r="J291" s="5" t="str">
        <f>'[1]TCE - ANEXO IV - Preencher'!L300</f>
        <v>26221112882932000194550010001679401895169739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7109.2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3.4 - Material Farmacológico</v>
      </c>
      <c r="D292" s="3">
        <f>'[1]TCE - ANEXO IV - Preencher'!F301</f>
        <v>12882932000194</v>
      </c>
      <c r="E292" s="5" t="str">
        <f>'[1]TCE - ANEXO IV - Preencher'!G301</f>
        <v>EXOMED REPRESENT DE MEDICAMENTOS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168045</v>
      </c>
      <c r="I292" s="6" t="str">
        <f>IF('[1]TCE - ANEXO IV - Preencher'!K301="","",'[1]TCE - ANEXO IV - Preencher'!K301)</f>
        <v>11/11/2022</v>
      </c>
      <c r="J292" s="5" t="str">
        <f>'[1]TCE - ANEXO IV - Preencher'!L301</f>
        <v>26221112882932000194550010001680451177828547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270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3.4 - Material Farmacológico</v>
      </c>
      <c r="D293" s="3">
        <f>'[1]TCE - ANEXO IV - Preencher'!F302</f>
        <v>12882932000194</v>
      </c>
      <c r="E293" s="5" t="str">
        <f>'[1]TCE - ANEXO IV - Preencher'!G302</f>
        <v>EXOMED REPRESENT DE MEDICAMENTOS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168162</v>
      </c>
      <c r="I293" s="6" t="str">
        <f>IF('[1]TCE - ANEXO IV - Preencher'!K302="","",'[1]TCE - ANEXO IV - Preencher'!K302)</f>
        <v>16/11/2022</v>
      </c>
      <c r="J293" s="5" t="str">
        <f>'[1]TCE - ANEXO IV - Preencher'!L302</f>
        <v>26221112882932000194550010001681621986898790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4130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3.4 - Material Farmacológico</v>
      </c>
      <c r="D294" s="3">
        <f>'[1]TCE - ANEXO IV - Preencher'!F303</f>
        <v>12882932000194</v>
      </c>
      <c r="E294" s="5" t="str">
        <f>'[1]TCE - ANEXO IV - Preencher'!G303</f>
        <v>EXOMED REPRESENT DE MEDICAMENTOS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168473</v>
      </c>
      <c r="I294" s="6" t="str">
        <f>IF('[1]TCE - ANEXO IV - Preencher'!K303="","",'[1]TCE - ANEXO IV - Preencher'!K303)</f>
        <v>23/11/2022</v>
      </c>
      <c r="J294" s="5" t="str">
        <f>'[1]TCE - ANEXO IV - Preencher'!L303</f>
        <v>26221112882932000194550010001684731763647283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56125.72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3.4 - Material Farmacológico</v>
      </c>
      <c r="D295" s="3">
        <f>'[1]TCE - ANEXO IV - Preencher'!F304</f>
        <v>6106005000180</v>
      </c>
      <c r="E295" s="5" t="str">
        <f>'[1]TCE - ANEXO IV - Preencher'!G304</f>
        <v>STOCK MED PRODUTOS MEDICO HOSPITALARES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174724</v>
      </c>
      <c r="I295" s="6" t="str">
        <f>IF('[1]TCE - ANEXO IV - Preencher'!K304="","",'[1]TCE - ANEXO IV - Preencher'!K304)</f>
        <v>09/11/2022</v>
      </c>
      <c r="J295" s="5" t="str">
        <f>'[1]TCE - ANEXO IV - Preencher'!L304</f>
        <v>43221106106005000180550010001747241006601362</v>
      </c>
      <c r="K295" s="5" t="str">
        <f>IF(F295="B",LEFT('[1]TCE - ANEXO IV - Preencher'!M304,2),IF(F295="S",LEFT('[1]TCE - ANEXO IV - Preencher'!M304,7),IF('[1]TCE - ANEXO IV - Preencher'!H304="","")))</f>
        <v>43</v>
      </c>
      <c r="L295" s="7">
        <f>'[1]TCE - ANEXO IV - Preencher'!N304</f>
        <v>12443.9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3.4 - Material Farmacológico</v>
      </c>
      <c r="D296" s="3">
        <f>'[1]TCE - ANEXO IV - Preencher'!F305</f>
        <v>6106005000180</v>
      </c>
      <c r="E296" s="5" t="str">
        <f>'[1]TCE - ANEXO IV - Preencher'!G305</f>
        <v>STOCK MED PRODUTOS MEDICO HOSPITALARES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174741</v>
      </c>
      <c r="I296" s="6" t="str">
        <f>IF('[1]TCE - ANEXO IV - Preencher'!K305="","",'[1]TCE - ANEXO IV - Preencher'!K305)</f>
        <v>09/11/2022</v>
      </c>
      <c r="J296" s="5" t="str">
        <f>'[1]TCE - ANEXO IV - Preencher'!L305</f>
        <v>43221106106005000180550010001747411006601665</v>
      </c>
      <c r="K296" s="5" t="str">
        <f>IF(F296="B",LEFT('[1]TCE - ANEXO IV - Preencher'!M305,2),IF(F296="S",LEFT('[1]TCE - ANEXO IV - Preencher'!M305,7),IF('[1]TCE - ANEXO IV - Preencher'!H305="","")))</f>
        <v>43</v>
      </c>
      <c r="L296" s="7">
        <f>'[1]TCE - ANEXO IV - Preencher'!N305</f>
        <v>14857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3.4 - Material Farmacológico</v>
      </c>
      <c r="D297" s="3">
        <f>'[1]TCE - ANEXO IV - Preencher'!F306</f>
        <v>6106005000180</v>
      </c>
      <c r="E297" s="5" t="str">
        <f>'[1]TCE - ANEXO IV - Preencher'!G306</f>
        <v>STOCK MED PRODUTOS MEDICO HOSPITALARES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174936</v>
      </c>
      <c r="I297" s="6" t="str">
        <f>IF('[1]TCE - ANEXO IV - Preencher'!K306="","",'[1]TCE - ANEXO IV - Preencher'!K306)</f>
        <v>10/11/2022</v>
      </c>
      <c r="J297" s="5" t="str">
        <f>'[1]TCE - ANEXO IV - Preencher'!L306</f>
        <v>43221106106005000180550010001749361006608156</v>
      </c>
      <c r="K297" s="5" t="str">
        <f>IF(F297="B",LEFT('[1]TCE - ANEXO IV - Preencher'!M306,2),IF(F297="S",LEFT('[1]TCE - ANEXO IV - Preencher'!M306,7),IF('[1]TCE - ANEXO IV - Preencher'!H306="","")))</f>
        <v>43</v>
      </c>
      <c r="L297" s="7">
        <f>'[1]TCE - ANEXO IV - Preencher'!N306</f>
        <v>12191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3.4 - Material Farmacológico</v>
      </c>
      <c r="D298" s="3">
        <f>'[1]TCE - ANEXO IV - Preencher'!F307</f>
        <v>6106005000180</v>
      </c>
      <c r="E298" s="5" t="str">
        <f>'[1]TCE - ANEXO IV - Preencher'!G307</f>
        <v>STOCK MED PRODUTOS MEDICO HOSPITALARES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175804</v>
      </c>
      <c r="I298" s="6" t="str">
        <f>IF('[1]TCE - ANEXO IV - Preencher'!K307="","",'[1]TCE - ANEXO IV - Preencher'!K307)</f>
        <v>18/11/2022</v>
      </c>
      <c r="J298" s="5" t="str">
        <f>'[1]TCE - ANEXO IV - Preencher'!L307</f>
        <v>43221106106005000180550010001758041006624882</v>
      </c>
      <c r="K298" s="5" t="str">
        <f>IF(F298="B",LEFT('[1]TCE - ANEXO IV - Preencher'!M307,2),IF(F298="S",LEFT('[1]TCE - ANEXO IV - Preencher'!M307,7),IF('[1]TCE - ANEXO IV - Preencher'!H307="","")))</f>
        <v>43</v>
      </c>
      <c r="L298" s="7">
        <f>'[1]TCE - ANEXO IV - Preencher'!N307</f>
        <v>7266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3.4 - Material Farmacológico</v>
      </c>
      <c r="D299" s="3">
        <f>'[1]TCE - ANEXO IV - Preencher'!F308</f>
        <v>2520829000140</v>
      </c>
      <c r="E299" s="5" t="str">
        <f>'[1]TCE - ANEXO IV - Preencher'!G308</f>
        <v>DIMASTER - COMERCIO DE PRODUTOS HOSPITALARES LTDA.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297744</v>
      </c>
      <c r="I299" s="6" t="str">
        <f>IF('[1]TCE - ANEXO IV - Preencher'!K308="","",'[1]TCE - ANEXO IV - Preencher'!K308)</f>
        <v>27/10/2022</v>
      </c>
      <c r="J299" s="5" t="str">
        <f>'[1]TCE - ANEXO IV - Preencher'!L308</f>
        <v>43221002520829000140550010002977441951585451</v>
      </c>
      <c r="K299" s="5" t="str">
        <f>IF(F299="B",LEFT('[1]TCE - ANEXO IV - Preencher'!M308,2),IF(F299="S",LEFT('[1]TCE - ANEXO IV - Preencher'!M308,7),IF('[1]TCE - ANEXO IV - Preencher'!H308="","")))</f>
        <v>43</v>
      </c>
      <c r="L299" s="7">
        <f>'[1]TCE - ANEXO IV - Preencher'!N308</f>
        <v>9592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3.4 - Material Farmacológico</v>
      </c>
      <c r="D300" s="3">
        <f>'[1]TCE - ANEXO IV - Preencher'!F309</f>
        <v>2520829000140</v>
      </c>
      <c r="E300" s="5" t="str">
        <f>'[1]TCE - ANEXO IV - Preencher'!G309</f>
        <v>DIMASTER - COMERCIO DE PRODUTOS HOSPITALARES LTDA.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298144</v>
      </c>
      <c r="I300" s="6" t="str">
        <f>IF('[1]TCE - ANEXO IV - Preencher'!K309="","",'[1]TCE - ANEXO IV - Preencher'!K309)</f>
        <v>31/10/2022</v>
      </c>
      <c r="J300" s="5" t="str">
        <f>'[1]TCE - ANEXO IV - Preencher'!L309</f>
        <v>43221002520829000140550010002981441065469420</v>
      </c>
      <c r="K300" s="5" t="str">
        <f>IF(F300="B",LEFT('[1]TCE - ANEXO IV - Preencher'!M309,2),IF(F300="S",LEFT('[1]TCE - ANEXO IV - Preencher'!M309,7),IF('[1]TCE - ANEXO IV - Preencher'!H309="","")))</f>
        <v>43</v>
      </c>
      <c r="L300" s="7">
        <f>'[1]TCE - ANEXO IV - Preencher'!N309</f>
        <v>825.6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3.4 - Material Farmacológico</v>
      </c>
      <c r="D301" s="3">
        <f>'[1]TCE - ANEXO IV - Preencher'!F310</f>
        <v>2520829000140</v>
      </c>
      <c r="E301" s="5" t="str">
        <f>'[1]TCE - ANEXO IV - Preencher'!G310</f>
        <v>DIMASTER - COMERCIO DE PRODUTOS HOSPITALARES LTDA.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298145</v>
      </c>
      <c r="I301" s="6" t="str">
        <f>IF('[1]TCE - ANEXO IV - Preencher'!K310="","",'[1]TCE - ANEXO IV - Preencher'!K310)</f>
        <v>31/10/2022</v>
      </c>
      <c r="J301" s="5" t="str">
        <f>'[1]TCE - ANEXO IV - Preencher'!L310</f>
        <v>43221002520829000140550010002981451230911445</v>
      </c>
      <c r="K301" s="5" t="str">
        <f>IF(F301="B",LEFT('[1]TCE - ANEXO IV - Preencher'!M310,2),IF(F301="S",LEFT('[1]TCE - ANEXO IV - Preencher'!M310,7),IF('[1]TCE - ANEXO IV - Preencher'!H310="","")))</f>
        <v>43</v>
      </c>
      <c r="L301" s="7">
        <f>'[1]TCE - ANEXO IV - Preencher'!N310</f>
        <v>3264.05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3.4 - Material Farmacológico</v>
      </c>
      <c r="D302" s="3">
        <f>'[1]TCE - ANEXO IV - Preencher'!F311</f>
        <v>8958628000106</v>
      </c>
      <c r="E302" s="5" t="str">
        <f>'[1]TCE - ANEXO IV - Preencher'!G311</f>
        <v>ONCOEXO DISTRIBUIDORA DE MEDICAMENTOS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34017</v>
      </c>
      <c r="I302" s="6" t="str">
        <f>IF('[1]TCE - ANEXO IV - Preencher'!K311="","",'[1]TCE - ANEXO IV - Preencher'!K311)</f>
        <v>27/10/2022</v>
      </c>
      <c r="J302" s="5" t="str">
        <f>'[1]TCE - ANEXO IV - Preencher'!L311</f>
        <v>26221008958628000106550010000340171130219183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53885.72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3.4 - Material Farmacológico</v>
      </c>
      <c r="D303" s="3">
        <f>'[1]TCE - ANEXO IV - Preencher'!F312</f>
        <v>8958628000106</v>
      </c>
      <c r="E303" s="5" t="str">
        <f>'[1]TCE - ANEXO IV - Preencher'!G312</f>
        <v>ONCOEXO DISTRIBUIDORA DE MEDICAMENTOS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34100</v>
      </c>
      <c r="I303" s="6" t="str">
        <f>IF('[1]TCE - ANEXO IV - Preencher'!K312="","",'[1]TCE - ANEXO IV - Preencher'!K312)</f>
        <v>31/10/2022</v>
      </c>
      <c r="J303" s="5" t="str">
        <f>'[1]TCE - ANEXO IV - Preencher'!L312</f>
        <v>26221008958628000106550010000341001103181250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2240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3.4 - Material Farmacológico</v>
      </c>
      <c r="D304" s="3">
        <f>'[1]TCE - ANEXO IV - Preencher'!F313</f>
        <v>44734671000151</v>
      </c>
      <c r="E304" s="5" t="str">
        <f>'[1]TCE - ANEXO IV - Preencher'!G313</f>
        <v>CRISTALIA PRODUTOS QUIMICOS FARMACEUTICO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3435216</v>
      </c>
      <c r="I304" s="6" t="str">
        <f>IF('[1]TCE - ANEXO IV - Preencher'!K313="","",'[1]TCE - ANEXO IV - Preencher'!K313)</f>
        <v>27/10/2022</v>
      </c>
      <c r="J304" s="5" t="str">
        <f>'[1]TCE - ANEXO IV - Preencher'!L313</f>
        <v>35221044734671000151550100034352161116410989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32845.599999999999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3.4 - Material Farmacológico</v>
      </c>
      <c r="D305" s="3">
        <f>'[1]TCE - ANEXO IV - Preencher'!F314</f>
        <v>44734671000151</v>
      </c>
      <c r="E305" s="5" t="str">
        <f>'[1]TCE - ANEXO IV - Preencher'!G314</f>
        <v>CRISTALIA PRODUTOS QUIMICOS FARMACEUTICO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3435625</v>
      </c>
      <c r="I305" s="6" t="str">
        <f>IF('[1]TCE - ANEXO IV - Preencher'!K314="","",'[1]TCE - ANEXO IV - Preencher'!K314)</f>
        <v>28/10/2022</v>
      </c>
      <c r="J305" s="5" t="str">
        <f>'[1]TCE - ANEXO IV - Preencher'!L314</f>
        <v>35221044734671000151550100034356251846716630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1470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3.4 - Material Farmacológico</v>
      </c>
      <c r="D306" s="3">
        <f>'[1]TCE - ANEXO IV - Preencher'!F315</f>
        <v>44734671000151</v>
      </c>
      <c r="E306" s="5" t="str">
        <f>'[1]TCE - ANEXO IV - Preencher'!G315</f>
        <v>CRISTALIA PRODUTOS QUIMICOS FARMACEUTICO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3435626</v>
      </c>
      <c r="I306" s="6" t="str">
        <f>IF('[1]TCE - ANEXO IV - Preencher'!K315="","",'[1]TCE - ANEXO IV - Preencher'!K315)</f>
        <v>27/10/2022</v>
      </c>
      <c r="J306" s="5" t="str">
        <f>'[1]TCE - ANEXO IV - Preencher'!L315</f>
        <v>35221044734671000151550100034356261788317356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19530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3.4 - Material Farmacológico</v>
      </c>
      <c r="D307" s="3">
        <f>'[1]TCE - ANEXO IV - Preencher'!F316</f>
        <v>8958628000106</v>
      </c>
      <c r="E307" s="5" t="str">
        <f>'[1]TCE - ANEXO IV - Preencher'!G316</f>
        <v>ONCOEXO DISTRIBUIDORA DE MEDICAMENTOS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34362</v>
      </c>
      <c r="I307" s="6" t="str">
        <f>IF('[1]TCE - ANEXO IV - Preencher'!K316="","",'[1]TCE - ANEXO IV - Preencher'!K316)</f>
        <v>21/11/2022</v>
      </c>
      <c r="J307" s="5" t="str">
        <f>'[1]TCE - ANEXO IV - Preencher'!L316</f>
        <v>26221108958628000106550010000343621150177163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56125.72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3.4 - Material Farmacológico</v>
      </c>
      <c r="D308" s="3">
        <f>'[1]TCE - ANEXO IV - Preencher'!F317</f>
        <v>44734671000151</v>
      </c>
      <c r="E308" s="5" t="str">
        <f>'[1]TCE - ANEXO IV - Preencher'!G317</f>
        <v>CRISTALIA PRODUTOS QUIMICOS FARMACEUTICO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3436493</v>
      </c>
      <c r="I308" s="6" t="str">
        <f>IF('[1]TCE - ANEXO IV - Preencher'!K317="","",'[1]TCE - ANEXO IV - Preencher'!K317)</f>
        <v>28/10/2022</v>
      </c>
      <c r="J308" s="5" t="str">
        <f>'[1]TCE - ANEXO IV - Preencher'!L317</f>
        <v>35221044734671000151550100034364931075153981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9050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3.4 - Material Farmacológico</v>
      </c>
      <c r="D309" s="3">
        <f>'[1]TCE - ANEXO IV - Preencher'!F318</f>
        <v>44734671000151</v>
      </c>
      <c r="E309" s="5" t="str">
        <f>'[1]TCE - ANEXO IV - Preencher'!G318</f>
        <v>CRISTALIA PRODUTOS QUIMICOS FARMACEUTICO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3442199</v>
      </c>
      <c r="I309" s="6" t="str">
        <f>IF('[1]TCE - ANEXO IV - Preencher'!K318="","",'[1]TCE - ANEXO IV - Preencher'!K318)</f>
        <v>03/11/2022</v>
      </c>
      <c r="J309" s="5" t="str">
        <f>'[1]TCE - ANEXO IV - Preencher'!L318</f>
        <v>35221144734671000151550100034421991504038743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28875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3.4 - Material Farmacológico</v>
      </c>
      <c r="D310" s="3">
        <f>'[1]TCE - ANEXO IV - Preencher'!F319</f>
        <v>44734671000151</v>
      </c>
      <c r="E310" s="5" t="str">
        <f>'[1]TCE - ANEXO IV - Preencher'!G319</f>
        <v>CRISTALIA PRODUTOS QUIMICOS FARMACEUTICO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3446174</v>
      </c>
      <c r="I310" s="6" t="str">
        <f>IF('[1]TCE - ANEXO IV - Preencher'!K319="","",'[1]TCE - ANEXO IV - Preencher'!K319)</f>
        <v>09/11/2022</v>
      </c>
      <c r="J310" s="5" t="str">
        <f>'[1]TCE - ANEXO IV - Preencher'!L319</f>
        <v>35221144734671000151550100034461741447325105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486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3.4 - Material Farmacológico</v>
      </c>
      <c r="D311" s="3">
        <f>'[1]TCE - ANEXO IV - Preencher'!F320</f>
        <v>44734671000151</v>
      </c>
      <c r="E311" s="5" t="str">
        <f>'[1]TCE - ANEXO IV - Preencher'!G320</f>
        <v>CRISTALIA PRODUTOS QUIMICOS FARMACEUTICO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3455422</v>
      </c>
      <c r="I311" s="6" t="str">
        <f>IF('[1]TCE - ANEXO IV - Preencher'!K320="","",'[1]TCE - ANEXO IV - Preencher'!K320)</f>
        <v>21/11/2022</v>
      </c>
      <c r="J311" s="5" t="str">
        <f>'[1]TCE - ANEXO IV - Preencher'!L320</f>
        <v>35221144734671000151550100034554226656764632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2368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3.4 - Material Farmacológico</v>
      </c>
      <c r="D312" s="3">
        <f>'[1]TCE - ANEXO IV - Preencher'!F321</f>
        <v>22580510000118</v>
      </c>
      <c r="E312" s="5" t="str">
        <f>'[1]TCE - ANEXO IV - Preencher'!G321</f>
        <v>UNIFAR DISTRIBUIDORA DE MEDICAMENTOS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51062</v>
      </c>
      <c r="I312" s="6" t="str">
        <f>IF('[1]TCE - ANEXO IV - Preencher'!K321="","",'[1]TCE - ANEXO IV - Preencher'!K321)</f>
        <v>28/10/2022</v>
      </c>
      <c r="J312" s="5" t="str">
        <f>'[1]TCE - ANEXO IV - Preencher'!L321</f>
        <v>26221022580510000118550010000510621000367861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1210.26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3.4 - Material Farmacológico</v>
      </c>
      <c r="D313" s="3">
        <f>'[1]TCE - ANEXO IV - Preencher'!F322</f>
        <v>22580510000118</v>
      </c>
      <c r="E313" s="5" t="str">
        <f>'[1]TCE - ANEXO IV - Preencher'!G322</f>
        <v>UNIFAR DISTRIBUIDORA DE MEDICAMENTOS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51138</v>
      </c>
      <c r="I313" s="6" t="str">
        <f>IF('[1]TCE - ANEXO IV - Preencher'!K322="","",'[1]TCE - ANEXO IV - Preencher'!K322)</f>
        <v>07/11/2022</v>
      </c>
      <c r="J313" s="5" t="str">
        <f>'[1]TCE - ANEXO IV - Preencher'!L322</f>
        <v>26221122580510000118550010000511381000369256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1083.3800000000001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3.4 - Material Farmacológico</v>
      </c>
      <c r="D314" s="3">
        <f>'[1]TCE - ANEXO IV - Preencher'!F323</f>
        <v>4372020000144</v>
      </c>
      <c r="E314" s="5" t="str">
        <f>'[1]TCE - ANEXO IV - Preencher'!G323</f>
        <v>WERBRAN DISTRIBUIDORA DE MEDICAMENTOS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763798</v>
      </c>
      <c r="I314" s="6" t="str">
        <f>IF('[1]TCE - ANEXO IV - Preencher'!K323="","",'[1]TCE - ANEXO IV - Preencher'!K323)</f>
        <v>11/11/2022</v>
      </c>
      <c r="J314" s="5" t="str">
        <f>'[1]TCE - ANEXO IV - Preencher'!L323</f>
        <v>41221104372020000144550010007637981477062460</v>
      </c>
      <c r="K314" s="5" t="str">
        <f>IF(F314="B",LEFT('[1]TCE - ANEXO IV - Preencher'!M323,2),IF(F314="S",LEFT('[1]TCE - ANEXO IV - Preencher'!M323,7),IF('[1]TCE - ANEXO IV - Preencher'!H323="","")))</f>
        <v>41</v>
      </c>
      <c r="L314" s="7">
        <f>'[1]TCE - ANEXO IV - Preencher'!N323</f>
        <v>4136.58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3.4 - Material Farmacológico</v>
      </c>
      <c r="D315" s="3">
        <f>'[1]TCE - ANEXO IV - Preencher'!F324</f>
        <v>5106015000152</v>
      </c>
      <c r="E315" s="5" t="str">
        <f>'[1]TCE - ANEXO IV - Preencher'!G324</f>
        <v>CALL MED COM. DE MED. E REPRESENTACOES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000084800</v>
      </c>
      <c r="I315" s="6" t="str">
        <f>IF('[1]TCE - ANEXO IV - Preencher'!K324="","",'[1]TCE - ANEXO IV - Preencher'!K324)</f>
        <v>09/11/2022</v>
      </c>
      <c r="J315" s="5" t="str">
        <f>'[1]TCE - ANEXO IV - Preencher'!L324</f>
        <v>23221105106015000152550010000848001000526405</v>
      </c>
      <c r="K315" s="5" t="str">
        <f>IF(F315="B",LEFT('[1]TCE - ANEXO IV - Preencher'!M324,2),IF(F315="S",LEFT('[1]TCE - ANEXO IV - Preencher'!M324,7),IF('[1]TCE - ANEXO IV - Preencher'!H324="","")))</f>
        <v>23</v>
      </c>
      <c r="L315" s="7">
        <f>'[1]TCE - ANEXO IV - Preencher'!N324</f>
        <v>176000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3.14 - Alimentação Preparada</v>
      </c>
      <c r="D316" s="3">
        <f>'[1]TCE - ANEXO IV - Preencher'!F325</f>
        <v>22940455000120</v>
      </c>
      <c r="E316" s="5" t="str">
        <f>'[1]TCE - ANEXO IV - Preencher'!G325</f>
        <v>MOURA E MELO COMERCIO E SERVICOS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000017296</v>
      </c>
      <c r="I316" s="6" t="str">
        <f>IF('[1]TCE - ANEXO IV - Preencher'!K325="","",'[1]TCE - ANEXO IV - Preencher'!K325)</f>
        <v>17/11/2022</v>
      </c>
      <c r="J316" s="5" t="str">
        <f>'[1]TCE - ANEXO IV - Preencher'!L325</f>
        <v>26221122940455000120550010000172961920031124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1260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3.14 - Alimentação Preparada</v>
      </c>
      <c r="D317" s="3">
        <f>'[1]TCE - ANEXO IV - Preencher'!F326</f>
        <v>1687725000162</v>
      </c>
      <c r="E317" s="5" t="str">
        <f>'[1]TCE - ANEXO IV - Preencher'!G326</f>
        <v>CENTRO ESPECIALIZADO EM NUTRICAO ENTERAL E PARENTERAL - CENEP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000039973</v>
      </c>
      <c r="I317" s="6" t="str">
        <f>IF('[1]TCE - ANEXO IV - Preencher'!K326="","",'[1]TCE - ANEXO IV - Preencher'!K326)</f>
        <v>16/11/2022</v>
      </c>
      <c r="J317" s="5" t="str">
        <f>'[1]TCE - ANEXO IV - Preencher'!L326</f>
        <v>26221101687725000162550010000399731764121130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10352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3.14 - Alimentação Preparada</v>
      </c>
      <c r="D318" s="3">
        <f>'[1]TCE - ANEXO IV - Preencher'!F327</f>
        <v>7160019000225</v>
      </c>
      <c r="E318" s="5" t="str">
        <f>'[1]TCE - ANEXO IV - Preencher'!G327</f>
        <v>VITALE COMERCIO SA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4218</v>
      </c>
      <c r="I318" s="6" t="str">
        <f>IF('[1]TCE - ANEXO IV - Preencher'!K327="","",'[1]TCE - ANEXO IV - Preencher'!K327)</f>
        <v>16/11/2022</v>
      </c>
      <c r="J318" s="5" t="str">
        <f>'[1]TCE - ANEXO IV - Preencher'!L327</f>
        <v>26221107160019000225550010000042181450501554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7298.18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3.14 - Alimentação Preparada</v>
      </c>
      <c r="D319" s="3">
        <f>'[1]TCE - ANEXO IV - Preencher'!F328</f>
        <v>38591447000236</v>
      </c>
      <c r="E319" s="5" t="str">
        <f>'[1]TCE - ANEXO IV - Preencher'!G328</f>
        <v>CENUT DISTRIB DE PROD ALIMENTICIOS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6266</v>
      </c>
      <c r="I319" s="6" t="str">
        <f>IF('[1]TCE - ANEXO IV - Preencher'!K328="","",'[1]TCE - ANEXO IV - Preencher'!K328)</f>
        <v>29/11/2022</v>
      </c>
      <c r="J319" s="5" t="str">
        <f>'[1]TCE - ANEXO IV - Preencher'!L328</f>
        <v>26221138591447000236550010000062661908490483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335.76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3.14 - Alimentação Preparada</v>
      </c>
      <c r="D320" s="3">
        <f>'[1]TCE - ANEXO IV - Preencher'!F329</f>
        <v>22940455000120</v>
      </c>
      <c r="E320" s="5" t="str">
        <f>'[1]TCE - ANEXO IV - Preencher'!G329</f>
        <v>MOURA E MELO COMERCIO E SERVICOS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000017296</v>
      </c>
      <c r="I320" s="6" t="str">
        <f>IF('[1]TCE - ANEXO IV - Preencher'!K329="","",'[1]TCE - ANEXO IV - Preencher'!K329)</f>
        <v>17/11/2022</v>
      </c>
      <c r="J320" s="5" t="str">
        <f>'[1]TCE - ANEXO IV - Preencher'!L329</f>
        <v>26221122940455000120550010000172961920031124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396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3.14 - Alimentação Preparada</v>
      </c>
      <c r="D321" s="3">
        <f>'[1]TCE - ANEXO IV - Preencher'!F330</f>
        <v>1687725000162</v>
      </c>
      <c r="E321" s="5" t="str">
        <f>'[1]TCE - ANEXO IV - Preencher'!G330</f>
        <v>CENTRO ESPECIALIZADO EM NUTRICAO ENTERAL E PARENTERAL - CENEP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000039973</v>
      </c>
      <c r="I321" s="6" t="str">
        <f>IF('[1]TCE - ANEXO IV - Preencher'!K330="","",'[1]TCE - ANEXO IV - Preencher'!K330)</f>
        <v>16/11/2022</v>
      </c>
      <c r="J321" s="5" t="str">
        <f>'[1]TCE - ANEXO IV - Preencher'!L330</f>
        <v>26221101687725000162550010000399731764121130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4351.5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3.14 - Alimentação Preparada</v>
      </c>
      <c r="D322" s="3">
        <f>'[1]TCE - ANEXO IV - Preencher'!F331</f>
        <v>7160019000225</v>
      </c>
      <c r="E322" s="5" t="str">
        <f>'[1]TCE - ANEXO IV - Preencher'!G331</f>
        <v>VITALE COMERCIO SA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4218</v>
      </c>
      <c r="I322" s="6" t="str">
        <f>IF('[1]TCE - ANEXO IV - Preencher'!K331="","",'[1]TCE - ANEXO IV - Preencher'!K331)</f>
        <v>16/11/2022</v>
      </c>
      <c r="J322" s="5" t="str">
        <f>'[1]TCE - ANEXO IV - Preencher'!L331</f>
        <v>26221107160019000225550010000042181450501554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1050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3.2 - Gás e Outros Materiais Engarrafados</v>
      </c>
      <c r="D323" s="3">
        <f>'[1]TCE - ANEXO IV - Preencher'!F332</f>
        <v>24380578002041</v>
      </c>
      <c r="E323" s="5" t="str">
        <f>'[1]TCE - ANEXO IV - Preencher'!G332</f>
        <v>WHITE MARTINS GASES INDUSTRIAIS DO NORDESTE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1000</v>
      </c>
      <c r="I323" s="6" t="str">
        <f>IF('[1]TCE - ANEXO IV - Preencher'!K332="","",'[1]TCE - ANEXO IV - Preencher'!K332)</f>
        <v>04/11/2022</v>
      </c>
      <c r="J323" s="5" t="str">
        <f>'[1]TCE - ANEXO IV - Preencher'!L332</f>
        <v>26221124380578002041556080000010001883588305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358.85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3.2 - Gás e Outros Materiais Engarrafados</v>
      </c>
      <c r="D324" s="3">
        <f>'[1]TCE - ANEXO IV - Preencher'!F333</f>
        <v>24380578002041</v>
      </c>
      <c r="E324" s="5" t="str">
        <f>'[1]TCE - ANEXO IV - Preencher'!G333</f>
        <v>WHITE MARTINS GASES INDUSTRIAIS DO NORDESTE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1007</v>
      </c>
      <c r="I324" s="6" t="str">
        <f>IF('[1]TCE - ANEXO IV - Preencher'!K333="","",'[1]TCE - ANEXO IV - Preencher'!K333)</f>
        <v>28/11/2022</v>
      </c>
      <c r="J324" s="5" t="str">
        <f>'[1]TCE - ANEXO IV - Preencher'!L333</f>
        <v>26221124380578002041556060000010071176575967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199.55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3.2 - Gás e Outros Materiais Engarrafados</v>
      </c>
      <c r="D325" s="3">
        <f>'[1]TCE - ANEXO IV - Preencher'!F334</f>
        <v>24380578002041</v>
      </c>
      <c r="E325" s="5" t="str">
        <f>'[1]TCE - ANEXO IV - Preencher'!G334</f>
        <v>WHITE MARTINS GASES INDUSTRIAIS DO NORDESTE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1025</v>
      </c>
      <c r="I325" s="6" t="str">
        <f>IF('[1]TCE - ANEXO IV - Preencher'!K334="","",'[1]TCE - ANEXO IV - Preencher'!K334)</f>
        <v>08/11/2022</v>
      </c>
      <c r="J325" s="5" t="str">
        <f>'[1]TCE - ANEXO IV - Preencher'!L334</f>
        <v>26221124380578002041556080000010251326456896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438.77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3.2 - Gás e Outros Materiais Engarrafados</v>
      </c>
      <c r="D326" s="3">
        <f>'[1]TCE - ANEXO IV - Preencher'!F335</f>
        <v>24380578002041</v>
      </c>
      <c r="E326" s="5" t="str">
        <f>'[1]TCE - ANEXO IV - Preencher'!G335</f>
        <v>WHITE MARTINS GASES INDUSTRIAIS DO NORDESTE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1146</v>
      </c>
      <c r="I326" s="6" t="str">
        <f>IF('[1]TCE - ANEXO IV - Preencher'!K335="","",'[1]TCE - ANEXO IV - Preencher'!K335)</f>
        <v>06/11/2022</v>
      </c>
      <c r="J326" s="5" t="str">
        <f>'[1]TCE - ANEXO IV - Preencher'!L335</f>
        <v>26221124380578002041556000000011461209601347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239.22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3.2 - Gás e Outros Materiais Engarrafados</v>
      </c>
      <c r="D327" s="3">
        <f>'[1]TCE - ANEXO IV - Preencher'!F336</f>
        <v>24380578002041</v>
      </c>
      <c r="E327" s="5" t="str">
        <f>'[1]TCE - ANEXO IV - Preencher'!G336</f>
        <v>WHITE MARTINS GASES INDUSTRIAIS DO NORDESTE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1169</v>
      </c>
      <c r="I327" s="6" t="str">
        <f>IF('[1]TCE - ANEXO IV - Preencher'!K336="","",'[1]TCE - ANEXO IV - Preencher'!K336)</f>
        <v>25/11/2022</v>
      </c>
      <c r="J327" s="5" t="str">
        <f>'[1]TCE - ANEXO IV - Preencher'!L336</f>
        <v>26221124380578002041556080000011691162600280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199.44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3.2 - Gás e Outros Materiais Engarrafados</v>
      </c>
      <c r="D328" s="3">
        <f>'[1]TCE - ANEXO IV - Preencher'!F337</f>
        <v>24380578002041</v>
      </c>
      <c r="E328" s="5" t="str">
        <f>'[1]TCE - ANEXO IV - Preencher'!G337</f>
        <v>WHITE MARTINS GASES INDUSTRIAIS DO NORDESTE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1218</v>
      </c>
      <c r="I328" s="6" t="str">
        <f>IF('[1]TCE - ANEXO IV - Preencher'!K337="","",'[1]TCE - ANEXO IV - Preencher'!K337)</f>
        <v>13/11/2022</v>
      </c>
      <c r="J328" s="5" t="str">
        <f>'[1]TCE - ANEXO IV - Preencher'!L337</f>
        <v>26221124380578002041556000000012181307863070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119.74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3.2 - Gás e Outros Materiais Engarrafados</v>
      </c>
      <c r="D329" s="3">
        <f>'[1]TCE - ANEXO IV - Preencher'!F338</f>
        <v>24380578002041</v>
      </c>
      <c r="E329" s="5" t="str">
        <f>'[1]TCE - ANEXO IV - Preencher'!G338</f>
        <v>WHITE MARTINS GASES INDUSTRIAIS DO NORDESTE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1278</v>
      </c>
      <c r="I329" s="6" t="str">
        <f>IF('[1]TCE - ANEXO IV - Preencher'!K338="","",'[1]TCE - ANEXO IV - Preencher'!K338)</f>
        <v>20/11/2022</v>
      </c>
      <c r="J329" s="5" t="str">
        <f>'[1]TCE - ANEXO IV - Preencher'!L338</f>
        <v>26221124380578002041556000000012781386772216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239.46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3.2 - Gás e Outros Materiais Engarrafados</v>
      </c>
      <c r="D330" s="3">
        <f>'[1]TCE - ANEXO IV - Preencher'!F339</f>
        <v>24380578002041</v>
      </c>
      <c r="E330" s="5" t="str">
        <f>'[1]TCE - ANEXO IV - Preencher'!G339</f>
        <v>WHITE MARTINS GASES INDUSTRIAIS DO NORDESTE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1351</v>
      </c>
      <c r="I330" s="6" t="str">
        <f>IF('[1]TCE - ANEXO IV - Preencher'!K339="","",'[1]TCE - ANEXO IV - Preencher'!K339)</f>
        <v>27/11/2022</v>
      </c>
      <c r="J330" s="5" t="str">
        <f>'[1]TCE - ANEXO IV - Preencher'!L339</f>
        <v>26221124380578002041556000000013511694240381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239.22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3.2 - Gás e Outros Materiais Engarrafados</v>
      </c>
      <c r="D331" s="3">
        <f>'[1]TCE - ANEXO IV - Preencher'!F340</f>
        <v>24380578002041</v>
      </c>
      <c r="E331" s="5" t="str">
        <f>'[1]TCE - ANEXO IV - Preencher'!G340</f>
        <v>WHITE MARTINS GASES INDUSTRIAIS DO NORDESTE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14592</v>
      </c>
      <c r="I331" s="6" t="str">
        <f>IF('[1]TCE - ANEXO IV - Preencher'!K340="","",'[1]TCE - ANEXO IV - Preencher'!K340)</f>
        <v>31/10/2022</v>
      </c>
      <c r="J331" s="5" t="str">
        <f>'[1]TCE - ANEXO IV - Preencher'!L340</f>
        <v>26221024380578002041554000000145921681472740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159.63999999999999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3.2 - Gás e Outros Materiais Engarrafados</v>
      </c>
      <c r="D332" s="3">
        <f>'[1]TCE - ANEXO IV - Preencher'!F341</f>
        <v>24380578002041</v>
      </c>
      <c r="E332" s="5" t="str">
        <f>'[1]TCE - ANEXO IV - Preencher'!G341</f>
        <v>WHITE MARTINS GASES INDUSTRIAIS DO NORDESTE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16780</v>
      </c>
      <c r="I332" s="6" t="str">
        <f>IF('[1]TCE - ANEXO IV - Preencher'!K341="","",'[1]TCE - ANEXO IV - Preencher'!K341)</f>
        <v>18/11/2022</v>
      </c>
      <c r="J332" s="5" t="str">
        <f>'[1]TCE - ANEXO IV - Preencher'!L341</f>
        <v>26221124380578002041554000000167801078857701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119.74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3.2 - Gás e Outros Materiais Engarrafados</v>
      </c>
      <c r="D333" s="3">
        <f>'[1]TCE - ANEXO IV - Preencher'!F342</f>
        <v>24380578002203</v>
      </c>
      <c r="E333" s="5" t="str">
        <f>'[1]TCE - ANEXO IV - Preencher'!G342</f>
        <v>WHITE MARTINS GASES INDUSTRIAIS NE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293</v>
      </c>
      <c r="I333" s="6" t="str">
        <f>IF('[1]TCE - ANEXO IV - Preencher'!K342="","",'[1]TCE - ANEXO IV - Preencher'!K342)</f>
        <v>23/11/2022</v>
      </c>
      <c r="J333" s="5" t="str">
        <f>'[1]TCE - ANEXO IV - Preencher'!L342</f>
        <v>26221124380578002203556020000002931585193925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6692.52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3.2 - Gás e Outros Materiais Engarrafados</v>
      </c>
      <c r="D334" s="3">
        <f>'[1]TCE - ANEXO IV - Preencher'!F343</f>
        <v>24380578002203</v>
      </c>
      <c r="E334" s="5" t="str">
        <f>'[1]TCE - ANEXO IV - Preencher'!G343</f>
        <v>WHITE MARTINS GASES INDUSTRIAIS NE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4214</v>
      </c>
      <c r="I334" s="6" t="str">
        <f>IF('[1]TCE - ANEXO IV - Preencher'!K343="","",'[1]TCE - ANEXO IV - Preencher'!K343)</f>
        <v>14/11/2022</v>
      </c>
      <c r="J334" s="5" t="str">
        <f>'[1]TCE - ANEXO IV - Preencher'!L343</f>
        <v>26221124380578002203554000000042141131146258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5800.14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3.2 - Gás e Outros Materiais Engarrafados</v>
      </c>
      <c r="D335" s="3">
        <f>'[1]TCE - ANEXO IV - Preencher'!F344</f>
        <v>24380578002041</v>
      </c>
      <c r="E335" s="5" t="str">
        <f>'[1]TCE - ANEXO IV - Preencher'!G344</f>
        <v>WHITE MARTINS GASES INDUSTRIAIS DO NORDESTE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665</v>
      </c>
      <c r="I335" s="6" t="str">
        <f>IF('[1]TCE - ANEXO IV - Preencher'!K344="","",'[1]TCE - ANEXO IV - Preencher'!K344)</f>
        <v>29/10/2022</v>
      </c>
      <c r="J335" s="5" t="str">
        <f>'[1]TCE - ANEXO IV - Preencher'!L344</f>
        <v>26221024380578002041556010000006651818908508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199.55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3.2 - Gás e Outros Materiais Engarrafados</v>
      </c>
      <c r="D336" s="3">
        <f>'[1]TCE - ANEXO IV - Preencher'!F345</f>
        <v>24380578002041</v>
      </c>
      <c r="E336" s="5" t="str">
        <f>'[1]TCE - ANEXO IV - Preencher'!G345</f>
        <v>WHITE MARTINS GASES INDUSTRIAIS DO NORDESTE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800</v>
      </c>
      <c r="I336" s="6" t="str">
        <f>IF('[1]TCE - ANEXO IV - Preencher'!K345="","",'[1]TCE - ANEXO IV - Preencher'!K345)</f>
        <v>27/10/2022</v>
      </c>
      <c r="J336" s="5" t="str">
        <f>'[1]TCE - ANEXO IV - Preencher'!L345</f>
        <v>26221024380578002041556060000008001566256925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359.07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3.2 - Gás e Outros Materiais Engarrafados</v>
      </c>
      <c r="D337" s="3">
        <f>'[1]TCE - ANEXO IV - Preencher'!F346</f>
        <v>24380578002041</v>
      </c>
      <c r="E337" s="5" t="str">
        <f>'[1]TCE - ANEXO IV - Preencher'!G346</f>
        <v>WHITE MARTINS GASES INDUSTRIAIS DO NORDESTE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815</v>
      </c>
      <c r="I337" s="6" t="str">
        <f>IF('[1]TCE - ANEXO IV - Preencher'!K346="","",'[1]TCE - ANEXO IV - Preencher'!K346)</f>
        <v>29/10/2022</v>
      </c>
      <c r="J337" s="5" t="str">
        <f>'[1]TCE - ANEXO IV - Preencher'!L346</f>
        <v>26221024380578002041556060000008151372085567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1475.11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3.2 - Gás e Outros Materiais Engarrafados</v>
      </c>
      <c r="D338" s="3">
        <f>'[1]TCE - ANEXO IV - Preencher'!F347</f>
        <v>24380578002041</v>
      </c>
      <c r="E338" s="5" t="str">
        <f>'[1]TCE - ANEXO IV - Preencher'!G347</f>
        <v>WHITE MARTINS GASES INDUSTRIAIS DO NORDESTE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826</v>
      </c>
      <c r="I338" s="6" t="str">
        <f>IF('[1]TCE - ANEXO IV - Preencher'!K347="","",'[1]TCE - ANEXO IV - Preencher'!K347)</f>
        <v>31/10/2022</v>
      </c>
      <c r="J338" s="5" t="str">
        <f>'[1]TCE - ANEXO IV - Preencher'!L347</f>
        <v>26221024380578002041556060000008261181059123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39.909999999999997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3.2 - Gás e Outros Materiais Engarrafados</v>
      </c>
      <c r="D339" s="3">
        <f>'[1]TCE - ANEXO IV - Preencher'!F348</f>
        <v>24380578002041</v>
      </c>
      <c r="E339" s="5" t="str">
        <f>'[1]TCE - ANEXO IV - Preencher'!G348</f>
        <v>WHITE MARTINS GASES INDUSTRIAIS DO NORDESTE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836</v>
      </c>
      <c r="I339" s="6" t="str">
        <f>IF('[1]TCE - ANEXO IV - Preencher'!K348="","",'[1]TCE - ANEXO IV - Preencher'!K348)</f>
        <v>01/11/2022</v>
      </c>
      <c r="J339" s="5" t="str">
        <f>'[1]TCE - ANEXO IV - Preencher'!L348</f>
        <v>26221124380578002041556060000008361975242510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319.16000000000003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3.2 - Gás e Outros Materiais Engarrafados</v>
      </c>
      <c r="D340" s="3">
        <f>'[1]TCE - ANEXO IV - Preencher'!F349</f>
        <v>24380578002041</v>
      </c>
      <c r="E340" s="5" t="str">
        <f>'[1]TCE - ANEXO IV - Preencher'!G349</f>
        <v>WHITE MARTINS GASES INDUSTRIAIS DO NORDESTE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845</v>
      </c>
      <c r="I340" s="6" t="str">
        <f>IF('[1]TCE - ANEXO IV - Preencher'!K349="","",'[1]TCE - ANEXO IV - Preencher'!K349)</f>
        <v>02/11/2022</v>
      </c>
      <c r="J340" s="5" t="str">
        <f>'[1]TCE - ANEXO IV - Preencher'!L349</f>
        <v>26221124380578002041556060000008451909784287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1386.28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3.2 - Gás e Outros Materiais Engarrafados</v>
      </c>
      <c r="D341" s="3">
        <f>'[1]TCE - ANEXO IV - Preencher'!F350</f>
        <v>24380578002041</v>
      </c>
      <c r="E341" s="5" t="str">
        <f>'[1]TCE - ANEXO IV - Preencher'!G350</f>
        <v>WHITE MARTINS GASES INDUSTRIAIS DO NORDESTE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855</v>
      </c>
      <c r="I341" s="6" t="str">
        <f>IF('[1]TCE - ANEXO IV - Preencher'!K350="","",'[1]TCE - ANEXO IV - Preencher'!K350)</f>
        <v>03/11/2022</v>
      </c>
      <c r="J341" s="5" t="str">
        <f>'[1]TCE - ANEXO IV - Preencher'!L350</f>
        <v>26221124380578002041556060000008551278345479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279.25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3.2 - Gás e Outros Materiais Engarrafados</v>
      </c>
      <c r="D342" s="3">
        <f>'[1]TCE - ANEXO IV - Preencher'!F351</f>
        <v>24380578002041</v>
      </c>
      <c r="E342" s="5" t="str">
        <f>'[1]TCE - ANEXO IV - Preencher'!G351</f>
        <v>WHITE MARTINS GASES INDUSTRIAIS DO NORDESTE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869</v>
      </c>
      <c r="I342" s="6" t="str">
        <f>IF('[1]TCE - ANEXO IV - Preencher'!K351="","",'[1]TCE - ANEXO IV - Preencher'!K351)</f>
        <v>05/11/2022</v>
      </c>
      <c r="J342" s="5" t="str">
        <f>'[1]TCE - ANEXO IV - Preencher'!L351</f>
        <v>26221124380578002041556060000008691786849167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319.16000000000003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3.2 - Gás e Outros Materiais Engarrafados</v>
      </c>
      <c r="D343" s="3">
        <f>'[1]TCE - ANEXO IV - Preencher'!F352</f>
        <v>24380578002041</v>
      </c>
      <c r="E343" s="5" t="str">
        <f>'[1]TCE - ANEXO IV - Preencher'!G352</f>
        <v>WHITE MARTINS GASES INDUSTRIAIS DO NORDESTE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878</v>
      </c>
      <c r="I343" s="6" t="str">
        <f>IF('[1]TCE - ANEXO IV - Preencher'!K352="","",'[1]TCE - ANEXO IV - Preencher'!K352)</f>
        <v>07/11/2022</v>
      </c>
      <c r="J343" s="5" t="str">
        <f>'[1]TCE - ANEXO IV - Preencher'!L352</f>
        <v>26221124380578002041556060000008781161398518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159.52000000000001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3.2 - Gás e Outros Materiais Engarrafados</v>
      </c>
      <c r="D344" s="3">
        <f>'[1]TCE - ANEXO IV - Preencher'!F353</f>
        <v>24380578002203</v>
      </c>
      <c r="E344" s="5" t="str">
        <f>'[1]TCE - ANEXO IV - Preencher'!G353</f>
        <v>WHITE MARTINS GASES INDUSTRIAIS NE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89</v>
      </c>
      <c r="I344" s="6" t="str">
        <f>IF('[1]TCE - ANEXO IV - Preencher'!K353="","",'[1]TCE - ANEXO IV - Preencher'!K353)</f>
        <v>30/10/2022</v>
      </c>
      <c r="J344" s="5" t="str">
        <f>'[1]TCE - ANEXO IV - Preencher'!L353</f>
        <v>26221024380578002203556210000000891793995874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5608.32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3.2 - Gás e Outros Materiais Engarrafados</v>
      </c>
      <c r="D345" s="3">
        <f>'[1]TCE - ANEXO IV - Preencher'!F354</f>
        <v>24380578002041</v>
      </c>
      <c r="E345" s="5" t="str">
        <f>'[1]TCE - ANEXO IV - Preencher'!G354</f>
        <v>WHITE MARTINS GASES INDUSTRIAIS DO NORDESTE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902</v>
      </c>
      <c r="I345" s="6" t="str">
        <f>IF('[1]TCE - ANEXO IV - Preencher'!K354="","",'[1]TCE - ANEXO IV - Preencher'!K354)</f>
        <v>09/11/2022</v>
      </c>
      <c r="J345" s="5" t="str">
        <f>'[1]TCE - ANEXO IV - Preencher'!L354</f>
        <v>26221124380578002041556060000009021684261680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1674.55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3.2 - Gás e Outros Materiais Engarrafados</v>
      </c>
      <c r="D346" s="3">
        <f>'[1]TCE - ANEXO IV - Preencher'!F355</f>
        <v>24380578002041</v>
      </c>
      <c r="E346" s="5" t="str">
        <f>'[1]TCE - ANEXO IV - Preencher'!G355</f>
        <v>WHITE MARTINS GASES INDUSTRIAIS DO NORDESTE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908</v>
      </c>
      <c r="I346" s="6" t="str">
        <f>IF('[1]TCE - ANEXO IV - Preencher'!K355="","",'[1]TCE - ANEXO IV - Preencher'!K355)</f>
        <v>10/11/2022</v>
      </c>
      <c r="J346" s="5" t="str">
        <f>'[1]TCE - ANEXO IV - Preencher'!L355</f>
        <v>26221124380578002041556060000009081745361062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159.63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3.2 - Gás e Outros Materiais Engarrafados</v>
      </c>
      <c r="D347" s="3">
        <f>'[1]TCE - ANEXO IV - Preencher'!F356</f>
        <v>24380578002041</v>
      </c>
      <c r="E347" s="5" t="str">
        <f>'[1]TCE - ANEXO IV - Preencher'!G356</f>
        <v>WHITE MARTINS GASES INDUSTRIAIS DO NORDESTE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911</v>
      </c>
      <c r="I347" s="6" t="str">
        <f>IF('[1]TCE - ANEXO IV - Preencher'!K356="","",'[1]TCE - ANEXO IV - Preencher'!K356)</f>
        <v>11/11/2022</v>
      </c>
      <c r="J347" s="5" t="str">
        <f>'[1]TCE - ANEXO IV - Preencher'!L356</f>
        <v>26221124380578002041556060000009111664533012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279.25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3.2 - Gás e Outros Materiais Engarrafados</v>
      </c>
      <c r="D348" s="3">
        <f>'[1]TCE - ANEXO IV - Preencher'!F357</f>
        <v>24380578002041</v>
      </c>
      <c r="E348" s="5" t="str">
        <f>'[1]TCE - ANEXO IV - Preencher'!G357</f>
        <v>WHITE MARTINS GASES INDUSTRIAIS DO NORDESTE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921</v>
      </c>
      <c r="I348" s="6" t="str">
        <f>IF('[1]TCE - ANEXO IV - Preencher'!K357="","",'[1]TCE - ANEXO IV - Preencher'!K357)</f>
        <v>12/11/2022</v>
      </c>
      <c r="J348" s="5" t="str">
        <f>'[1]TCE - ANEXO IV - Preencher'!L357</f>
        <v>26221124380578002041556060000009211808255290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199.55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3.2 - Gás e Outros Materiais Engarrafados</v>
      </c>
      <c r="D349" s="3">
        <f>'[1]TCE - ANEXO IV - Preencher'!F358</f>
        <v>24380578002041</v>
      </c>
      <c r="E349" s="5" t="str">
        <f>'[1]TCE - ANEXO IV - Preencher'!G358</f>
        <v>WHITE MARTINS GASES INDUSTRIAIS DO NORDESTE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928</v>
      </c>
      <c r="I349" s="6" t="str">
        <f>IF('[1]TCE - ANEXO IV - Preencher'!K358="","",'[1]TCE - ANEXO IV - Preencher'!K358)</f>
        <v>14/11/2022</v>
      </c>
      <c r="J349" s="5" t="str">
        <f>'[1]TCE - ANEXO IV - Preencher'!L358</f>
        <v>26221124380578002041556060000009281862021449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79.819999999999993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3.2 - Gás e Outros Materiais Engarrafados</v>
      </c>
      <c r="D350" s="3">
        <f>'[1]TCE - ANEXO IV - Preencher'!F359</f>
        <v>24380578002041</v>
      </c>
      <c r="E350" s="5" t="str">
        <f>'[1]TCE - ANEXO IV - Preencher'!G359</f>
        <v>WHITE MARTINS GASES INDUSTRIAIS DO NORDESTE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932</v>
      </c>
      <c r="I350" s="6" t="str">
        <f>IF('[1]TCE - ANEXO IV - Preencher'!K359="","",'[1]TCE - ANEXO IV - Preencher'!K359)</f>
        <v>15/11/2022</v>
      </c>
      <c r="J350" s="5" t="str">
        <f>'[1]TCE - ANEXO IV - Preencher'!L359</f>
        <v>26221124380578002041556060000009321278081642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1714.33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3.2 - Gás e Outros Materiais Engarrafados</v>
      </c>
      <c r="D351" s="3">
        <f>'[1]TCE - ANEXO IV - Preencher'!F360</f>
        <v>24380578002041</v>
      </c>
      <c r="E351" s="5" t="str">
        <f>'[1]TCE - ANEXO IV - Preencher'!G360</f>
        <v>WHITE MARTINS GASES INDUSTRIAIS DO NORDESTE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947</v>
      </c>
      <c r="I351" s="6" t="str">
        <f>IF('[1]TCE - ANEXO IV - Preencher'!K360="","",'[1]TCE - ANEXO IV - Preencher'!K360)</f>
        <v>28/10/2022</v>
      </c>
      <c r="J351" s="5" t="str">
        <f>'[1]TCE - ANEXO IV - Preencher'!L360</f>
        <v>26221024380578002041556080000009471982753530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279.14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3.2 - Gás e Outros Materiais Engarrafados</v>
      </c>
      <c r="D352" s="3">
        <f>'[1]TCE - ANEXO IV - Preencher'!F361</f>
        <v>24380578002041</v>
      </c>
      <c r="E352" s="5" t="str">
        <f>'[1]TCE - ANEXO IV - Preencher'!G361</f>
        <v>WHITE MARTINS GASES INDUSTRIAIS DO NORDESTE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947</v>
      </c>
      <c r="I352" s="6" t="str">
        <f>IF('[1]TCE - ANEXO IV - Preencher'!K361="","",'[1]TCE - ANEXO IV - Preencher'!K361)</f>
        <v>17/11/2022</v>
      </c>
      <c r="J352" s="5" t="str">
        <f>'[1]TCE - ANEXO IV - Preencher'!L361</f>
        <v>26221124380578002041556060000009471585926260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79.819999999999993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3.2 - Gás e Outros Materiais Engarrafados</v>
      </c>
      <c r="D353" s="3">
        <f>'[1]TCE - ANEXO IV - Preencher'!F362</f>
        <v>24380578002041</v>
      </c>
      <c r="E353" s="5" t="str">
        <f>'[1]TCE - ANEXO IV - Preencher'!G362</f>
        <v>WHITE MARTINS GASES INDUSTRIAIS DO NORDESTE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954</v>
      </c>
      <c r="I353" s="6" t="str">
        <f>IF('[1]TCE - ANEXO IV - Preencher'!K362="","",'[1]TCE - ANEXO IV - Preencher'!K362)</f>
        <v>18/11/2022</v>
      </c>
      <c r="J353" s="5" t="str">
        <f>'[1]TCE - ANEXO IV - Preencher'!L362</f>
        <v>26221124380578002041556060000009541974990257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39.909999999999997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3.2 - Gás e Outros Materiais Engarrafados</v>
      </c>
      <c r="D354" s="3">
        <f>'[1]TCE - ANEXO IV - Preencher'!F363</f>
        <v>24380578002041</v>
      </c>
      <c r="E354" s="5" t="str">
        <f>'[1]TCE - ANEXO IV - Preencher'!G363</f>
        <v>WHITE MARTINS GASES INDUSTRIAIS DO NORDESTE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959</v>
      </c>
      <c r="I354" s="6" t="str">
        <f>IF('[1]TCE - ANEXO IV - Preencher'!K363="","",'[1]TCE - ANEXO IV - Preencher'!K363)</f>
        <v>19/11/2022</v>
      </c>
      <c r="J354" s="5" t="str">
        <f>'[1]TCE - ANEXO IV - Preencher'!L363</f>
        <v>26221124380578002041556060000009591923008443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1475.11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3.2 - Gás e Outros Materiais Engarrafados</v>
      </c>
      <c r="D355" s="3">
        <f>'[1]TCE - ANEXO IV - Preencher'!F364</f>
        <v>24380578002041</v>
      </c>
      <c r="E355" s="5" t="str">
        <f>'[1]TCE - ANEXO IV - Preencher'!G364</f>
        <v>WHITE MARTINS GASES INDUSTRIAIS DO NORDESTE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968</v>
      </c>
      <c r="I355" s="6" t="str">
        <f>IF('[1]TCE - ANEXO IV - Preencher'!K364="","",'[1]TCE - ANEXO IV - Preencher'!K364)</f>
        <v>21/11/2022</v>
      </c>
      <c r="J355" s="5" t="str">
        <f>'[1]TCE - ANEXO IV - Preencher'!L364</f>
        <v>26221124380578002041556060000009681330362344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199.55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3.2 - Gás e Outros Materiais Engarrafados</v>
      </c>
      <c r="D356" s="3">
        <f>'[1]TCE - ANEXO IV - Preencher'!F365</f>
        <v>24380578002041</v>
      </c>
      <c r="E356" s="5" t="str">
        <f>'[1]TCE - ANEXO IV - Preencher'!G365</f>
        <v>WHITE MARTINS GASES INDUSTRIAIS DO NORDESTE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984</v>
      </c>
      <c r="I356" s="6" t="str">
        <f>IF('[1]TCE - ANEXO IV - Preencher'!K365="","",'[1]TCE - ANEXO IV - Preencher'!K365)</f>
        <v>23/11/2022</v>
      </c>
      <c r="J356" s="5" t="str">
        <f>'[1]TCE - ANEXO IV - Preencher'!L365</f>
        <v>26221124380578002041556060000009841208579427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119.74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3.2 - Gás e Outros Materiais Engarrafados</v>
      </c>
      <c r="D357" s="3">
        <f>'[1]TCE - ANEXO IV - Preencher'!F366</f>
        <v>24380578002041</v>
      </c>
      <c r="E357" s="5" t="str">
        <f>'[1]TCE - ANEXO IV - Preencher'!G366</f>
        <v>WHITE MARTINS GASES INDUSTRIAIS DO NORDESTE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990</v>
      </c>
      <c r="I357" s="6" t="str">
        <f>IF('[1]TCE - ANEXO IV - Preencher'!K366="","",'[1]TCE - ANEXO IV - Preencher'!K366)</f>
        <v>24/11/2022</v>
      </c>
      <c r="J357" s="5" t="str">
        <f>'[1]TCE - ANEXO IV - Preencher'!L366</f>
        <v>26221124380578002041556060000009901542654692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1554.93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14784339000130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18103</v>
      </c>
      <c r="I358" s="6" t="str">
        <f>IF('[1]TCE - ANEXO IV - Preencher'!K367="","",'[1]TCE - ANEXO IV - Preencher'!K367)</f>
        <v>23/09/2022</v>
      </c>
      <c r="J358" s="5" t="str">
        <f>'[1]TCE - ANEXO IV - Preencher'!L367</f>
        <v>26220914784339000130550010000181031874347656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972.58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14784339000130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18482</v>
      </c>
      <c r="I359" s="6" t="str">
        <f>IF('[1]TCE - ANEXO IV - Preencher'!K368="","",'[1]TCE - ANEXO IV - Preencher'!K368)</f>
        <v>07/10/2022</v>
      </c>
      <c r="J359" s="5" t="str">
        <f>'[1]TCE - ANEXO IV - Preencher'!L368</f>
        <v>26221014784339000130550010000184821750220689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196.68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11234649000193</v>
      </c>
      <c r="E360" s="5" t="str">
        <f>'[1]TCE - ANEXO IV - Preencher'!G369</f>
        <v>BIOANGIO COMERCIO DE PRODUTOS MEDICOS LT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000007527</v>
      </c>
      <c r="I360" s="6" t="str">
        <f>IF('[1]TCE - ANEXO IV - Preencher'!K369="","",'[1]TCE - ANEXO IV - Preencher'!K369)</f>
        <v>10/10/2022</v>
      </c>
      <c r="J360" s="5" t="str">
        <f>'[1]TCE - ANEXO IV - Preencher'!L369</f>
        <v>26221011234649000193550010000075271000009993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490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11234649000193</v>
      </c>
      <c r="E361" s="5" t="str">
        <f>'[1]TCE - ANEXO IV - Preencher'!G370</f>
        <v>BIOANGIO COMERCIO DE PRODUTOS MEDICOS LT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000007528</v>
      </c>
      <c r="I361" s="6" t="str">
        <f>IF('[1]TCE - ANEXO IV - Preencher'!K370="","",'[1]TCE - ANEXO IV - Preencher'!K370)</f>
        <v>10/10/2022</v>
      </c>
      <c r="J361" s="5" t="str">
        <f>'[1]TCE - ANEXO IV - Preencher'!L370</f>
        <v>26221011234649000193550010000075281000009990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490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11234649000193</v>
      </c>
      <c r="E362" s="5" t="str">
        <f>'[1]TCE - ANEXO IV - Preencher'!G371</f>
        <v>BIOANGIO COMERCIO DE PRODUTOS MEDICOS LT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000007529</v>
      </c>
      <c r="I362" s="6" t="str">
        <f>IF('[1]TCE - ANEXO IV - Preencher'!K371="","",'[1]TCE - ANEXO IV - Preencher'!K371)</f>
        <v>10/10/2022</v>
      </c>
      <c r="J362" s="5" t="str">
        <f>'[1]TCE - ANEXO IV - Preencher'!L371</f>
        <v>26221011234649000193550010000075291000009998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490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11234649000193</v>
      </c>
      <c r="E363" s="5" t="str">
        <f>'[1]TCE - ANEXO IV - Preencher'!G372</f>
        <v>BIOANGIO COMERCIO DE PRODUTOS MEDICOS LT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000007644</v>
      </c>
      <c r="I363" s="6" t="str">
        <f>IF('[1]TCE - ANEXO IV - Preencher'!K372="","",'[1]TCE - ANEXO IV - Preencher'!K372)</f>
        <v>25/10/2022</v>
      </c>
      <c r="J363" s="5" t="str">
        <f>'[1]TCE - ANEXO IV - Preencher'!L372</f>
        <v>26221011234649000193550010000076441000009990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490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11234649000193</v>
      </c>
      <c r="E364" s="5" t="str">
        <f>'[1]TCE - ANEXO IV - Preencher'!G373</f>
        <v>BIOANGIO COMERCIO DE PRODUTOS MEDICOS LT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000007647</v>
      </c>
      <c r="I364" s="6" t="str">
        <f>IF('[1]TCE - ANEXO IV - Preencher'!K373="","",'[1]TCE - ANEXO IV - Preencher'!K373)</f>
        <v>25/10/2022</v>
      </c>
      <c r="J364" s="5" t="str">
        <f>'[1]TCE - ANEXO IV - Preencher'!L373</f>
        <v>26221011234649000193550010000076471000009991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490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11234649000193</v>
      </c>
      <c r="E365" s="5" t="str">
        <f>'[1]TCE - ANEXO IV - Preencher'!G374</f>
        <v>BIOANGIO COMERCIO DE PRODUTOS MEDICOS LT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000007672</v>
      </c>
      <c r="I365" s="6" t="str">
        <f>IF('[1]TCE - ANEXO IV - Preencher'!K374="","",'[1]TCE - ANEXO IV - Preencher'!K374)</f>
        <v>26/10/2022</v>
      </c>
      <c r="J365" s="5" t="str">
        <f>'[1]TCE - ANEXO IV - Preencher'!L374</f>
        <v>26221011234649000193550010000076721000009994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980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11234649000193</v>
      </c>
      <c r="E366" s="5" t="str">
        <f>'[1]TCE - ANEXO IV - Preencher'!G375</f>
        <v>BIOANGIO COMERCIO DE PRODUTOS MEDICOS LT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000007674</v>
      </c>
      <c r="I366" s="6" t="str">
        <f>IF('[1]TCE - ANEXO IV - Preencher'!K375="","",'[1]TCE - ANEXO IV - Preencher'!K375)</f>
        <v>26/10/2022</v>
      </c>
      <c r="J366" s="5" t="str">
        <f>'[1]TCE - ANEXO IV - Preencher'!L375</f>
        <v>26221011234649000193550010000076741000009999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980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11234649000193</v>
      </c>
      <c r="E367" s="5" t="str">
        <f>'[1]TCE - ANEXO IV - Preencher'!G376</f>
        <v>BIOANGIO COMERCIO DE PRODUTOS MEDICOS LT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000007688</v>
      </c>
      <c r="I367" s="6" t="str">
        <f>IF('[1]TCE - ANEXO IV - Preencher'!K376="","",'[1]TCE - ANEXO IV - Preencher'!K376)</f>
        <v>27/10/2022</v>
      </c>
      <c r="J367" s="5" t="str">
        <f>'[1]TCE - ANEXO IV - Preencher'!L376</f>
        <v>26221011234649000193550010000076881000009994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490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11234649000193</v>
      </c>
      <c r="E368" s="5" t="str">
        <f>'[1]TCE - ANEXO IV - Preencher'!G377</f>
        <v>BIOANGIO COMERCIO DE PRODUTOS MEDICOS LT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000007706</v>
      </c>
      <c r="I368" s="6" t="str">
        <f>IF('[1]TCE - ANEXO IV - Preencher'!K377="","",'[1]TCE - ANEXO IV - Preencher'!K377)</f>
        <v>31/10/2022</v>
      </c>
      <c r="J368" s="5" t="str">
        <f>'[1]TCE - ANEXO IV - Preencher'!L377</f>
        <v>26221011234649000193550010000077061000009994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2520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11234649000193</v>
      </c>
      <c r="E369" s="5" t="str">
        <f>'[1]TCE - ANEXO IV - Preencher'!G378</f>
        <v>BIOANGIO COMERCIO DE PRODUTOS MEDICOS LT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000007755</v>
      </c>
      <c r="I369" s="6" t="str">
        <f>IF('[1]TCE - ANEXO IV - Preencher'!K378="","",'[1]TCE - ANEXO IV - Preencher'!K378)</f>
        <v>03/11/2022</v>
      </c>
      <c r="J369" s="5" t="str">
        <f>'[1]TCE - ANEXO IV - Preencher'!L378</f>
        <v>26221111234649000193550010000077551000009992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613.89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11234649000193</v>
      </c>
      <c r="E370" s="5" t="str">
        <f>'[1]TCE - ANEXO IV - Preencher'!G379</f>
        <v>BIOANGIO COMERCIO DE PRODUTOS MEDICOS LT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000007756</v>
      </c>
      <c r="I370" s="6" t="str">
        <f>IF('[1]TCE - ANEXO IV - Preencher'!K379="","",'[1]TCE - ANEXO IV - Preencher'!K379)</f>
        <v>03/11/2022</v>
      </c>
      <c r="J370" s="5" t="str">
        <f>'[1]TCE - ANEXO IV - Preencher'!L379</f>
        <v>26221111234649000193550010000077561000009990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613.89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11234649000193</v>
      </c>
      <c r="E371" s="5" t="str">
        <f>'[1]TCE - ANEXO IV - Preencher'!G380</f>
        <v>BIOANGIO COMERCIO DE PRODUTOS MEDICOS LT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000007774</v>
      </c>
      <c r="I371" s="6" t="str">
        <f>IF('[1]TCE - ANEXO IV - Preencher'!K380="","",'[1]TCE - ANEXO IV - Preencher'!K380)</f>
        <v>07/11/2022</v>
      </c>
      <c r="J371" s="5" t="str">
        <f>'[1]TCE - ANEXO IV - Preencher'!L380</f>
        <v>26221111234649000193550010000077741000009998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613.89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11234649000193</v>
      </c>
      <c r="E372" s="5" t="str">
        <f>'[1]TCE - ANEXO IV - Preencher'!G381</f>
        <v>BIOANGIO COMERCIO DE PRODUTOS MEDICOS LT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000007775</v>
      </c>
      <c r="I372" s="6" t="str">
        <f>IF('[1]TCE - ANEXO IV - Preencher'!K381="","",'[1]TCE - ANEXO IV - Preencher'!K381)</f>
        <v>07/11/2022</v>
      </c>
      <c r="J372" s="5" t="str">
        <f>'[1]TCE - ANEXO IV - Preencher'!L381</f>
        <v>26221111234649000193550010000077751000009995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1227.78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11234649000193</v>
      </c>
      <c r="E373" s="5" t="str">
        <f>'[1]TCE - ANEXO IV - Preencher'!G382</f>
        <v>BIOANGIO COMERCIO DE PRODUTOS MEDICOS LT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000007776</v>
      </c>
      <c r="I373" s="6" t="str">
        <f>IF('[1]TCE - ANEXO IV - Preencher'!K382="","",'[1]TCE - ANEXO IV - Preencher'!K382)</f>
        <v>07/11/2022</v>
      </c>
      <c r="J373" s="5" t="str">
        <f>'[1]TCE - ANEXO IV - Preencher'!L382</f>
        <v>26221111234649000193550010000077761000009992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613.89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11234649000193</v>
      </c>
      <c r="E374" s="5" t="str">
        <f>'[1]TCE - ANEXO IV - Preencher'!G383</f>
        <v>BIOANGIO COMERCIO DE PRODUTOS MEDICOS LT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000007778</v>
      </c>
      <c r="I374" s="6" t="str">
        <f>IF('[1]TCE - ANEXO IV - Preencher'!K383="","",'[1]TCE - ANEXO IV - Preencher'!K383)</f>
        <v>07/11/2022</v>
      </c>
      <c r="J374" s="5" t="str">
        <f>'[1]TCE - ANEXO IV - Preencher'!L383</f>
        <v>26221111234649000193550010000077781000009997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613.89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11234649000193</v>
      </c>
      <c r="E375" s="5" t="str">
        <f>'[1]TCE - ANEXO IV - Preencher'!G384</f>
        <v>BIOANGIO COMERCIO DE PRODUTOS MEDICOS LT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000007779</v>
      </c>
      <c r="I375" s="6" t="str">
        <f>IF('[1]TCE - ANEXO IV - Preencher'!K384="","",'[1]TCE - ANEXO IV - Preencher'!K384)</f>
        <v>07/11/2022</v>
      </c>
      <c r="J375" s="5" t="str">
        <f>'[1]TCE - ANEXO IV - Preencher'!L384</f>
        <v>26221111234649000193550010000077791000009994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1227.78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11234649000193</v>
      </c>
      <c r="E376" s="5" t="str">
        <f>'[1]TCE - ANEXO IV - Preencher'!G385</f>
        <v>BIOANGIO COMERCIO DE PRODUTOS MEDICOS LT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000007787</v>
      </c>
      <c r="I376" s="6" t="str">
        <f>IF('[1]TCE - ANEXO IV - Preencher'!K385="","",'[1]TCE - ANEXO IV - Preencher'!K385)</f>
        <v>08/11/2022</v>
      </c>
      <c r="J376" s="5" t="str">
        <f>'[1]TCE - ANEXO IV - Preencher'!L385</f>
        <v>26221111234649000193550010000077871000009996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613.89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11234649000193</v>
      </c>
      <c r="E377" s="5" t="str">
        <f>'[1]TCE - ANEXO IV - Preencher'!G386</f>
        <v>BIOANGIO COMERCIO DE PRODUTOS MEDICOS LT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000007788</v>
      </c>
      <c r="I377" s="6" t="str">
        <f>IF('[1]TCE - ANEXO IV - Preencher'!K386="","",'[1]TCE - ANEXO IV - Preencher'!K386)</f>
        <v>08/11/2022</v>
      </c>
      <c r="J377" s="5" t="str">
        <f>'[1]TCE - ANEXO IV - Preencher'!L386</f>
        <v>26221111234649000193550010000077881000009993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613.89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33100082000448</v>
      </c>
      <c r="E378" s="5" t="str">
        <f>'[1]TCE - ANEXO IV - Preencher'!G387</f>
        <v>E TAMUSSINO CIA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000010483</v>
      </c>
      <c r="I378" s="6" t="str">
        <f>IF('[1]TCE - ANEXO IV - Preencher'!K387="","",'[1]TCE - ANEXO IV - Preencher'!K387)</f>
        <v>06/10/2022</v>
      </c>
      <c r="J378" s="5" t="str">
        <f>'[1]TCE - ANEXO IV - Preencher'!L387</f>
        <v>26221033100082000448550020000104831883547700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463.38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33100082000448</v>
      </c>
      <c r="E379" s="5" t="str">
        <f>'[1]TCE - ANEXO IV - Preencher'!G388</f>
        <v>E TAMUSSINO CIA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000011065</v>
      </c>
      <c r="I379" s="6" t="str">
        <f>IF('[1]TCE - ANEXO IV - Preencher'!K388="","",'[1]TCE - ANEXO IV - Preencher'!K388)</f>
        <v>25/10/2022</v>
      </c>
      <c r="J379" s="5" t="str">
        <f>'[1]TCE - ANEXO IV - Preencher'!L388</f>
        <v>26221033100082000448550020000110651384650097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463.38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33100082000448</v>
      </c>
      <c r="E380" s="5" t="str">
        <f>'[1]TCE - ANEXO IV - Preencher'!G389</f>
        <v>E TAMUSSINO CIA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000011136</v>
      </c>
      <c r="I380" s="6" t="str">
        <f>IF('[1]TCE - ANEXO IV - Preencher'!K389="","",'[1]TCE - ANEXO IV - Preencher'!K389)</f>
        <v>27/10/2022</v>
      </c>
      <c r="J380" s="5" t="str">
        <f>'[1]TCE - ANEXO IV - Preencher'!L389</f>
        <v>26221033100082000448550020000111361713223863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463.38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33100082000448</v>
      </c>
      <c r="E381" s="5" t="str">
        <f>'[1]TCE - ANEXO IV - Preencher'!G390</f>
        <v>E TAMUSSINO CIA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000011434</v>
      </c>
      <c r="I381" s="6" t="str">
        <f>IF('[1]TCE - ANEXO IV - Preencher'!K390="","",'[1]TCE - ANEXO IV - Preencher'!K390)</f>
        <v>07/11/2022</v>
      </c>
      <c r="J381" s="5" t="str">
        <f>'[1]TCE - ANEXO IV - Preencher'!L390</f>
        <v>26221133100082000448550020000114341819512198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463.38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33100082000448</v>
      </c>
      <c r="E382" s="5" t="str">
        <f>'[1]TCE - ANEXO IV - Preencher'!G391</f>
        <v>E TAMUSSINO CIA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000011476</v>
      </c>
      <c r="I382" s="6" t="str">
        <f>IF('[1]TCE - ANEXO IV - Preencher'!K391="","",'[1]TCE - ANEXO IV - Preencher'!K391)</f>
        <v>07/11/2022</v>
      </c>
      <c r="J382" s="5" t="str">
        <f>'[1]TCE - ANEXO IV - Preencher'!L391</f>
        <v>26221133100082000448550020000114761315182216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463.38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5578020000168</v>
      </c>
      <c r="E383" s="5" t="str">
        <f>'[1]TCE - ANEXO IV - Preencher'!G392</f>
        <v>OMNIELMASTER HEMOMED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000012611</v>
      </c>
      <c r="I383" s="6" t="str">
        <f>IF('[1]TCE - ANEXO IV - Preencher'!K392="","",'[1]TCE - ANEXO IV - Preencher'!K392)</f>
        <v>30/11/2022</v>
      </c>
      <c r="J383" s="5" t="str">
        <f>'[1]TCE - ANEXO IV - Preencher'!L392</f>
        <v>23221105578020000168550010000126111413925607</v>
      </c>
      <c r="K383" s="5" t="str">
        <f>IF(F383="B",LEFT('[1]TCE - ANEXO IV - Preencher'!M392,2),IF(F383="S",LEFT('[1]TCE - ANEXO IV - Preencher'!M392,7),IF('[1]TCE - ANEXO IV - Preencher'!H392="","")))</f>
        <v>23</v>
      </c>
      <c r="L383" s="7">
        <f>'[1]TCE - ANEXO IV - Preencher'!N392</f>
        <v>690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13291742000165</v>
      </c>
      <c r="E384" s="5" t="str">
        <f>'[1]TCE - ANEXO IV - Preencher'!G393</f>
        <v>PHOENIX MED PRODS MEDICOS HOSPITALARES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000020624</v>
      </c>
      <c r="I384" s="6" t="str">
        <f>IF('[1]TCE - ANEXO IV - Preencher'!K393="","",'[1]TCE - ANEXO IV - Preencher'!K393)</f>
        <v>10/10/2022</v>
      </c>
      <c r="J384" s="5" t="str">
        <f>'[1]TCE - ANEXO IV - Preencher'!L393</f>
        <v>26221013291742000165550010000206241799710769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1900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13291742000165</v>
      </c>
      <c r="E385" s="5" t="str">
        <f>'[1]TCE - ANEXO IV - Preencher'!G394</f>
        <v>PHOENIX MED PRODS MEDICOS HOSPITALARES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000020625</v>
      </c>
      <c r="I385" s="6" t="str">
        <f>IF('[1]TCE - ANEXO IV - Preencher'!K394="","",'[1]TCE - ANEXO IV - Preencher'!K394)</f>
        <v>10/10/2022</v>
      </c>
      <c r="J385" s="5" t="str">
        <f>'[1]TCE - ANEXO IV - Preencher'!L394</f>
        <v>26221013291742000165550010000206251829889300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998.28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13291742000165</v>
      </c>
      <c r="E386" s="5" t="str">
        <f>'[1]TCE - ANEXO IV - Preencher'!G395</f>
        <v>PHOENIX MED PRODS MEDICOS HOSPITALARES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000020626</v>
      </c>
      <c r="I386" s="6" t="str">
        <f>IF('[1]TCE - ANEXO IV - Preencher'!K395="","",'[1]TCE - ANEXO IV - Preencher'!K395)</f>
        <v>10/10/2022</v>
      </c>
      <c r="J386" s="5" t="str">
        <f>'[1]TCE - ANEXO IV - Preencher'!L395</f>
        <v>26221013291742000165550010000206261210906001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499.14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13291742000165</v>
      </c>
      <c r="E387" s="5" t="str">
        <f>'[1]TCE - ANEXO IV - Preencher'!G396</f>
        <v>PHOENIX MED PRODS MEDICOS HOSPITALARES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000020743</v>
      </c>
      <c r="I387" s="6" t="str">
        <f>IF('[1]TCE - ANEXO IV - Preencher'!K396="","",'[1]TCE - ANEXO IV - Preencher'!K396)</f>
        <v>14/10/2022</v>
      </c>
      <c r="J387" s="5" t="str">
        <f>'[1]TCE - ANEXO IV - Preencher'!L396</f>
        <v>26221013291742000165550010000207431109637889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1900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13291742000165</v>
      </c>
      <c r="E388" s="5" t="str">
        <f>'[1]TCE - ANEXO IV - Preencher'!G397</f>
        <v>PHOENIX MED PRODS MEDICOS HOSPITALARES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000020797</v>
      </c>
      <c r="I388" s="6" t="str">
        <f>IF('[1]TCE - ANEXO IV - Preencher'!K397="","",'[1]TCE - ANEXO IV - Preencher'!K397)</f>
        <v>20/10/2022</v>
      </c>
      <c r="J388" s="5" t="str">
        <f>'[1]TCE - ANEXO IV - Preencher'!L397</f>
        <v>26221013291742000165550010000207971621033750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1900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13291742000165</v>
      </c>
      <c r="E389" s="5" t="str">
        <f>'[1]TCE - ANEXO IV - Preencher'!G398</f>
        <v>PHOENIX MED PRODS MEDICOS HOSPITALARES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000020895</v>
      </c>
      <c r="I389" s="6" t="str">
        <f>IF('[1]TCE - ANEXO IV - Preencher'!K398="","",'[1]TCE - ANEXO IV - Preencher'!K398)</f>
        <v>27/10/2022</v>
      </c>
      <c r="J389" s="5" t="str">
        <f>'[1]TCE - ANEXO IV - Preencher'!L398</f>
        <v>26221013291742000165550010000208951831573264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998.28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13291742000165</v>
      </c>
      <c r="E390" s="5" t="str">
        <f>'[1]TCE - ANEXO IV - Preencher'!G399</f>
        <v>PHOENIX MED PRODS MEDICOS HOSPITALARES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000021027</v>
      </c>
      <c r="I390" s="6" t="str">
        <f>IF('[1]TCE - ANEXO IV - Preencher'!K399="","",'[1]TCE - ANEXO IV - Preencher'!K399)</f>
        <v>04/11/2022</v>
      </c>
      <c r="J390" s="5" t="str">
        <f>'[1]TCE - ANEXO IV - Preencher'!L399</f>
        <v>26221113291742000165550010000210271745508772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499.14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13291742000165</v>
      </c>
      <c r="E391" s="5" t="str">
        <f>'[1]TCE - ANEXO IV - Preencher'!G400</f>
        <v>PHOENIX MED PRODS MEDICOS HOSPITALARES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000021028</v>
      </c>
      <c r="I391" s="6" t="str">
        <f>IF('[1]TCE - ANEXO IV - Preencher'!K400="","",'[1]TCE - ANEXO IV - Preencher'!K400)</f>
        <v>04/11/2022</v>
      </c>
      <c r="J391" s="5" t="str">
        <f>'[1]TCE - ANEXO IV - Preencher'!L400</f>
        <v>26221113291742000165550010000210281575821049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499.14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13291742000165</v>
      </c>
      <c r="E392" s="5" t="str">
        <f>'[1]TCE - ANEXO IV - Preencher'!G401</f>
        <v>PHOENIX MED PRODS MEDICOS HOSPITALARES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000021069</v>
      </c>
      <c r="I392" s="6" t="str">
        <f>IF('[1]TCE - ANEXO IV - Preencher'!K401="","",'[1]TCE - ANEXO IV - Preencher'!K401)</f>
        <v>08/11/2022</v>
      </c>
      <c r="J392" s="5" t="str">
        <f>'[1]TCE - ANEXO IV - Preencher'!L401</f>
        <v>26221113291742000165550010000210691646887678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998.28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13291742000165</v>
      </c>
      <c r="E393" s="5" t="str">
        <f>'[1]TCE - ANEXO IV - Preencher'!G402</f>
        <v>PHOENIX MED PRODS MEDICOS HOSPITALARES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000021153</v>
      </c>
      <c r="I393" s="6" t="str">
        <f>IF('[1]TCE - ANEXO IV - Preencher'!K402="","",'[1]TCE - ANEXO IV - Preencher'!K402)</f>
        <v>11/11/2022</v>
      </c>
      <c r="J393" s="5" t="str">
        <f>'[1]TCE - ANEXO IV - Preencher'!L402</f>
        <v>26221113291742000165550010000211531278641001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499.14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000103155</v>
      </c>
      <c r="I394" s="6" t="str">
        <f>IF('[1]TCE - ANEXO IV - Preencher'!K403="","",'[1]TCE - ANEXO IV - Preencher'!K403)</f>
        <v>24/08/2022</v>
      </c>
      <c r="J394" s="5" t="str">
        <f>'[1]TCE - ANEXO IV - Preencher'!L403</f>
        <v>26220841249434000107550010001031551496067266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1277.7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000103460</v>
      </c>
      <c r="I395" s="6" t="str">
        <f>IF('[1]TCE - ANEXO IV - Preencher'!K404="","",'[1]TCE - ANEXO IV - Preencher'!K404)</f>
        <v>02/09/2022</v>
      </c>
      <c r="J395" s="5" t="str">
        <f>'[1]TCE - ANEXO IV - Preencher'!L404</f>
        <v>26220941249434000107550010001034601237433916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936.58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000103478</v>
      </c>
      <c r="I396" s="6" t="str">
        <f>IF('[1]TCE - ANEXO IV - Preencher'!K405="","",'[1]TCE - ANEXO IV - Preencher'!K405)</f>
        <v>02/09/2022</v>
      </c>
      <c r="J396" s="5" t="str">
        <f>'[1]TCE - ANEXO IV - Preencher'!L405</f>
        <v>26220941249434000107550010001034781018115085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1904.33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000103500</v>
      </c>
      <c r="I397" s="6" t="str">
        <f>IF('[1]TCE - ANEXO IV - Preencher'!K406="","",'[1]TCE - ANEXO IV - Preencher'!K406)</f>
        <v>05/09/2022</v>
      </c>
      <c r="J397" s="5" t="str">
        <f>'[1]TCE - ANEXO IV - Preencher'!L406</f>
        <v>26220941249434000107550010001035001065255095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197.6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000103502</v>
      </c>
      <c r="I398" s="6" t="str">
        <f>IF('[1]TCE - ANEXO IV - Preencher'!K407="","",'[1]TCE - ANEXO IV - Preencher'!K407)</f>
        <v>05/09/2022</v>
      </c>
      <c r="J398" s="5" t="str">
        <f>'[1]TCE - ANEXO IV - Preencher'!L407</f>
        <v>26220941249434000107550010001035021480062776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26.11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000103503</v>
      </c>
      <c r="I399" s="6" t="str">
        <f>IF('[1]TCE - ANEXO IV - Preencher'!K408="","",'[1]TCE - ANEXO IV - Preencher'!K408)</f>
        <v>05/09/2022</v>
      </c>
      <c r="J399" s="5" t="str">
        <f>'[1]TCE - ANEXO IV - Preencher'!L408</f>
        <v>26220941249434000107550010001035031433596902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35.76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000103506</v>
      </c>
      <c r="I400" s="6" t="str">
        <f>IF('[1]TCE - ANEXO IV - Preencher'!K409="","",'[1]TCE - ANEXO IV - Preencher'!K409)</f>
        <v>05/09/2022</v>
      </c>
      <c r="J400" s="5" t="str">
        <f>'[1]TCE - ANEXO IV - Preencher'!L409</f>
        <v>26220941249434000107550010001035061072992168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381.42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000103507</v>
      </c>
      <c r="I401" s="6" t="str">
        <f>IF('[1]TCE - ANEXO IV - Preencher'!K410="","",'[1]TCE - ANEXO IV - Preencher'!K410)</f>
        <v>05/09/2022</v>
      </c>
      <c r="J401" s="5" t="str">
        <f>'[1]TCE - ANEXO IV - Preencher'!L410</f>
        <v>26220941249434000107550010001035071728901020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1277.7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000103524</v>
      </c>
      <c r="I402" s="6" t="str">
        <f>IF('[1]TCE - ANEXO IV - Preencher'!K411="","",'[1]TCE - ANEXO IV - Preencher'!K411)</f>
        <v>05/09/2022</v>
      </c>
      <c r="J402" s="5" t="str">
        <f>'[1]TCE - ANEXO IV - Preencher'!L411</f>
        <v>26220941249434000107550010001035241644256060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469.29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000103525</v>
      </c>
      <c r="I403" s="6" t="str">
        <f>IF('[1]TCE - ANEXO IV - Preencher'!K412="","",'[1]TCE - ANEXO IV - Preencher'!K412)</f>
        <v>05/09/2022</v>
      </c>
      <c r="J403" s="5" t="str">
        <f>'[1]TCE - ANEXO IV - Preencher'!L412</f>
        <v>26220941249434000107550010001035251885501176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1277.7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000103527</v>
      </c>
      <c r="I404" s="6" t="str">
        <f>IF('[1]TCE - ANEXO IV - Preencher'!K413="","",'[1]TCE - ANEXO IV - Preencher'!K413)</f>
        <v>05/09/2022</v>
      </c>
      <c r="J404" s="5" t="str">
        <f>'[1]TCE - ANEXO IV - Preencher'!L413</f>
        <v>26220941249434000107550010001035271695481730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183.81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000103528</v>
      </c>
      <c r="I405" s="6" t="str">
        <f>IF('[1]TCE - ANEXO IV - Preencher'!K414="","",'[1]TCE - ANEXO IV - Preencher'!K414)</f>
        <v>05/09/2022</v>
      </c>
      <c r="J405" s="5" t="str">
        <f>'[1]TCE - ANEXO IV - Preencher'!L414</f>
        <v>26220941249434000107550010001035281055468844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296.13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000103529</v>
      </c>
      <c r="I406" s="6" t="str">
        <f>IF('[1]TCE - ANEXO IV - Preencher'!K415="","",'[1]TCE - ANEXO IV - Preencher'!K415)</f>
        <v>05/09/2022</v>
      </c>
      <c r="J406" s="5" t="str">
        <f>'[1]TCE - ANEXO IV - Preencher'!L415</f>
        <v>26220941249434000107550010001035291453833515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936.58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000103530</v>
      </c>
      <c r="I407" s="6" t="str">
        <f>IF('[1]TCE - ANEXO IV - Preencher'!K416="","",'[1]TCE - ANEXO IV - Preencher'!K416)</f>
        <v>05/09/2022</v>
      </c>
      <c r="J407" s="5" t="str">
        <f>'[1]TCE - ANEXO IV - Preencher'!L416</f>
        <v>26220941249434000107550010001035301762220675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936.58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000103533</v>
      </c>
      <c r="I408" s="6" t="str">
        <f>IF('[1]TCE - ANEXO IV - Preencher'!K417="","",'[1]TCE - ANEXO IV - Preencher'!K417)</f>
        <v>05/09/2022</v>
      </c>
      <c r="J408" s="5" t="str">
        <f>'[1]TCE - ANEXO IV - Preencher'!L417</f>
        <v>26220941249434000107550010001035331336472934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1277.7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000103534</v>
      </c>
      <c r="I409" s="6" t="str">
        <f>IF('[1]TCE - ANEXO IV - Preencher'!K418="","",'[1]TCE - ANEXO IV - Preencher'!K418)</f>
        <v>05/09/2022</v>
      </c>
      <c r="J409" s="5" t="str">
        <f>'[1]TCE - ANEXO IV - Preencher'!L418</f>
        <v>26220941249434000107550010001035341030920058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3240.86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000103535</v>
      </c>
      <c r="I410" s="6" t="str">
        <f>IF('[1]TCE - ANEXO IV - Preencher'!K419="","",'[1]TCE - ANEXO IV - Preencher'!K419)</f>
        <v>05/09/2022</v>
      </c>
      <c r="J410" s="5" t="str">
        <f>'[1]TCE - ANEXO IV - Preencher'!L419</f>
        <v>26220941249434000107550010001035351656662569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1904.33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000103536</v>
      </c>
      <c r="I411" s="6" t="str">
        <f>IF('[1]TCE - ANEXO IV - Preencher'!K420="","",'[1]TCE - ANEXO IV - Preencher'!K420)</f>
        <v>05/09/2022</v>
      </c>
      <c r="J411" s="5" t="str">
        <f>'[1]TCE - ANEXO IV - Preencher'!L420</f>
        <v>26220941249434000107550010001035361095263129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1843.74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000103537</v>
      </c>
      <c r="I412" s="6" t="str">
        <f>IF('[1]TCE - ANEXO IV - Preencher'!K421="","",'[1]TCE - ANEXO IV - Preencher'!K421)</f>
        <v>05/09/2022</v>
      </c>
      <c r="J412" s="5" t="str">
        <f>'[1]TCE - ANEXO IV - Preencher'!L421</f>
        <v>26220941249434000107550010001035371425004390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326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000103538</v>
      </c>
      <c r="I413" s="6" t="str">
        <f>IF('[1]TCE - ANEXO IV - Preencher'!K422="","",'[1]TCE - ANEXO IV - Preencher'!K422)</f>
        <v>05/09/2022</v>
      </c>
      <c r="J413" s="5" t="str">
        <f>'[1]TCE - ANEXO IV - Preencher'!L422</f>
        <v>26220941249434000107550010001035381692901928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1277.7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000103552</v>
      </c>
      <c r="I414" s="6" t="str">
        <f>IF('[1]TCE - ANEXO IV - Preencher'!K423="","",'[1]TCE - ANEXO IV - Preencher'!K423)</f>
        <v>05/09/2022</v>
      </c>
      <c r="J414" s="5" t="str">
        <f>'[1]TCE - ANEXO IV - Preencher'!L423</f>
        <v>26220941249434000107550010001035521731513856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1277.7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000103553</v>
      </c>
      <c r="I415" s="6" t="str">
        <f>IF('[1]TCE - ANEXO IV - Preencher'!K424="","",'[1]TCE - ANEXO IV - Preencher'!K424)</f>
        <v>05/09/2022</v>
      </c>
      <c r="J415" s="5" t="str">
        <f>'[1]TCE - ANEXO IV - Preencher'!L424</f>
        <v>26220941249434000107550010001035531389060595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35.76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000103554</v>
      </c>
      <c r="I416" s="6" t="str">
        <f>IF('[1]TCE - ANEXO IV - Preencher'!K425="","",'[1]TCE - ANEXO IV - Preencher'!K425)</f>
        <v>05/09/2022</v>
      </c>
      <c r="J416" s="5" t="str">
        <f>'[1]TCE - ANEXO IV - Preencher'!L425</f>
        <v>26220941249434000107550010001035541367686995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23.39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000103564</v>
      </c>
      <c r="I417" s="6" t="str">
        <f>IF('[1]TCE - ANEXO IV - Preencher'!K426="","",'[1]TCE - ANEXO IV - Preencher'!K426)</f>
        <v>05/09/2022</v>
      </c>
      <c r="J417" s="5" t="str">
        <f>'[1]TCE - ANEXO IV - Preencher'!L426</f>
        <v>26220941249434000107550010001035641677437221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184.16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000103593</v>
      </c>
      <c r="I418" s="6" t="str">
        <f>IF('[1]TCE - ANEXO IV - Preencher'!K427="","",'[1]TCE - ANEXO IV - Preencher'!K427)</f>
        <v>08/09/2022</v>
      </c>
      <c r="J418" s="5" t="str">
        <f>'[1]TCE - ANEXO IV - Preencher'!L427</f>
        <v>26220941249434000107550010001035931067624909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299.89999999999998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000103594</v>
      </c>
      <c r="I419" s="6" t="str">
        <f>IF('[1]TCE - ANEXO IV - Preencher'!K428="","",'[1]TCE - ANEXO IV - Preencher'!K428)</f>
        <v>08/09/2022</v>
      </c>
      <c r="J419" s="5" t="str">
        <f>'[1]TCE - ANEXO IV - Preencher'!L428</f>
        <v>26220941249434000107550010001035941481221357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299.89999999999998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000103759</v>
      </c>
      <c r="I420" s="6" t="str">
        <f>IF('[1]TCE - ANEXO IV - Preencher'!K429="","",'[1]TCE - ANEXO IV - Preencher'!K429)</f>
        <v>14/09/2022</v>
      </c>
      <c r="J420" s="5" t="str">
        <f>'[1]TCE - ANEXO IV - Preencher'!L429</f>
        <v>26220941249434000107550010001037591008138318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1964.92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000103760</v>
      </c>
      <c r="I421" s="6" t="str">
        <f>IF('[1]TCE - ANEXO IV - Preencher'!K430="","",'[1]TCE - ANEXO IV - Preencher'!K430)</f>
        <v>14/09/2022</v>
      </c>
      <c r="J421" s="5" t="str">
        <f>'[1]TCE - ANEXO IV - Preencher'!L430</f>
        <v>26220941249434000107550010001037601360073104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523.11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000103761</v>
      </c>
      <c r="I422" s="6" t="str">
        <f>IF('[1]TCE - ANEXO IV - Preencher'!K431="","",'[1]TCE - ANEXO IV - Preencher'!K431)</f>
        <v>14/09/2022</v>
      </c>
      <c r="J422" s="5" t="str">
        <f>'[1]TCE - ANEXO IV - Preencher'!L431</f>
        <v>26220941249434000107550010001037611168728987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288.70999999999998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000103762</v>
      </c>
      <c r="I423" s="6" t="str">
        <f>IF('[1]TCE - ANEXO IV - Preencher'!K432="","",'[1]TCE - ANEXO IV - Preencher'!K432)</f>
        <v>14/09/2022</v>
      </c>
      <c r="J423" s="5" t="str">
        <f>'[1]TCE - ANEXO IV - Preencher'!L432</f>
        <v>26220941249434000107550010001037621904384588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387.63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000103763</v>
      </c>
      <c r="I424" s="6" t="str">
        <f>IF('[1]TCE - ANEXO IV - Preencher'!K433="","",'[1]TCE - ANEXO IV - Preencher'!K433)</f>
        <v>14/09/2022</v>
      </c>
      <c r="J424" s="5" t="str">
        <f>'[1]TCE - ANEXO IV - Preencher'!L433</f>
        <v>26220941249434000107550010001037631084357265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148.4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000103764</v>
      </c>
      <c r="I425" s="6" t="str">
        <f>IF('[1]TCE - ANEXO IV - Preencher'!K434="","",'[1]TCE - ANEXO IV - Preencher'!K434)</f>
        <v>14/09/2022</v>
      </c>
      <c r="J425" s="5" t="str">
        <f>'[1]TCE - ANEXO IV - Preencher'!L434</f>
        <v>26220941249434000107550010001037641127749957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1277.7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000103765</v>
      </c>
      <c r="I426" s="6" t="str">
        <f>IF('[1]TCE - ANEXO IV - Preencher'!K435="","",'[1]TCE - ANEXO IV - Preencher'!K435)</f>
        <v>14/09/2022</v>
      </c>
      <c r="J426" s="5" t="str">
        <f>'[1]TCE - ANEXO IV - Preencher'!L435</f>
        <v>26220941249434000107550010001037651486201396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936.58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000103766</v>
      </c>
      <c r="I427" s="6" t="str">
        <f>IF('[1]TCE - ANEXO IV - Preencher'!K436="","",'[1]TCE - ANEXO IV - Preencher'!K436)</f>
        <v>14/09/2022</v>
      </c>
      <c r="J427" s="5" t="str">
        <f>'[1]TCE - ANEXO IV - Preencher'!L436</f>
        <v>26220941249434000107550010001037661839262290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367.62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000103768</v>
      </c>
      <c r="I428" s="6" t="str">
        <f>IF('[1]TCE - ANEXO IV - Preencher'!K437="","",'[1]TCE - ANEXO IV - Preencher'!K437)</f>
        <v>14/09/2022</v>
      </c>
      <c r="J428" s="5" t="str">
        <f>'[1]TCE - ANEXO IV - Preencher'!L437</f>
        <v>26220941249434000107550010001037681462624485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30.68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000103814</v>
      </c>
      <c r="I429" s="6" t="str">
        <f>IF('[1]TCE - ANEXO IV - Preencher'!K438="","",'[1]TCE - ANEXO IV - Preencher'!K438)</f>
        <v>15/09/2022</v>
      </c>
      <c r="J429" s="5" t="str">
        <f>'[1]TCE - ANEXO IV - Preencher'!L438</f>
        <v>26220941249434000107550010001038141667336370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3180.27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000103861</v>
      </c>
      <c r="I430" s="6" t="str">
        <f>IF('[1]TCE - ANEXO IV - Preencher'!K439="","",'[1]TCE - ANEXO IV - Preencher'!K439)</f>
        <v>16/09/2022</v>
      </c>
      <c r="J430" s="5" t="str">
        <f>'[1]TCE - ANEXO IV - Preencher'!L439</f>
        <v>26220941249434000107550010001038611065007581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183.81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000103862</v>
      </c>
      <c r="I431" s="6" t="str">
        <f>IF('[1]TCE - ANEXO IV - Preencher'!K440="","",'[1]TCE - ANEXO IV - Preencher'!K440)</f>
        <v>16/09/2022</v>
      </c>
      <c r="J431" s="5" t="str">
        <f>'[1]TCE - ANEXO IV - Preencher'!L440</f>
        <v>26220941249434000107550010001038621635210018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409.13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000103864</v>
      </c>
      <c r="I432" s="6" t="str">
        <f>IF('[1]TCE - ANEXO IV - Preencher'!K441="","",'[1]TCE - ANEXO IV - Preencher'!K441)</f>
        <v>16/09/2022</v>
      </c>
      <c r="J432" s="5" t="str">
        <f>'[1]TCE - ANEXO IV - Preencher'!L441</f>
        <v>26220941249434000107550010001038641709066190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247.63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000103892</v>
      </c>
      <c r="I433" s="6" t="str">
        <f>IF('[1]TCE - ANEXO IV - Preencher'!K442="","",'[1]TCE - ANEXO IV - Preencher'!K442)</f>
        <v>19/09/2022</v>
      </c>
      <c r="J433" s="5" t="str">
        <f>'[1]TCE - ANEXO IV - Preencher'!L442</f>
        <v>26220941249434000107550010001038921486244381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345.76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000103893</v>
      </c>
      <c r="I434" s="6" t="str">
        <f>IF('[1]TCE - ANEXO IV - Preencher'!K443="","",'[1]TCE - ANEXO IV - Preencher'!K443)</f>
        <v>19/09/2022</v>
      </c>
      <c r="J434" s="5" t="str">
        <f>'[1]TCE - ANEXO IV - Preencher'!L443</f>
        <v>26220941249434000107550010001038931723072233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235.88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000103894</v>
      </c>
      <c r="I435" s="6" t="str">
        <f>IF('[1]TCE - ANEXO IV - Preencher'!K444="","",'[1]TCE - ANEXO IV - Preencher'!K444)</f>
        <v>19/09/2022</v>
      </c>
      <c r="J435" s="5" t="str">
        <f>'[1]TCE - ANEXO IV - Preencher'!L444</f>
        <v>26220941249434000107550010001038941719665567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626.30999999999995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000103895</v>
      </c>
      <c r="I436" s="6" t="str">
        <f>IF('[1]TCE - ANEXO IV - Preencher'!K445="","",'[1]TCE - ANEXO IV - Preencher'!K445)</f>
        <v>19/09/2022</v>
      </c>
      <c r="J436" s="5" t="str">
        <f>'[1]TCE - ANEXO IV - Preencher'!L445</f>
        <v>26220941249434000107550010001038951076151849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1277.7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000103896</v>
      </c>
      <c r="I437" s="6" t="str">
        <f>IF('[1]TCE - ANEXO IV - Preencher'!K446="","",'[1]TCE - ANEXO IV - Preencher'!K446)</f>
        <v>19/09/2022</v>
      </c>
      <c r="J437" s="5" t="str">
        <f>'[1]TCE - ANEXO IV - Preencher'!L446</f>
        <v>26220941249434000107550010001038961198399575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1277.7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000103897</v>
      </c>
      <c r="I438" s="6" t="str">
        <f>IF('[1]TCE - ANEXO IV - Preencher'!K447="","",'[1]TCE - ANEXO IV - Preencher'!K447)</f>
        <v>19/09/2022</v>
      </c>
      <c r="J438" s="5" t="str">
        <f>'[1]TCE - ANEXO IV - Preencher'!L447</f>
        <v>26220941249434000107550010001038971995390773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1277.7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000103898</v>
      </c>
      <c r="I439" s="6" t="str">
        <f>IF('[1]TCE - ANEXO IV - Preencher'!K448="","",'[1]TCE - ANEXO IV - Preencher'!K448)</f>
        <v>19/09/2022</v>
      </c>
      <c r="J439" s="5" t="str">
        <f>'[1]TCE - ANEXO IV - Preencher'!L448</f>
        <v>26220941249434000107550010001038981376593024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1277.7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000103899</v>
      </c>
      <c r="I440" s="6" t="str">
        <f>IF('[1]TCE - ANEXO IV - Preencher'!K449="","",'[1]TCE - ANEXO IV - Preencher'!K449)</f>
        <v>19/09/2022</v>
      </c>
      <c r="J440" s="5" t="str">
        <f>'[1]TCE - ANEXO IV - Preencher'!L449</f>
        <v>26220941249434000107550010001038991608844460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295.02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000103937</v>
      </c>
      <c r="I441" s="6" t="str">
        <f>IF('[1]TCE - ANEXO IV - Preencher'!K450="","",'[1]TCE - ANEXO IV - Preencher'!K450)</f>
        <v>19/09/2022</v>
      </c>
      <c r="J441" s="5" t="str">
        <f>'[1]TCE - ANEXO IV - Preencher'!L450</f>
        <v>26220941249434000107550010001039371255911955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63.47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000103938</v>
      </c>
      <c r="I442" s="6" t="str">
        <f>IF('[1]TCE - ANEXO IV - Preencher'!K451="","",'[1]TCE - ANEXO IV - Preencher'!K451)</f>
        <v>19/09/2022</v>
      </c>
      <c r="J442" s="5" t="str">
        <f>'[1]TCE - ANEXO IV - Preencher'!L451</f>
        <v>26220941249434000107550010001039381742190894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183.81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000103939</v>
      </c>
      <c r="I443" s="6" t="str">
        <f>IF('[1]TCE - ANEXO IV - Preencher'!K452="","",'[1]TCE - ANEXO IV - Preencher'!K452)</f>
        <v>19/09/2022</v>
      </c>
      <c r="J443" s="5" t="str">
        <f>'[1]TCE - ANEXO IV - Preencher'!L452</f>
        <v>26220941249434000107550010001039391575113078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1277.7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000103941</v>
      </c>
      <c r="I444" s="6" t="str">
        <f>IF('[1]TCE - ANEXO IV - Preencher'!K453="","",'[1]TCE - ANEXO IV - Preencher'!K453)</f>
        <v>20/09/2022</v>
      </c>
      <c r="J444" s="5" t="str">
        <f>'[1]TCE - ANEXO IV - Preencher'!L453</f>
        <v>26220941249434000107550010001039411903695980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469.29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000103948</v>
      </c>
      <c r="I445" s="6" t="str">
        <f>IF('[1]TCE - ANEXO IV - Preencher'!K454="","",'[1]TCE - ANEXO IV - Preencher'!K454)</f>
        <v>20/09/2022</v>
      </c>
      <c r="J445" s="5" t="str">
        <f>'[1]TCE - ANEXO IV - Preencher'!L454</f>
        <v>26220941249434000107550010001039481865516778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332.56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000104030</v>
      </c>
      <c r="I446" s="6" t="str">
        <f>IF('[1]TCE - ANEXO IV - Preencher'!K455="","",'[1]TCE - ANEXO IV - Preencher'!K455)</f>
        <v>21/09/2022</v>
      </c>
      <c r="J446" s="5" t="str">
        <f>'[1]TCE - ANEXO IV - Preencher'!L455</f>
        <v>26220941249434000107550010001040301887912545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1904.33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000104031</v>
      </c>
      <c r="I447" s="6" t="str">
        <f>IF('[1]TCE - ANEXO IV - Preencher'!K456="","",'[1]TCE - ANEXO IV - Preencher'!K456)</f>
        <v>21/09/2022</v>
      </c>
      <c r="J447" s="5" t="str">
        <f>'[1]TCE - ANEXO IV - Preencher'!L456</f>
        <v>26220941249434000107550010001040311339479878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936.58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000104033</v>
      </c>
      <c r="I448" s="6" t="str">
        <f>IF('[1]TCE - ANEXO IV - Preencher'!K457="","",'[1]TCE - ANEXO IV - Preencher'!K457)</f>
        <v>21/09/2022</v>
      </c>
      <c r="J448" s="5" t="str">
        <f>'[1]TCE - ANEXO IV - Preencher'!L457</f>
        <v>26220941249434000107550010001040331971076215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1277.7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000104034</v>
      </c>
      <c r="I449" s="6" t="str">
        <f>IF('[1]TCE - ANEXO IV - Preencher'!K458="","",'[1]TCE - ANEXO IV - Preencher'!K458)</f>
        <v>21/09/2022</v>
      </c>
      <c r="J449" s="5" t="str">
        <f>'[1]TCE - ANEXO IV - Preencher'!L458</f>
        <v>26220941249434000107550010001040341346617026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183.81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000104035</v>
      </c>
      <c r="I450" s="6" t="str">
        <f>IF('[1]TCE - ANEXO IV - Preencher'!K459="","",'[1]TCE - ANEXO IV - Preencher'!K459)</f>
        <v>21/09/2022</v>
      </c>
      <c r="J450" s="5" t="str">
        <f>'[1]TCE - ANEXO IV - Preencher'!L459</f>
        <v>26220941249434000107550010001040351938180178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1277.7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000104075</v>
      </c>
      <c r="I451" s="6" t="str">
        <f>IF('[1]TCE - ANEXO IV - Preencher'!K460="","",'[1]TCE - ANEXO IV - Preencher'!K460)</f>
        <v>23/09/2022</v>
      </c>
      <c r="J451" s="5" t="str">
        <f>'[1]TCE - ANEXO IV - Preencher'!L460</f>
        <v>26220941249434000107550010001040751294381186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1277.7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000104076</v>
      </c>
      <c r="I452" s="6" t="str">
        <f>IF('[1]TCE - ANEXO IV - Preencher'!K461="","",'[1]TCE - ANEXO IV - Preencher'!K461)</f>
        <v>23/09/2022</v>
      </c>
      <c r="J452" s="5" t="str">
        <f>'[1]TCE - ANEXO IV - Preencher'!L461</f>
        <v>26220941249434000107550010001040761373782288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197.6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000104078</v>
      </c>
      <c r="I453" s="6" t="str">
        <f>IF('[1]TCE - ANEXO IV - Preencher'!K462="","",'[1]TCE - ANEXO IV - Preencher'!K462)</f>
        <v>23/09/2022</v>
      </c>
      <c r="J453" s="5" t="str">
        <f>'[1]TCE - ANEXO IV - Preencher'!L462</f>
        <v>26220941249434000107550010001040781025454798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154.38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000104280</v>
      </c>
      <c r="I454" s="6" t="str">
        <f>IF('[1]TCE - ANEXO IV - Preencher'!K463="","",'[1]TCE - ANEXO IV - Preencher'!K463)</f>
        <v>29/09/2022</v>
      </c>
      <c r="J454" s="5" t="str">
        <f>'[1]TCE - ANEXO IV - Preencher'!L463</f>
        <v>26220941249434000107550010001042801134171770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203.82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000104435</v>
      </c>
      <c r="I455" s="6" t="str">
        <f>IF('[1]TCE - ANEXO IV - Preencher'!K464="","",'[1]TCE - ANEXO IV - Preencher'!K464)</f>
        <v>04/10/2022</v>
      </c>
      <c r="J455" s="5" t="str">
        <f>'[1]TCE - ANEXO IV - Preencher'!L464</f>
        <v>26221041249434000107550010001044351056659230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295.02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000104467</v>
      </c>
      <c r="I456" s="6" t="str">
        <f>IF('[1]TCE - ANEXO IV - Preencher'!K465="","",'[1]TCE - ANEXO IV - Preencher'!K465)</f>
        <v>05/10/2022</v>
      </c>
      <c r="J456" s="5" t="str">
        <f>'[1]TCE - ANEXO IV - Preencher'!L465</f>
        <v>26221041249434000107550010001044671021419970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1334.6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000104485</v>
      </c>
      <c r="I457" s="6" t="str">
        <f>IF('[1]TCE - ANEXO IV - Preencher'!K466="","",'[1]TCE - ANEXO IV - Preencher'!K466)</f>
        <v>06/10/2022</v>
      </c>
      <c r="J457" s="5" t="str">
        <f>'[1]TCE - ANEXO IV - Preencher'!L466</f>
        <v>26221041249434000107550010001044851780795410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1277.7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000104494</v>
      </c>
      <c r="I458" s="6" t="str">
        <f>IF('[1]TCE - ANEXO IV - Preencher'!K467="","",'[1]TCE - ANEXO IV - Preencher'!K467)</f>
        <v>06/10/2022</v>
      </c>
      <c r="J458" s="5" t="str">
        <f>'[1]TCE - ANEXO IV - Preencher'!L467</f>
        <v>26221041249434000107550010001044941514013129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367.62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000104679</v>
      </c>
      <c r="I459" s="6" t="str">
        <f>IF('[1]TCE - ANEXO IV - Preencher'!K468="","",'[1]TCE - ANEXO IV - Preencher'!K468)</f>
        <v>13/10/2022</v>
      </c>
      <c r="J459" s="5" t="str">
        <f>'[1]TCE - ANEXO IV - Preencher'!L468</f>
        <v>26221041249434000107550010001046791164292860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353.71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000104680</v>
      </c>
      <c r="I460" s="6" t="str">
        <f>IF('[1]TCE - ANEXO IV - Preencher'!K469="","",'[1]TCE - ANEXO IV - Preencher'!K469)</f>
        <v>13/10/2022</v>
      </c>
      <c r="J460" s="5" t="str">
        <f>'[1]TCE - ANEXO IV - Preencher'!L469</f>
        <v>26221041249434000107550010001046801996096352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409.13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000104879</v>
      </c>
      <c r="I461" s="6" t="str">
        <f>IF('[1]TCE - ANEXO IV - Preencher'!K470="","",'[1]TCE - ANEXO IV - Preencher'!K470)</f>
        <v>21/10/2022</v>
      </c>
      <c r="J461" s="5" t="str">
        <f>'[1]TCE - ANEXO IV - Preencher'!L470</f>
        <v>26221041249434000107550010001048791862401266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676.34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000104880</v>
      </c>
      <c r="I462" s="6" t="str">
        <f>IF('[1]TCE - ANEXO IV - Preencher'!K471="","",'[1]TCE - ANEXO IV - Preencher'!K471)</f>
        <v>21/10/2022</v>
      </c>
      <c r="J462" s="5" t="str">
        <f>'[1]TCE - ANEXO IV - Preencher'!L471</f>
        <v>26221041249434000107550010001048801368773434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235.88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000104883</v>
      </c>
      <c r="I463" s="6" t="str">
        <f>IF('[1]TCE - ANEXO IV - Preencher'!K472="","",'[1]TCE - ANEXO IV - Preencher'!K472)</f>
        <v>21/10/2022</v>
      </c>
      <c r="J463" s="5" t="str">
        <f>'[1]TCE - ANEXO IV - Preencher'!L472</f>
        <v>26221041249434000107550010001048831155193343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989.15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000104886</v>
      </c>
      <c r="I464" s="6" t="str">
        <f>IF('[1]TCE - ANEXO IV - Preencher'!K473="","",'[1]TCE - ANEXO IV - Preencher'!K473)</f>
        <v>21/10/2022</v>
      </c>
      <c r="J464" s="5" t="str">
        <f>'[1]TCE - ANEXO IV - Preencher'!L473</f>
        <v>26221041249434000107550010001048861601317843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197.6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000104887</v>
      </c>
      <c r="I465" s="6" t="str">
        <f>IF('[1]TCE - ANEXO IV - Preencher'!K474="","",'[1]TCE - ANEXO IV - Preencher'!K474)</f>
        <v>21/10/2022</v>
      </c>
      <c r="J465" s="5" t="str">
        <f>'[1]TCE - ANEXO IV - Preencher'!L474</f>
        <v>26221041249434000107550010001048871908948388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434.42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000105038</v>
      </c>
      <c r="I466" s="6" t="str">
        <f>IF('[1]TCE - ANEXO IV - Preencher'!K475="","",'[1]TCE - ANEXO IV - Preencher'!K475)</f>
        <v>26/10/2022</v>
      </c>
      <c r="J466" s="5" t="str">
        <f>'[1]TCE - ANEXO IV - Preencher'!L475</f>
        <v>26221041249434000107550010001050381289039301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408.54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000105045</v>
      </c>
      <c r="I467" s="6" t="str">
        <f>IF('[1]TCE - ANEXO IV - Preencher'!K476="","",'[1]TCE - ANEXO IV - Preencher'!K476)</f>
        <v>26/10/2022</v>
      </c>
      <c r="J467" s="5" t="str">
        <f>'[1]TCE - ANEXO IV - Preencher'!L476</f>
        <v>26221041249434000107550010001050451928032886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1800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000105066</v>
      </c>
      <c r="I468" s="6" t="str">
        <f>IF('[1]TCE - ANEXO IV - Preencher'!K477="","",'[1]TCE - ANEXO IV - Preencher'!K477)</f>
        <v>26/10/2022</v>
      </c>
      <c r="J468" s="5" t="str">
        <f>'[1]TCE - ANEXO IV - Preencher'!L477</f>
        <v>26221041249434000107550010001050661608390501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154.38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000105070</v>
      </c>
      <c r="I469" s="6" t="str">
        <f>IF('[1]TCE - ANEXO IV - Preencher'!K478="","",'[1]TCE - ANEXO IV - Preencher'!K478)</f>
        <v>26/10/2022</v>
      </c>
      <c r="J469" s="5" t="str">
        <f>'[1]TCE - ANEXO IV - Preencher'!L478</f>
        <v>26221041249434000107550010001050701561649051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905.9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3.13 - Materiais e Materiais Ortopédicos e Corretivos (OPME)</v>
      </c>
      <c r="D470" s="3">
        <f>'[1]TCE - ANEXO IV - Preencher'!F479</f>
        <v>24436602000154</v>
      </c>
      <c r="E470" s="5" t="str">
        <f>'[1]TCE - ANEXO IV - Preencher'!G479</f>
        <v>ART CIRURGICA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000106262</v>
      </c>
      <c r="I470" s="6" t="str">
        <f>IF('[1]TCE - ANEXO IV - Preencher'!K479="","",'[1]TCE - ANEXO IV - Preencher'!K479)</f>
        <v>06/10/2022</v>
      </c>
      <c r="J470" s="5" t="str">
        <f>'[1]TCE - ANEXO IV - Preencher'!L479</f>
        <v>26221024436602000154550010001062621108284000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1140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3.13 - Materiais e Materiais Ortopédicos e Corretivos (OPME)</v>
      </c>
      <c r="D471" s="3">
        <f>'[1]TCE - ANEXO IV - Preencher'!F480</f>
        <v>24436602000154</v>
      </c>
      <c r="E471" s="5" t="str">
        <f>'[1]TCE - ANEXO IV - Preencher'!G480</f>
        <v>ART CIRURGICA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000106309</v>
      </c>
      <c r="I471" s="6" t="str">
        <f>IF('[1]TCE - ANEXO IV - Preencher'!K480="","",'[1]TCE - ANEXO IV - Preencher'!K480)</f>
        <v>07/10/2022</v>
      </c>
      <c r="J471" s="5" t="str">
        <f>'[1]TCE - ANEXO IV - Preencher'!L480</f>
        <v>26221024436602000154550010001063091108331006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3691.5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3.13 - Materiais e Materiais Ortopédicos e Corretivos (OPME)</v>
      </c>
      <c r="D472" s="3">
        <f>'[1]TCE - ANEXO IV - Preencher'!F481</f>
        <v>24436602000154</v>
      </c>
      <c r="E472" s="5" t="str">
        <f>'[1]TCE - ANEXO IV - Preencher'!G481</f>
        <v>ART CIRURGICA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000107055</v>
      </c>
      <c r="I472" s="6" t="str">
        <f>IF('[1]TCE - ANEXO IV - Preencher'!K481="","",'[1]TCE - ANEXO IV - Preencher'!K481)</f>
        <v>26/10/2022</v>
      </c>
      <c r="J472" s="5" t="str">
        <f>'[1]TCE - ANEXO IV - Preencher'!L481</f>
        <v>26221024436602000154550010001070551109077007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760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3.13 - Materiais e Materiais Ortopédicos e Corretivos (OPME)</v>
      </c>
      <c r="D473" s="3">
        <f>'[1]TCE - ANEXO IV - Preencher'!F482</f>
        <v>24436602000154</v>
      </c>
      <c r="E473" s="5" t="str">
        <f>'[1]TCE - ANEXO IV - Preencher'!G482</f>
        <v>ART CIRURGICA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000107072</v>
      </c>
      <c r="I473" s="6" t="str">
        <f>IF('[1]TCE - ANEXO IV - Preencher'!K482="","",'[1]TCE - ANEXO IV - Preencher'!K482)</f>
        <v>27/10/2022</v>
      </c>
      <c r="J473" s="5" t="str">
        <f>'[1]TCE - ANEXO IV - Preencher'!L482</f>
        <v>26221024436602000154550010001070721109094000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380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3.13 - Materiais e Materiais Ortopédicos e Corretivos (OPME)</v>
      </c>
      <c r="D474" s="3">
        <f>'[1]TCE - ANEXO IV - Preencher'!F483</f>
        <v>24436602000154</v>
      </c>
      <c r="E474" s="5" t="str">
        <f>'[1]TCE - ANEXO IV - Preencher'!G483</f>
        <v>ART CIRURGICA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000107073</v>
      </c>
      <c r="I474" s="6" t="str">
        <f>IF('[1]TCE - ANEXO IV - Preencher'!K483="","",'[1]TCE - ANEXO IV - Preencher'!K483)</f>
        <v>27/10/2022</v>
      </c>
      <c r="J474" s="5" t="str">
        <f>'[1]TCE - ANEXO IV - Preencher'!L483</f>
        <v>26221024436602000154550010001070731109095003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760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3.13 - Materiais e Materiais Ortopédicos e Corretivos (OPME)</v>
      </c>
      <c r="D475" s="3">
        <f>'[1]TCE - ANEXO IV - Preencher'!F484</f>
        <v>24436602000154</v>
      </c>
      <c r="E475" s="5" t="str">
        <f>'[1]TCE - ANEXO IV - Preencher'!G484</f>
        <v>ART CIRURGICA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000107191</v>
      </c>
      <c r="I475" s="6" t="str">
        <f>IF('[1]TCE - ANEXO IV - Preencher'!K484="","",'[1]TCE - ANEXO IV - Preencher'!K484)</f>
        <v>28/10/2022</v>
      </c>
      <c r="J475" s="5" t="str">
        <f>'[1]TCE - ANEXO IV - Preencher'!L484</f>
        <v>26221024436602000154550010001071911109213000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380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3.13 - Materiais e Materiais Ortopédicos e Corretivos (OPME)</v>
      </c>
      <c r="D476" s="3">
        <f>'[1]TCE - ANEXO IV - Preencher'!F485</f>
        <v>24436602000154</v>
      </c>
      <c r="E476" s="5" t="str">
        <f>'[1]TCE - ANEXO IV - Preencher'!G485</f>
        <v>ART CIRURGICA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000107291</v>
      </c>
      <c r="I476" s="6" t="str">
        <f>IF('[1]TCE - ANEXO IV - Preencher'!K485="","",'[1]TCE - ANEXO IV - Preencher'!K485)</f>
        <v>31/10/2022</v>
      </c>
      <c r="J476" s="5" t="str">
        <f>'[1]TCE - ANEXO IV - Preencher'!L485</f>
        <v>26221024436602000154550010001072911109313000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380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3.13 - Materiais e Materiais Ortopédicos e Corretivos (OPME)</v>
      </c>
      <c r="D477" s="3">
        <f>'[1]TCE - ANEXO IV - Preencher'!F486</f>
        <v>24436602000154</v>
      </c>
      <c r="E477" s="5" t="str">
        <f>'[1]TCE - ANEXO IV - Preencher'!G486</f>
        <v>ART CIRURGICA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000107292</v>
      </c>
      <c r="I477" s="6" t="str">
        <f>IF('[1]TCE - ANEXO IV - Preencher'!K486="","",'[1]TCE - ANEXO IV - Preencher'!K486)</f>
        <v>31/10/2022</v>
      </c>
      <c r="J477" s="5" t="str">
        <f>'[1]TCE - ANEXO IV - Preencher'!L486</f>
        <v>26221024436602000154550010001072921109314003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380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3.13 - Materiais e Materiais Ortopédicos e Corretivos (OPME)</v>
      </c>
      <c r="D478" s="3">
        <f>'[1]TCE - ANEXO IV - Preencher'!F487</f>
        <v>24436602000154</v>
      </c>
      <c r="E478" s="5" t="str">
        <f>'[1]TCE - ANEXO IV - Preencher'!G487</f>
        <v>ART CIRURGICA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000107293</v>
      </c>
      <c r="I478" s="6" t="str">
        <f>IF('[1]TCE - ANEXO IV - Preencher'!K487="","",'[1]TCE - ANEXO IV - Preencher'!K487)</f>
        <v>31/10/2022</v>
      </c>
      <c r="J478" s="5" t="str">
        <f>'[1]TCE - ANEXO IV - Preencher'!L487</f>
        <v>26221024436602000154550010001072931109315007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1140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3.13 - Materiais e Materiais Ortopédicos e Corretivos (OPME)</v>
      </c>
      <c r="D479" s="3">
        <f>'[1]TCE - ANEXO IV - Preencher'!F488</f>
        <v>24436602000154</v>
      </c>
      <c r="E479" s="5" t="str">
        <f>'[1]TCE - ANEXO IV - Preencher'!G488</f>
        <v>ART CIRURGICA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000107294</v>
      </c>
      <c r="I479" s="6" t="str">
        <f>IF('[1]TCE - ANEXO IV - Preencher'!K488="","",'[1]TCE - ANEXO IV - Preencher'!K488)</f>
        <v>31/10/2022</v>
      </c>
      <c r="J479" s="5" t="str">
        <f>'[1]TCE - ANEXO IV - Preencher'!L488</f>
        <v>26221024436602000154550010001072941109316000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760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3.13 - Materiais e Materiais Ortopédicos e Corretivos (OPME)</v>
      </c>
      <c r="D480" s="3">
        <f>'[1]TCE - ANEXO IV - Preencher'!F489</f>
        <v>24436602000154</v>
      </c>
      <c r="E480" s="5" t="str">
        <f>'[1]TCE - ANEXO IV - Preencher'!G489</f>
        <v>ART CIRURGICA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000107295</v>
      </c>
      <c r="I480" s="6" t="str">
        <f>IF('[1]TCE - ANEXO IV - Preencher'!K489="","",'[1]TCE - ANEXO IV - Preencher'!K489)</f>
        <v>31/10/2022</v>
      </c>
      <c r="J480" s="5" t="str">
        <f>'[1]TCE - ANEXO IV - Preencher'!L489</f>
        <v>26221024436602000154550010001072951109317004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760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3.13 - Materiais e Materiais Ortopédicos e Corretivos (OPME)</v>
      </c>
      <c r="D481" s="3">
        <f>'[1]TCE - ANEXO IV - Preencher'!F490</f>
        <v>24436602000154</v>
      </c>
      <c r="E481" s="5" t="str">
        <f>'[1]TCE - ANEXO IV - Preencher'!G490</f>
        <v>ART CIRURGICA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000107296</v>
      </c>
      <c r="I481" s="6" t="str">
        <f>IF('[1]TCE - ANEXO IV - Preencher'!K490="","",'[1]TCE - ANEXO IV - Preencher'!K490)</f>
        <v>31/10/2022</v>
      </c>
      <c r="J481" s="5" t="str">
        <f>'[1]TCE - ANEXO IV - Preencher'!L490</f>
        <v>26221024436602000154550010001072961109318008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380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3.13 - Materiais e Materiais Ortopédicos e Corretivos (OPME)</v>
      </c>
      <c r="D482" s="3">
        <f>'[1]TCE - ANEXO IV - Preencher'!F491</f>
        <v>24436602000154</v>
      </c>
      <c r="E482" s="5" t="str">
        <f>'[1]TCE - ANEXO IV - Preencher'!G491</f>
        <v>ART CIRURGICA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000107297</v>
      </c>
      <c r="I482" s="6" t="str">
        <f>IF('[1]TCE - ANEXO IV - Preencher'!K491="","",'[1]TCE - ANEXO IV - Preencher'!K491)</f>
        <v>31/10/2022</v>
      </c>
      <c r="J482" s="5" t="str">
        <f>'[1]TCE - ANEXO IV - Preencher'!L491</f>
        <v>26221024436602000154550010001072971109319001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1420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3.13 - Materiais e Materiais Ortopédicos e Corretivos (OPME)</v>
      </c>
      <c r="D483" s="3">
        <f>'[1]TCE - ANEXO IV - Preencher'!F492</f>
        <v>24436602000154</v>
      </c>
      <c r="E483" s="5" t="str">
        <f>'[1]TCE - ANEXO IV - Preencher'!G492</f>
        <v>ART CIRURGICA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000107298</v>
      </c>
      <c r="I483" s="6" t="str">
        <f>IF('[1]TCE - ANEXO IV - Preencher'!K492="","",'[1]TCE - ANEXO IV - Preencher'!K492)</f>
        <v>31/10/2022</v>
      </c>
      <c r="J483" s="5" t="str">
        <f>'[1]TCE - ANEXO IV - Preencher'!L492</f>
        <v>26221024436602000154550010001072981109320007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220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3.13 - Materiais e Materiais Ortopédicos e Corretivos (OPME)</v>
      </c>
      <c r="D484" s="3">
        <f>'[1]TCE - ANEXO IV - Preencher'!F493</f>
        <v>24436602000154</v>
      </c>
      <c r="E484" s="5" t="str">
        <f>'[1]TCE - ANEXO IV - Preencher'!G493</f>
        <v>ART CIRURGICA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000107299</v>
      </c>
      <c r="I484" s="6" t="str">
        <f>IF('[1]TCE - ANEXO IV - Preencher'!K493="","",'[1]TCE - ANEXO IV - Preencher'!K493)</f>
        <v>31/10/2022</v>
      </c>
      <c r="J484" s="5" t="str">
        <f>'[1]TCE - ANEXO IV - Preencher'!L493</f>
        <v>26221024436602000154550010001072991109321000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820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3.13 - Materiais e Materiais Ortopédicos e Corretivos (OPME)</v>
      </c>
      <c r="D485" s="3">
        <f>'[1]TCE - ANEXO IV - Preencher'!F494</f>
        <v>24436602000154</v>
      </c>
      <c r="E485" s="5" t="str">
        <f>'[1]TCE - ANEXO IV - Preencher'!G494</f>
        <v>ART CIRURGICA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000107300</v>
      </c>
      <c r="I485" s="6" t="str">
        <f>IF('[1]TCE - ANEXO IV - Preencher'!K494="","",'[1]TCE - ANEXO IV - Preencher'!K494)</f>
        <v>31/10/2022</v>
      </c>
      <c r="J485" s="5" t="str">
        <f>'[1]TCE - ANEXO IV - Preencher'!L494</f>
        <v>26221024436602000154550010001073001109322000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380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3.13 - Materiais e Materiais Ortopédicos e Corretivos (OPME)</v>
      </c>
      <c r="D486" s="3">
        <f>'[1]TCE - ANEXO IV - Preencher'!F495</f>
        <v>24436602000154</v>
      </c>
      <c r="E486" s="5" t="str">
        <f>'[1]TCE - ANEXO IV - Preencher'!G495</f>
        <v>ART CIRURGICA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000107301</v>
      </c>
      <c r="I486" s="6" t="str">
        <f>IF('[1]TCE - ANEXO IV - Preencher'!K495="","",'[1]TCE - ANEXO IV - Preencher'!K495)</f>
        <v>31/10/2022</v>
      </c>
      <c r="J486" s="5" t="str">
        <f>'[1]TCE - ANEXO IV - Preencher'!L495</f>
        <v>26221024436602000154550010001073011109323003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760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3.13 - Materiais e Materiais Ortopédicos e Corretivos (OPME)</v>
      </c>
      <c r="D487" s="3">
        <f>'[1]TCE - ANEXO IV - Preencher'!F496</f>
        <v>24436602000154</v>
      </c>
      <c r="E487" s="5" t="str">
        <f>'[1]TCE - ANEXO IV - Preencher'!G496</f>
        <v>ART CIRURGICA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000107424</v>
      </c>
      <c r="I487" s="6" t="str">
        <f>IF('[1]TCE - ANEXO IV - Preencher'!K496="","",'[1]TCE - ANEXO IV - Preencher'!K496)</f>
        <v>04/11/2022</v>
      </c>
      <c r="J487" s="5" t="str">
        <f>'[1]TCE - ANEXO IV - Preencher'!L496</f>
        <v>26221124436602000154550010001074241109446001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220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3.13 - Materiais e Materiais Ortopédicos e Corretivos (OPME)</v>
      </c>
      <c r="D488" s="3">
        <f>'[1]TCE - ANEXO IV - Preencher'!F497</f>
        <v>24436602000154</v>
      </c>
      <c r="E488" s="5" t="str">
        <f>'[1]TCE - ANEXO IV - Preencher'!G497</f>
        <v>ART CIRURGICA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000107440</v>
      </c>
      <c r="I488" s="6" t="str">
        <f>IF('[1]TCE - ANEXO IV - Preencher'!K497="","",'[1]TCE - ANEXO IV - Preencher'!K497)</f>
        <v>04/11/2022</v>
      </c>
      <c r="J488" s="5" t="str">
        <f>'[1]TCE - ANEXO IV - Preencher'!L497</f>
        <v>26221124436602000154550010001074401109462000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380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3.13 - Materiais e Materiais Ortopédicos e Corretivos (OPME)</v>
      </c>
      <c r="D489" s="3">
        <f>'[1]TCE - ANEXO IV - Preencher'!F498</f>
        <v>24436602000154</v>
      </c>
      <c r="E489" s="5" t="str">
        <f>'[1]TCE - ANEXO IV - Preencher'!G498</f>
        <v>ART CIRURGICA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000107441</v>
      </c>
      <c r="I489" s="6" t="str">
        <f>IF('[1]TCE - ANEXO IV - Preencher'!K498="","",'[1]TCE - ANEXO IV - Preencher'!K498)</f>
        <v>04/11/2022</v>
      </c>
      <c r="J489" s="5" t="str">
        <f>'[1]TCE - ANEXO IV - Preencher'!L498</f>
        <v>26221124436602000154550010001074411109463004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760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3.13 - Materiais e Materiais Ortopédicos e Corretivos (OPME)</v>
      </c>
      <c r="D490" s="3">
        <f>'[1]TCE - ANEXO IV - Preencher'!F499</f>
        <v>24436602000154</v>
      </c>
      <c r="E490" s="5" t="str">
        <f>'[1]TCE - ANEXO IV - Preencher'!G499</f>
        <v>ART CIRURGICA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000107527</v>
      </c>
      <c r="I490" s="6" t="str">
        <f>IF('[1]TCE - ANEXO IV - Preencher'!K499="","",'[1]TCE - ANEXO IV - Preencher'!K499)</f>
        <v>08/11/2022</v>
      </c>
      <c r="J490" s="5" t="str">
        <f>'[1]TCE - ANEXO IV - Preencher'!L499</f>
        <v>26221124436602000154550010001075271109549002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1140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3.13 - Materiais e Materiais Ortopédicos e Corretivos (OPME)</v>
      </c>
      <c r="D491" s="3">
        <f>'[1]TCE - ANEXO IV - Preencher'!F500</f>
        <v>24436602000154</v>
      </c>
      <c r="E491" s="5" t="str">
        <f>'[1]TCE - ANEXO IV - Preencher'!G500</f>
        <v>ART CIRURGICA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000107542</v>
      </c>
      <c r="I491" s="6" t="str">
        <f>IF('[1]TCE - ANEXO IV - Preencher'!K500="","",'[1]TCE - ANEXO IV - Preencher'!K500)</f>
        <v>09/11/2022</v>
      </c>
      <c r="J491" s="5" t="str">
        <f>'[1]TCE - ANEXO IV - Preencher'!L500</f>
        <v>26221124436602000154550010001075421109564008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220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3.13 - Materiais e Materiais Ortopédicos e Corretivos (OPME)</v>
      </c>
      <c r="D492" s="3">
        <f>'[1]TCE - ANEXO IV - Preencher'!F501</f>
        <v>24436602000154</v>
      </c>
      <c r="E492" s="5" t="str">
        <f>'[1]TCE - ANEXO IV - Preencher'!G501</f>
        <v>ART CIRURGICA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000107543</v>
      </c>
      <c r="I492" s="6" t="str">
        <f>IF('[1]TCE - ANEXO IV - Preencher'!K501="","",'[1]TCE - ANEXO IV - Preencher'!K501)</f>
        <v>09/11/2022</v>
      </c>
      <c r="J492" s="5" t="str">
        <f>'[1]TCE - ANEXO IV - Preencher'!L501</f>
        <v>26221124436602000154550010001075431109565001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1140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3.13 - Materiais e Materiais Ortopédicos e Corretivos (OPME)</v>
      </c>
      <c r="D493" s="3">
        <f>'[1]TCE - ANEXO IV - Preencher'!F502</f>
        <v>24436602000154</v>
      </c>
      <c r="E493" s="5" t="str">
        <f>'[1]TCE - ANEXO IV - Preencher'!G502</f>
        <v>ART CIRURGICA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000107544</v>
      </c>
      <c r="I493" s="6" t="str">
        <f>IF('[1]TCE - ANEXO IV - Preencher'!K502="","",'[1]TCE - ANEXO IV - Preencher'!K502)</f>
        <v>09/11/2022</v>
      </c>
      <c r="J493" s="5" t="str">
        <f>'[1]TCE - ANEXO IV - Preencher'!L502</f>
        <v>26221124436602000154550010001075441109566005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760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3.13 - Materiais e Materiais Ortopédicos e Corretivos (OPME)</v>
      </c>
      <c r="D494" s="3">
        <f>'[1]TCE - ANEXO IV - Preencher'!F503</f>
        <v>24436602000154</v>
      </c>
      <c r="E494" s="5" t="str">
        <f>'[1]TCE - ANEXO IV - Preencher'!G503</f>
        <v>ART CIRURGICA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000107848</v>
      </c>
      <c r="I494" s="6" t="str">
        <f>IF('[1]TCE - ANEXO IV - Preencher'!K503="","",'[1]TCE - ANEXO IV - Preencher'!K503)</f>
        <v>11/11/2022</v>
      </c>
      <c r="J494" s="5" t="str">
        <f>'[1]TCE - ANEXO IV - Preencher'!L503</f>
        <v>26221124436602000154550010001078481109870001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760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3.13 - Materiais e Materiais Ortopédicos e Corretivos (OPME)</v>
      </c>
      <c r="D495" s="3">
        <f>'[1]TCE - ANEXO IV - Preencher'!F504</f>
        <v>24436602000154</v>
      </c>
      <c r="E495" s="5" t="str">
        <f>'[1]TCE - ANEXO IV - Preencher'!G504</f>
        <v>ART CIRURGICA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000108315</v>
      </c>
      <c r="I495" s="6" t="str">
        <f>IF('[1]TCE - ANEXO IV - Preencher'!K504="","",'[1]TCE - ANEXO IV - Preencher'!K504)</f>
        <v>24/11/2022</v>
      </c>
      <c r="J495" s="5" t="str">
        <f>'[1]TCE - ANEXO IV - Preencher'!L504</f>
        <v>26221124436602000154550010001083151110337008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380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3.13 - Materiais e Materiais Ortopédicos e Corretivos (OPME)</v>
      </c>
      <c r="D496" s="3">
        <f>'[1]TCE - ANEXO IV - Preencher'!F505</f>
        <v>1437707000122</v>
      </c>
      <c r="E496" s="5" t="str">
        <f>'[1]TCE - ANEXO IV - Preencher'!G505</f>
        <v>SCITECH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000302347</v>
      </c>
      <c r="I496" s="6" t="str">
        <f>IF('[1]TCE - ANEXO IV - Preencher'!K505="","",'[1]TCE - ANEXO IV - Preencher'!K505)</f>
        <v>04/10/2022</v>
      </c>
      <c r="J496" s="5" t="str">
        <f>'[1]TCE - ANEXO IV - Preencher'!L505</f>
        <v>52221001437707000122550550003023471247249967</v>
      </c>
      <c r="K496" s="5" t="str">
        <f>IF(F496="B",LEFT('[1]TCE - ANEXO IV - Preencher'!M505,2),IF(F496="S",LEFT('[1]TCE - ANEXO IV - Preencher'!M505,7),IF('[1]TCE - ANEXO IV - Preencher'!H505="","")))</f>
        <v>52</v>
      </c>
      <c r="L496" s="7">
        <f>'[1]TCE - ANEXO IV - Preencher'!N505</f>
        <v>2200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3.13 - Materiais e Materiais Ortopédicos e Corretivos (OPME)</v>
      </c>
      <c r="D497" s="3">
        <f>'[1]TCE - ANEXO IV - Preencher'!F506</f>
        <v>1437707000122</v>
      </c>
      <c r="E497" s="5" t="str">
        <f>'[1]TCE - ANEXO IV - Preencher'!G506</f>
        <v>SCITECH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000302979</v>
      </c>
      <c r="I497" s="6" t="str">
        <f>IF('[1]TCE - ANEXO IV - Preencher'!K506="","",'[1]TCE - ANEXO IV - Preencher'!K506)</f>
        <v>06/10/2022</v>
      </c>
      <c r="J497" s="5" t="str">
        <f>'[1]TCE - ANEXO IV - Preencher'!L506</f>
        <v>52221001437707000122550550003029791923762027</v>
      </c>
      <c r="K497" s="5" t="str">
        <f>IF(F497="B",LEFT('[1]TCE - ANEXO IV - Preencher'!M506,2),IF(F497="S",LEFT('[1]TCE - ANEXO IV - Preencher'!M506,7),IF('[1]TCE - ANEXO IV - Preencher'!H506="","")))</f>
        <v>52</v>
      </c>
      <c r="L497" s="7">
        <f>'[1]TCE - ANEXO IV - Preencher'!N506</f>
        <v>3300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3.13 - Materiais e Materiais Ortopédicos e Corretivos (OPME)</v>
      </c>
      <c r="D498" s="3">
        <f>'[1]TCE - ANEXO IV - Preencher'!F507</f>
        <v>1437707000122</v>
      </c>
      <c r="E498" s="5" t="str">
        <f>'[1]TCE - ANEXO IV - Preencher'!G507</f>
        <v>SCITECH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000306561</v>
      </c>
      <c r="I498" s="6" t="str">
        <f>IF('[1]TCE - ANEXO IV - Preencher'!K507="","",'[1]TCE - ANEXO IV - Preencher'!K507)</f>
        <v>25/10/2022</v>
      </c>
      <c r="J498" s="5" t="str">
        <f>'[1]TCE - ANEXO IV - Preencher'!L507</f>
        <v>52221001437707000122550550003065611760068366</v>
      </c>
      <c r="K498" s="5" t="str">
        <f>IF(F498="B",LEFT('[1]TCE - ANEXO IV - Preencher'!M507,2),IF(F498="S",LEFT('[1]TCE - ANEXO IV - Preencher'!M507,7),IF('[1]TCE - ANEXO IV - Preencher'!H507="","")))</f>
        <v>52</v>
      </c>
      <c r="L498" s="7">
        <f>'[1]TCE - ANEXO IV - Preencher'!N507</f>
        <v>2200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3.13 - Materiais e Materiais Ortopédicos e Corretivos (OPME)</v>
      </c>
      <c r="D499" s="3">
        <f>'[1]TCE - ANEXO IV - Preencher'!F508</f>
        <v>1437707000122</v>
      </c>
      <c r="E499" s="5" t="str">
        <f>'[1]TCE - ANEXO IV - Preencher'!G508</f>
        <v>SCITECH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000306958</v>
      </c>
      <c r="I499" s="6" t="str">
        <f>IF('[1]TCE - ANEXO IV - Preencher'!K508="","",'[1]TCE - ANEXO IV - Preencher'!K508)</f>
        <v>26/10/2022</v>
      </c>
      <c r="J499" s="5" t="str">
        <f>'[1]TCE - ANEXO IV - Preencher'!L508</f>
        <v>52221001437707000122550550003069581152612163</v>
      </c>
      <c r="K499" s="5" t="str">
        <f>IF(F499="B",LEFT('[1]TCE - ANEXO IV - Preencher'!M508,2),IF(F499="S",LEFT('[1]TCE - ANEXO IV - Preencher'!M508,7),IF('[1]TCE - ANEXO IV - Preencher'!H508="","")))</f>
        <v>52</v>
      </c>
      <c r="L499" s="7">
        <f>'[1]TCE - ANEXO IV - Preencher'!N508</f>
        <v>2200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3.13 - Materiais e Materiais Ortopédicos e Corretivos (OPME)</v>
      </c>
      <c r="D500" s="3">
        <f>'[1]TCE - ANEXO IV - Preencher'!F509</f>
        <v>1437707000122</v>
      </c>
      <c r="E500" s="5" t="str">
        <f>'[1]TCE - ANEXO IV - Preencher'!G509</f>
        <v>SCITECH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000307370</v>
      </c>
      <c r="I500" s="6" t="str">
        <f>IF('[1]TCE - ANEXO IV - Preencher'!K509="","",'[1]TCE - ANEXO IV - Preencher'!K509)</f>
        <v>27/10/2022</v>
      </c>
      <c r="J500" s="5" t="str">
        <f>'[1]TCE - ANEXO IV - Preencher'!L509</f>
        <v>52221001437707000122550550003073701176608723</v>
      </c>
      <c r="K500" s="5" t="str">
        <f>IF(F500="B",LEFT('[1]TCE - ANEXO IV - Preencher'!M509,2),IF(F500="S",LEFT('[1]TCE - ANEXO IV - Preencher'!M509,7),IF('[1]TCE - ANEXO IV - Preencher'!H509="","")))</f>
        <v>52</v>
      </c>
      <c r="L500" s="7">
        <f>'[1]TCE - ANEXO IV - Preencher'!N509</f>
        <v>1100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3.13 - Materiais e Materiais Ortopédicos e Corretivos (OPME)</v>
      </c>
      <c r="D501" s="3">
        <f>'[1]TCE - ANEXO IV - Preencher'!F510</f>
        <v>1437707000122</v>
      </c>
      <c r="E501" s="5" t="str">
        <f>'[1]TCE - ANEXO IV - Preencher'!G510</f>
        <v>SCITECH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000307372</v>
      </c>
      <c r="I501" s="6" t="str">
        <f>IF('[1]TCE - ANEXO IV - Preencher'!K510="","",'[1]TCE - ANEXO IV - Preencher'!K510)</f>
        <v>27/10/2022</v>
      </c>
      <c r="J501" s="5" t="str">
        <f>'[1]TCE - ANEXO IV - Preencher'!L510</f>
        <v>52221001437707000122550550003073721800850482</v>
      </c>
      <c r="K501" s="5" t="str">
        <f>IF(F501="B",LEFT('[1]TCE - ANEXO IV - Preencher'!M510,2),IF(F501="S",LEFT('[1]TCE - ANEXO IV - Preencher'!M510,7),IF('[1]TCE - ANEXO IV - Preencher'!H510="","")))</f>
        <v>52</v>
      </c>
      <c r="L501" s="7">
        <f>'[1]TCE - ANEXO IV - Preencher'!N510</f>
        <v>2200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3.13 - Materiais e Materiais Ortopédicos e Corretivos (OPME)</v>
      </c>
      <c r="D502" s="3">
        <f>'[1]TCE - ANEXO IV - Preencher'!F511</f>
        <v>1437707000122</v>
      </c>
      <c r="E502" s="5" t="str">
        <f>'[1]TCE - ANEXO IV - Preencher'!G511</f>
        <v>SCITECH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000307374</v>
      </c>
      <c r="I502" s="6" t="str">
        <f>IF('[1]TCE - ANEXO IV - Preencher'!K511="","",'[1]TCE - ANEXO IV - Preencher'!K511)</f>
        <v>27/10/2022</v>
      </c>
      <c r="J502" s="5" t="str">
        <f>'[1]TCE - ANEXO IV - Preencher'!L511</f>
        <v>52221001437707000122550550003073741507281288</v>
      </c>
      <c r="K502" s="5" t="str">
        <f>IF(F502="B",LEFT('[1]TCE - ANEXO IV - Preencher'!M511,2),IF(F502="S",LEFT('[1]TCE - ANEXO IV - Preencher'!M511,7),IF('[1]TCE - ANEXO IV - Preencher'!H511="","")))</f>
        <v>52</v>
      </c>
      <c r="L502" s="7">
        <f>'[1]TCE - ANEXO IV - Preencher'!N511</f>
        <v>1450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3.13 - Materiais e Materiais Ortopédicos e Corretivos (OPME)</v>
      </c>
      <c r="D503" s="3">
        <f>'[1]TCE - ANEXO IV - Preencher'!F512</f>
        <v>1437707000122</v>
      </c>
      <c r="E503" s="5" t="str">
        <f>'[1]TCE - ANEXO IV - Preencher'!G512</f>
        <v>SCITECH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000307678</v>
      </c>
      <c r="I503" s="6" t="str">
        <f>IF('[1]TCE - ANEXO IV - Preencher'!K512="","",'[1]TCE - ANEXO IV - Preencher'!K512)</f>
        <v>28/10/2022</v>
      </c>
      <c r="J503" s="5" t="str">
        <f>'[1]TCE - ANEXO IV - Preencher'!L512</f>
        <v>52221001437707000122550550003076781286053380</v>
      </c>
      <c r="K503" s="5" t="str">
        <f>IF(F503="B",LEFT('[1]TCE - ANEXO IV - Preencher'!M512,2),IF(F503="S",LEFT('[1]TCE - ANEXO IV - Preencher'!M512,7),IF('[1]TCE - ANEXO IV - Preencher'!H512="","")))</f>
        <v>52</v>
      </c>
      <c r="L503" s="7">
        <f>'[1]TCE - ANEXO IV - Preencher'!N512</f>
        <v>1100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3.13 - Materiais e Materiais Ortopédicos e Corretivos (OPME)</v>
      </c>
      <c r="D504" s="3">
        <f>'[1]TCE - ANEXO IV - Preencher'!F513</f>
        <v>1437707000122</v>
      </c>
      <c r="E504" s="5" t="str">
        <f>'[1]TCE - ANEXO IV - Preencher'!G513</f>
        <v>SCITECH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000308017</v>
      </c>
      <c r="I504" s="6" t="str">
        <f>IF('[1]TCE - ANEXO IV - Preencher'!K513="","",'[1]TCE - ANEXO IV - Preencher'!K513)</f>
        <v>31/10/2022</v>
      </c>
      <c r="J504" s="5" t="str">
        <f>'[1]TCE - ANEXO IV - Preencher'!L513</f>
        <v>52221001437707000122550550003080171160824619</v>
      </c>
      <c r="K504" s="5" t="str">
        <f>IF(F504="B",LEFT('[1]TCE - ANEXO IV - Preencher'!M513,2),IF(F504="S",LEFT('[1]TCE - ANEXO IV - Preencher'!M513,7),IF('[1]TCE - ANEXO IV - Preencher'!H513="","")))</f>
        <v>52</v>
      </c>
      <c r="L504" s="7">
        <f>'[1]TCE - ANEXO IV - Preencher'!N513</f>
        <v>2200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3.13 - Materiais e Materiais Ortopédicos e Corretivos (OPME)</v>
      </c>
      <c r="D505" s="3">
        <f>'[1]TCE - ANEXO IV - Preencher'!F514</f>
        <v>1437707000122</v>
      </c>
      <c r="E505" s="5" t="str">
        <f>'[1]TCE - ANEXO IV - Preencher'!G514</f>
        <v>SCITECH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000308021</v>
      </c>
      <c r="I505" s="6" t="str">
        <f>IF('[1]TCE - ANEXO IV - Preencher'!K514="","",'[1]TCE - ANEXO IV - Preencher'!K514)</f>
        <v>31/10/2022</v>
      </c>
      <c r="J505" s="5" t="str">
        <f>'[1]TCE - ANEXO IV - Preencher'!L514</f>
        <v>52221001437707000122550550003080211554700024</v>
      </c>
      <c r="K505" s="5" t="str">
        <f>IF(F505="B",LEFT('[1]TCE - ANEXO IV - Preencher'!M514,2),IF(F505="S",LEFT('[1]TCE - ANEXO IV - Preencher'!M514,7),IF('[1]TCE - ANEXO IV - Preencher'!H514="","")))</f>
        <v>52</v>
      </c>
      <c r="L505" s="7">
        <f>'[1]TCE - ANEXO IV - Preencher'!N514</f>
        <v>1100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3.13 - Materiais e Materiais Ortopédicos e Corretivos (OPME)</v>
      </c>
      <c r="D506" s="3">
        <f>'[1]TCE - ANEXO IV - Preencher'!F515</f>
        <v>1437707000122</v>
      </c>
      <c r="E506" s="5" t="str">
        <f>'[1]TCE - ANEXO IV - Preencher'!G515</f>
        <v>SCITECH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000308027</v>
      </c>
      <c r="I506" s="6" t="str">
        <f>IF('[1]TCE - ANEXO IV - Preencher'!K515="","",'[1]TCE - ANEXO IV - Preencher'!K515)</f>
        <v>31/10/2022</v>
      </c>
      <c r="J506" s="5" t="str">
        <f>'[1]TCE - ANEXO IV - Preencher'!L515</f>
        <v>52221001437707000122550550003080271189860318</v>
      </c>
      <c r="K506" s="5" t="str">
        <f>IF(F506="B",LEFT('[1]TCE - ANEXO IV - Preencher'!M515,2),IF(F506="S",LEFT('[1]TCE - ANEXO IV - Preencher'!M515,7),IF('[1]TCE - ANEXO IV - Preencher'!H515="","")))</f>
        <v>52</v>
      </c>
      <c r="L506" s="7">
        <f>'[1]TCE - ANEXO IV - Preencher'!N515</f>
        <v>1100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3.13 - Materiais e Materiais Ortopédicos e Corretivos (OPME)</v>
      </c>
      <c r="D507" s="3">
        <f>'[1]TCE - ANEXO IV - Preencher'!F516</f>
        <v>1437707000122</v>
      </c>
      <c r="E507" s="5" t="str">
        <f>'[1]TCE - ANEXO IV - Preencher'!G516</f>
        <v>SCITECH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000308037</v>
      </c>
      <c r="I507" s="6" t="str">
        <f>IF('[1]TCE - ANEXO IV - Preencher'!K516="","",'[1]TCE - ANEXO IV - Preencher'!K516)</f>
        <v>31/10/2022</v>
      </c>
      <c r="J507" s="5" t="str">
        <f>'[1]TCE - ANEXO IV - Preencher'!L516</f>
        <v>52221001437707000122550550003080371305178626</v>
      </c>
      <c r="K507" s="5" t="str">
        <f>IF(F507="B",LEFT('[1]TCE - ANEXO IV - Preencher'!M516,2),IF(F507="S",LEFT('[1]TCE - ANEXO IV - Preencher'!M516,7),IF('[1]TCE - ANEXO IV - Preencher'!H516="","")))</f>
        <v>52</v>
      </c>
      <c r="L507" s="7">
        <f>'[1]TCE - ANEXO IV - Preencher'!N516</f>
        <v>1100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3.13 - Materiais e Materiais Ortopédicos e Corretivos (OPME)</v>
      </c>
      <c r="D508" s="3">
        <f>'[1]TCE - ANEXO IV - Preencher'!F517</f>
        <v>1437707000122</v>
      </c>
      <c r="E508" s="5" t="str">
        <f>'[1]TCE - ANEXO IV - Preencher'!G517</f>
        <v>SCITECH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000308195</v>
      </c>
      <c r="I508" s="6" t="str">
        <f>IF('[1]TCE - ANEXO IV - Preencher'!K517="","",'[1]TCE - ANEXO IV - Preencher'!K517)</f>
        <v>31/10/2022</v>
      </c>
      <c r="J508" s="5" t="str">
        <f>'[1]TCE - ANEXO IV - Preencher'!L517</f>
        <v>52221001437707000122550550003081951776571297</v>
      </c>
      <c r="K508" s="5" t="str">
        <f>IF(F508="B",LEFT('[1]TCE - ANEXO IV - Preencher'!M517,2),IF(F508="S",LEFT('[1]TCE - ANEXO IV - Preencher'!M517,7),IF('[1]TCE - ANEXO IV - Preencher'!H517="","")))</f>
        <v>52</v>
      </c>
      <c r="L508" s="7">
        <f>'[1]TCE - ANEXO IV - Preencher'!N517</f>
        <v>4000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3.13 - Materiais e Materiais Ortopédicos e Corretivos (OPME)</v>
      </c>
      <c r="D509" s="3">
        <f>'[1]TCE - ANEXO IV - Preencher'!F518</f>
        <v>1437707000122</v>
      </c>
      <c r="E509" s="5" t="str">
        <f>'[1]TCE - ANEXO IV - Preencher'!G518</f>
        <v>SCITECH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000308848</v>
      </c>
      <c r="I509" s="6" t="str">
        <f>IF('[1]TCE - ANEXO IV - Preencher'!K518="","",'[1]TCE - ANEXO IV - Preencher'!K518)</f>
        <v>03/11/2022</v>
      </c>
      <c r="J509" s="5" t="str">
        <f>'[1]TCE - ANEXO IV - Preencher'!L518</f>
        <v>52221101437707000122550550003088481837978490</v>
      </c>
      <c r="K509" s="5" t="str">
        <f>IF(F509="B",LEFT('[1]TCE - ANEXO IV - Preencher'!M518,2),IF(F509="S",LEFT('[1]TCE - ANEXO IV - Preencher'!M518,7),IF('[1]TCE - ANEXO IV - Preencher'!H518="","")))</f>
        <v>52</v>
      </c>
      <c r="L509" s="7">
        <f>'[1]TCE - ANEXO IV - Preencher'!N518</f>
        <v>2550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3.13 - Materiais e Materiais Ortopédicos e Corretivos (OPME)</v>
      </c>
      <c r="D510" s="3">
        <f>'[1]TCE - ANEXO IV - Preencher'!F519</f>
        <v>1437707000122</v>
      </c>
      <c r="E510" s="5" t="str">
        <f>'[1]TCE - ANEXO IV - Preencher'!G519</f>
        <v>SCITECH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000309234</v>
      </c>
      <c r="I510" s="6" t="str">
        <f>IF('[1]TCE - ANEXO IV - Preencher'!K519="","",'[1]TCE - ANEXO IV - Preencher'!K519)</f>
        <v>04/11/2022</v>
      </c>
      <c r="J510" s="5" t="str">
        <f>'[1]TCE - ANEXO IV - Preencher'!L519</f>
        <v>52221101437707000122550550003092341593845183</v>
      </c>
      <c r="K510" s="5" t="str">
        <f>IF(F510="B",LEFT('[1]TCE - ANEXO IV - Preencher'!M519,2),IF(F510="S",LEFT('[1]TCE - ANEXO IV - Preencher'!M519,7),IF('[1]TCE - ANEXO IV - Preencher'!H519="","")))</f>
        <v>52</v>
      </c>
      <c r="L510" s="7">
        <f>'[1]TCE - ANEXO IV - Preencher'!N519</f>
        <v>4400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3.13 - Materiais e Materiais Ortopédicos e Corretivos (OPME)</v>
      </c>
      <c r="D511" s="3">
        <f>'[1]TCE - ANEXO IV - Preencher'!F520</f>
        <v>1437707000122</v>
      </c>
      <c r="E511" s="5" t="str">
        <f>'[1]TCE - ANEXO IV - Preencher'!G520</f>
        <v>SCITECH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000309445</v>
      </c>
      <c r="I511" s="6" t="str">
        <f>IF('[1]TCE - ANEXO IV - Preencher'!K520="","",'[1]TCE - ANEXO IV - Preencher'!K520)</f>
        <v>07/11/2022</v>
      </c>
      <c r="J511" s="5" t="str">
        <f>'[1]TCE - ANEXO IV - Preencher'!L520</f>
        <v>52221101437707000122550550003094451517722445</v>
      </c>
      <c r="K511" s="5" t="str">
        <f>IF(F511="B",LEFT('[1]TCE - ANEXO IV - Preencher'!M520,2),IF(F511="S",LEFT('[1]TCE - ANEXO IV - Preencher'!M520,7),IF('[1]TCE - ANEXO IV - Preencher'!H520="","")))</f>
        <v>52</v>
      </c>
      <c r="L511" s="7">
        <f>'[1]TCE - ANEXO IV - Preencher'!N520</f>
        <v>5500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3.13 - Materiais e Materiais Ortopédicos e Corretivos (OPME)</v>
      </c>
      <c r="D512" s="3">
        <f>'[1]TCE - ANEXO IV - Preencher'!F521</f>
        <v>1437707000122</v>
      </c>
      <c r="E512" s="5" t="str">
        <f>'[1]TCE - ANEXO IV - Preencher'!G521</f>
        <v>SCITECH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000311167</v>
      </c>
      <c r="I512" s="6" t="str">
        <f>IF('[1]TCE - ANEXO IV - Preencher'!K521="","",'[1]TCE - ANEXO IV - Preencher'!K521)</f>
        <v>16/11/2022</v>
      </c>
      <c r="J512" s="5" t="str">
        <f>'[1]TCE - ANEXO IV - Preencher'!L521</f>
        <v>52221101437707000122550550003111671117067758</v>
      </c>
      <c r="K512" s="5" t="str">
        <f>IF(F512="B",LEFT('[1]TCE - ANEXO IV - Preencher'!M521,2),IF(F512="S",LEFT('[1]TCE - ANEXO IV - Preencher'!M521,7),IF('[1]TCE - ANEXO IV - Preencher'!H521="","")))</f>
        <v>52</v>
      </c>
      <c r="L512" s="7">
        <f>'[1]TCE - ANEXO IV - Preencher'!N521</f>
        <v>1100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3.13 - Materiais e Materiais Ortopédicos e Corretivos (OPME)</v>
      </c>
      <c r="D513" s="3">
        <f>'[1]TCE - ANEXO IV - Preencher'!F522</f>
        <v>1437707000122</v>
      </c>
      <c r="E513" s="5" t="str">
        <f>'[1]TCE - ANEXO IV - Preencher'!G522</f>
        <v>SCITECH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000311176</v>
      </c>
      <c r="I513" s="6" t="str">
        <f>IF('[1]TCE - ANEXO IV - Preencher'!K522="","",'[1]TCE - ANEXO IV - Preencher'!K522)</f>
        <v>16/11/2022</v>
      </c>
      <c r="J513" s="5" t="str">
        <f>'[1]TCE - ANEXO IV - Preencher'!L522</f>
        <v>52221101437707000122550550003111761443560118</v>
      </c>
      <c r="K513" s="5" t="str">
        <f>IF(F513="B",LEFT('[1]TCE - ANEXO IV - Preencher'!M522,2),IF(F513="S",LEFT('[1]TCE - ANEXO IV - Preencher'!M522,7),IF('[1]TCE - ANEXO IV - Preencher'!H522="","")))</f>
        <v>52</v>
      </c>
      <c r="L513" s="7">
        <f>'[1]TCE - ANEXO IV - Preencher'!N522</f>
        <v>1100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3.13 - Materiais e Materiais Ortopédicos e Corretivos (OPME)</v>
      </c>
      <c r="D514" s="3">
        <f>'[1]TCE - ANEXO IV - Preencher'!F523</f>
        <v>1437707000122</v>
      </c>
      <c r="E514" s="5" t="str">
        <f>'[1]TCE - ANEXO IV - Preencher'!G523</f>
        <v>SCITECH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000313398</v>
      </c>
      <c r="I514" s="6" t="str">
        <f>IF('[1]TCE - ANEXO IV - Preencher'!K523="","",'[1]TCE - ANEXO IV - Preencher'!K523)</f>
        <v>25/11/2022</v>
      </c>
      <c r="J514" s="5" t="str">
        <f>'[1]TCE - ANEXO IV - Preencher'!L523</f>
        <v>52221101437707000122550550003133981890455710</v>
      </c>
      <c r="K514" s="5" t="str">
        <f>IF(F514="B",LEFT('[1]TCE - ANEXO IV - Preencher'!M523,2),IF(F514="S",LEFT('[1]TCE - ANEXO IV - Preencher'!M523,7),IF('[1]TCE - ANEXO IV - Preencher'!H523="","")))</f>
        <v>52</v>
      </c>
      <c r="L514" s="7">
        <f>'[1]TCE - ANEXO IV - Preencher'!N523</f>
        <v>2200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3.13 - Materiais e Materiais Ortopédicos e Corretivos (OPME)</v>
      </c>
      <c r="D515" s="3">
        <f>'[1]TCE - ANEXO IV - Preencher'!F524</f>
        <v>1437707000122</v>
      </c>
      <c r="E515" s="5" t="str">
        <f>'[1]TCE - ANEXO IV - Preencher'!G524</f>
        <v>SCITECH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000313716</v>
      </c>
      <c r="I515" s="6" t="str">
        <f>IF('[1]TCE - ANEXO IV - Preencher'!K524="","",'[1]TCE - ANEXO IV - Preencher'!K524)</f>
        <v>28/11/2022</v>
      </c>
      <c r="J515" s="5" t="str">
        <f>'[1]TCE - ANEXO IV - Preencher'!L524</f>
        <v>522211014360873122550550003137161125565624</v>
      </c>
      <c r="K515" s="5" t="str">
        <f>IF(F515="B",LEFT('[1]TCE - ANEXO IV - Preencher'!M524,2),IF(F515="S",LEFT('[1]TCE - ANEXO IV - Preencher'!M524,7),IF('[1]TCE - ANEXO IV - Preencher'!H524="","")))</f>
        <v>52</v>
      </c>
      <c r="L515" s="7">
        <f>'[1]TCE - ANEXO IV - Preencher'!N524</f>
        <v>1100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3.13 - Materiais e Materiais Ortopédicos e Corretivos (OPME)</v>
      </c>
      <c r="D516" s="3">
        <f>'[1]TCE - ANEXO IV - Preencher'!F525</f>
        <v>1437707000122</v>
      </c>
      <c r="E516" s="5" t="str">
        <f>'[1]TCE - ANEXO IV - Preencher'!G525</f>
        <v>SCITECH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000313720</v>
      </c>
      <c r="I516" s="6" t="str">
        <f>IF('[1]TCE - ANEXO IV - Preencher'!K525="","",'[1]TCE - ANEXO IV - Preencher'!K525)</f>
        <v>28/11/2022</v>
      </c>
      <c r="J516" s="5" t="str">
        <f>'[1]TCE - ANEXO IV - Preencher'!L525</f>
        <v>52221101437707000122550550003137201287317246</v>
      </c>
      <c r="K516" s="5" t="str">
        <f>IF(F516="B",LEFT('[1]TCE - ANEXO IV - Preencher'!M525,2),IF(F516="S",LEFT('[1]TCE - ANEXO IV - Preencher'!M525,7),IF('[1]TCE - ANEXO IV - Preencher'!H525="","")))</f>
        <v>52</v>
      </c>
      <c r="L516" s="7">
        <f>'[1]TCE - ANEXO IV - Preencher'!N525</f>
        <v>1100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3.13 - Materiais e Materiais Ortopédicos e Corretivos (OPME)</v>
      </c>
      <c r="D517" s="3">
        <f>'[1]TCE - ANEXO IV - Preencher'!F526</f>
        <v>1437707000122</v>
      </c>
      <c r="E517" s="5" t="str">
        <f>'[1]TCE - ANEXO IV - Preencher'!G526</f>
        <v>SCITECH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000313760</v>
      </c>
      <c r="I517" s="6" t="str">
        <f>IF('[1]TCE - ANEXO IV - Preencher'!K526="","",'[1]TCE - ANEXO IV - Preencher'!K526)</f>
        <v>28/11/2022</v>
      </c>
      <c r="J517" s="5" t="str">
        <f>'[1]TCE - ANEXO IV - Preencher'!L526</f>
        <v>52221101437707000122550550003137601381258911</v>
      </c>
      <c r="K517" s="5" t="str">
        <f>IF(F517="B",LEFT('[1]TCE - ANEXO IV - Preencher'!M526,2),IF(F517="S",LEFT('[1]TCE - ANEXO IV - Preencher'!M526,7),IF('[1]TCE - ANEXO IV - Preencher'!H526="","")))</f>
        <v>52</v>
      </c>
      <c r="L517" s="7">
        <f>'[1]TCE - ANEXO IV - Preencher'!N526</f>
        <v>1450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3.13 - Materiais e Materiais Ortopédicos e Corretivos (OPME)</v>
      </c>
      <c r="D518" s="3">
        <f>'[1]TCE - ANEXO IV - Preencher'!F527</f>
        <v>1513946000114</v>
      </c>
      <c r="E518" s="5" t="str">
        <f>'[1]TCE - ANEXO IV - Preencher'!G527</f>
        <v>BOSTON SCIENTIFIC DO BRASIL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002673114</v>
      </c>
      <c r="I518" s="6" t="str">
        <f>IF('[1]TCE - ANEXO IV - Preencher'!K527="","",'[1]TCE - ANEXO IV - Preencher'!K527)</f>
        <v>10/10/2022</v>
      </c>
      <c r="J518" s="5" t="str">
        <f>'[1]TCE - ANEXO IV - Preencher'!L527</f>
        <v>35221001513946000114550030026731141026952058</v>
      </c>
      <c r="K518" s="5" t="str">
        <f>IF(F518="B",LEFT('[1]TCE - ANEXO IV - Preencher'!M527,2),IF(F518="S",LEFT('[1]TCE - ANEXO IV - Preencher'!M527,7),IF('[1]TCE - ANEXO IV - Preencher'!H527="","")))</f>
        <v>35</v>
      </c>
      <c r="L518" s="7">
        <f>'[1]TCE - ANEXO IV - Preencher'!N527</f>
        <v>375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3.13 - Materiais e Materiais Ortopédicos e Corretivos (OPME)</v>
      </c>
      <c r="D519" s="3">
        <f>'[1]TCE - ANEXO IV - Preencher'!F528</f>
        <v>1513946000114</v>
      </c>
      <c r="E519" s="5" t="str">
        <f>'[1]TCE - ANEXO IV - Preencher'!G528</f>
        <v>BOSTON SCIENTIFIC DO BRASIL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002683170</v>
      </c>
      <c r="I519" s="6" t="str">
        <f>IF('[1]TCE - ANEXO IV - Preencher'!K528="","",'[1]TCE - ANEXO IV - Preencher'!K528)</f>
        <v>27/10/2022</v>
      </c>
      <c r="J519" s="5" t="str">
        <f>'[1]TCE - ANEXO IV - Preencher'!L528</f>
        <v>35221001513946000114550030026831701027070655</v>
      </c>
      <c r="K519" s="5" t="str">
        <f>IF(F519="B",LEFT('[1]TCE - ANEXO IV - Preencher'!M528,2),IF(F519="S",LEFT('[1]TCE - ANEXO IV - Preencher'!M528,7),IF('[1]TCE - ANEXO IV - Preencher'!H528="","")))</f>
        <v>35</v>
      </c>
      <c r="L519" s="7">
        <f>'[1]TCE - ANEXO IV - Preencher'!N528</f>
        <v>1350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3.13 - Materiais e Materiais Ortopédicos e Corretivos (OPME)</v>
      </c>
      <c r="D520" s="3">
        <f>'[1]TCE - ANEXO IV - Preencher'!F529</f>
        <v>1513946000114</v>
      </c>
      <c r="E520" s="5" t="str">
        <f>'[1]TCE - ANEXO IV - Preencher'!G529</f>
        <v>BOSTON SCIENTIFIC DO BRASIL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002683171</v>
      </c>
      <c r="I520" s="6" t="str">
        <f>IF('[1]TCE - ANEXO IV - Preencher'!K529="","",'[1]TCE - ANEXO IV - Preencher'!K529)</f>
        <v>27/10/2022</v>
      </c>
      <c r="J520" s="5" t="str">
        <f>'[1]TCE - ANEXO IV - Preencher'!L529</f>
        <v>35221001513946000114550030026831711027070660</v>
      </c>
      <c r="K520" s="5" t="str">
        <f>IF(F520="B",LEFT('[1]TCE - ANEXO IV - Preencher'!M529,2),IF(F520="S",LEFT('[1]TCE - ANEXO IV - Preencher'!M529,7),IF('[1]TCE - ANEXO IV - Preencher'!H529="","")))</f>
        <v>35</v>
      </c>
      <c r="L520" s="7">
        <f>'[1]TCE - ANEXO IV - Preencher'!N529</f>
        <v>1350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3.13 - Materiais e Materiais Ortopédicos e Corretivos (OPME)</v>
      </c>
      <c r="D521" s="3">
        <f>'[1]TCE - ANEXO IV - Preencher'!F530</f>
        <v>1513946000114</v>
      </c>
      <c r="E521" s="5" t="str">
        <f>'[1]TCE - ANEXO IV - Preencher'!G530</f>
        <v>BOSTON SCIENTIFIC DO BRASIL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002683172</v>
      </c>
      <c r="I521" s="6" t="str">
        <f>IF('[1]TCE - ANEXO IV - Preencher'!K530="","",'[1]TCE - ANEXO IV - Preencher'!K530)</f>
        <v>27/10/2022</v>
      </c>
      <c r="J521" s="5" t="str">
        <f>'[1]TCE - ANEXO IV - Preencher'!L530</f>
        <v>35221001513946000114550030026831721027070676</v>
      </c>
      <c r="K521" s="5" t="str">
        <f>IF(F521="B",LEFT('[1]TCE - ANEXO IV - Preencher'!M530,2),IF(F521="S",LEFT('[1]TCE - ANEXO IV - Preencher'!M530,7),IF('[1]TCE - ANEXO IV - Preencher'!H530="","")))</f>
        <v>35</v>
      </c>
      <c r="L521" s="7">
        <f>'[1]TCE - ANEXO IV - Preencher'!N530</f>
        <v>4800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3.13 - Materiais e Materiais Ortopédicos e Corretivos (OPME)</v>
      </c>
      <c r="D522" s="3">
        <f>'[1]TCE - ANEXO IV - Preencher'!F531</f>
        <v>1513946000114</v>
      </c>
      <c r="E522" s="5" t="str">
        <f>'[1]TCE - ANEXO IV - Preencher'!G531</f>
        <v>BOSTON SCIENTIFIC DO BRASIL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002683489</v>
      </c>
      <c r="I522" s="6" t="str">
        <f>IF('[1]TCE - ANEXO IV - Preencher'!K531="","",'[1]TCE - ANEXO IV - Preencher'!K531)</f>
        <v>27/10/2022</v>
      </c>
      <c r="J522" s="5" t="str">
        <f>'[1]TCE - ANEXO IV - Preencher'!L531</f>
        <v>35221001513946000114550030026834891027074101</v>
      </c>
      <c r="K522" s="5" t="str">
        <f>IF(F522="B",LEFT('[1]TCE - ANEXO IV - Preencher'!M531,2),IF(F522="S",LEFT('[1]TCE - ANEXO IV - Preencher'!M531,7),IF('[1]TCE - ANEXO IV - Preencher'!H531="","")))</f>
        <v>35</v>
      </c>
      <c r="L522" s="7">
        <f>'[1]TCE - ANEXO IV - Preencher'!N531</f>
        <v>3773.92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3.13 - Materiais e Materiais Ortopédicos e Corretivos (OPME)</v>
      </c>
      <c r="D523" s="3">
        <f>'[1]TCE - ANEXO IV - Preencher'!F532</f>
        <v>1513946000114</v>
      </c>
      <c r="E523" s="5" t="str">
        <f>'[1]TCE - ANEXO IV - Preencher'!G532</f>
        <v>BOSTON SCIENTIFIC DO BRASIL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002686283</v>
      </c>
      <c r="I523" s="6" t="str">
        <f>IF('[1]TCE - ANEXO IV - Preencher'!K532="","",'[1]TCE - ANEXO IV - Preencher'!K532)</f>
        <v>31/10/2022</v>
      </c>
      <c r="J523" s="5" t="str">
        <f>'[1]TCE - ANEXO IV - Preencher'!L532</f>
        <v>35221001513946000114550030026862831027107033</v>
      </c>
      <c r="K523" s="5" t="str">
        <f>IF(F523="B",LEFT('[1]TCE - ANEXO IV - Preencher'!M532,2),IF(F523="S",LEFT('[1]TCE - ANEXO IV - Preencher'!M532,7),IF('[1]TCE - ANEXO IV - Preencher'!H532="","")))</f>
        <v>35</v>
      </c>
      <c r="L523" s="7">
        <f>'[1]TCE - ANEXO IV - Preencher'!N532</f>
        <v>1725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3.13 - Materiais e Materiais Ortopédicos e Corretivos (OPME)</v>
      </c>
      <c r="D524" s="3">
        <f>'[1]TCE - ANEXO IV - Preencher'!F533</f>
        <v>1513946000114</v>
      </c>
      <c r="E524" s="5" t="str">
        <f>'[1]TCE - ANEXO IV - Preencher'!G533</f>
        <v>BOSTON SCIENTIFIC DO BRASIL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002687227</v>
      </c>
      <c r="I524" s="6" t="str">
        <f>IF('[1]TCE - ANEXO IV - Preencher'!K533="","",'[1]TCE - ANEXO IV - Preencher'!K533)</f>
        <v>03/11/2022</v>
      </c>
      <c r="J524" s="5" t="str">
        <f>'[1]TCE - ANEXO IV - Preencher'!L533</f>
        <v>35221101513946000114550030026872271027117763</v>
      </c>
      <c r="K524" s="5" t="str">
        <f>IF(F524="B",LEFT('[1]TCE - ANEXO IV - Preencher'!M533,2),IF(F524="S",LEFT('[1]TCE - ANEXO IV - Preencher'!M533,7),IF('[1]TCE - ANEXO IV - Preencher'!H533="","")))</f>
        <v>35</v>
      </c>
      <c r="L524" s="7">
        <f>'[1]TCE - ANEXO IV - Preencher'!N533</f>
        <v>1725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3.13 - Materiais e Materiais Ortopédicos e Corretivos (OPME)</v>
      </c>
      <c r="D525" s="3">
        <f>'[1]TCE - ANEXO IV - Preencher'!F534</f>
        <v>1513946000114</v>
      </c>
      <c r="E525" s="5" t="str">
        <f>'[1]TCE - ANEXO IV - Preencher'!G534</f>
        <v>BOSTON SCIENTIFIC DO BRASIL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002688697</v>
      </c>
      <c r="I525" s="6" t="str">
        <f>IF('[1]TCE - ANEXO IV - Preencher'!K534="","",'[1]TCE - ANEXO IV - Preencher'!K534)</f>
        <v>07/11/2022</v>
      </c>
      <c r="J525" s="5" t="str">
        <f>'[1]TCE - ANEXO IV - Preencher'!L534</f>
        <v>35221101513946000114550030026886971027133085</v>
      </c>
      <c r="K525" s="5" t="str">
        <f>IF(F525="B",LEFT('[1]TCE - ANEXO IV - Preencher'!M534,2),IF(F525="S",LEFT('[1]TCE - ANEXO IV - Preencher'!M534,7),IF('[1]TCE - ANEXO IV - Preencher'!H534="","")))</f>
        <v>35</v>
      </c>
      <c r="L525" s="7">
        <f>'[1]TCE - ANEXO IV - Preencher'!N534</f>
        <v>1350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3.13 - Materiais e Materiais Ortopédicos e Corretivos (OPME)</v>
      </c>
      <c r="D526" s="3">
        <f>'[1]TCE - ANEXO IV - Preencher'!F535</f>
        <v>1513946000114</v>
      </c>
      <c r="E526" s="5" t="str">
        <f>'[1]TCE - ANEXO IV - Preencher'!G535</f>
        <v>BOSTON SCIENTIFIC DO BRASIL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002691436</v>
      </c>
      <c r="I526" s="6" t="str">
        <f>IF('[1]TCE - ANEXO IV - Preencher'!K535="","",'[1]TCE - ANEXO IV - Preencher'!K535)</f>
        <v>10/11/2022</v>
      </c>
      <c r="J526" s="5" t="str">
        <f>'[1]TCE - ANEXO IV - Preencher'!L535</f>
        <v>35221101513946000114550030026914361027163281</v>
      </c>
      <c r="K526" s="5" t="str">
        <f>IF(F526="B",LEFT('[1]TCE - ANEXO IV - Preencher'!M535,2),IF(F526="S",LEFT('[1]TCE - ANEXO IV - Preencher'!M535,7),IF('[1]TCE - ANEXO IV - Preencher'!H535="","")))</f>
        <v>35</v>
      </c>
      <c r="L526" s="7">
        <f>'[1]TCE - ANEXO IV - Preencher'!N535</f>
        <v>1350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3.13 - Materiais e Materiais Ortopédicos e Corretivos (OPME)</v>
      </c>
      <c r="D527" s="3">
        <f>'[1]TCE - ANEXO IV - Preencher'!F536</f>
        <v>1513946000114</v>
      </c>
      <c r="E527" s="5" t="str">
        <f>'[1]TCE - ANEXO IV - Preencher'!G536</f>
        <v>BOSTON SCIENTIFIC DO BRASIL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002691522</v>
      </c>
      <c r="I527" s="6" t="str">
        <f>IF('[1]TCE - ANEXO IV - Preencher'!K536="","",'[1]TCE - ANEXO IV - Preencher'!K536)</f>
        <v>10/11/2022</v>
      </c>
      <c r="J527" s="5" t="str">
        <f>'[1]TCE - ANEXO IV - Preencher'!L536</f>
        <v>35221101513946000114550030026915221027164237</v>
      </c>
      <c r="K527" s="5" t="str">
        <f>IF(F527="B",LEFT('[1]TCE - ANEXO IV - Preencher'!M536,2),IF(F527="S",LEFT('[1]TCE - ANEXO IV - Preencher'!M536,7),IF('[1]TCE - ANEXO IV - Preencher'!H536="","")))</f>
        <v>35</v>
      </c>
      <c r="L527" s="7">
        <f>'[1]TCE - ANEXO IV - Preencher'!N536</f>
        <v>1350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3.13 - Materiais e Materiais Ortopédicos e Corretivos (OPME)</v>
      </c>
      <c r="D528" s="3">
        <f>'[1]TCE - ANEXO IV - Preencher'!F537</f>
        <v>1513946000114</v>
      </c>
      <c r="E528" s="5" t="str">
        <f>'[1]TCE - ANEXO IV - Preencher'!G537</f>
        <v>BOSTON SCIENTIFIC DO BRASIL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002691523</v>
      </c>
      <c r="I528" s="6" t="str">
        <f>IF('[1]TCE - ANEXO IV - Preencher'!K537="","",'[1]TCE - ANEXO IV - Preencher'!K537)</f>
        <v>10/11/2022</v>
      </c>
      <c r="J528" s="5" t="str">
        <f>'[1]TCE - ANEXO IV - Preencher'!L537</f>
        <v>35221101513946000114550030026915231027164242</v>
      </c>
      <c r="K528" s="5" t="str">
        <f>IF(F528="B",LEFT('[1]TCE - ANEXO IV - Preencher'!M537,2),IF(F528="S",LEFT('[1]TCE - ANEXO IV - Preencher'!M537,7),IF('[1]TCE - ANEXO IV - Preencher'!H537="","")))</f>
        <v>35</v>
      </c>
      <c r="L528" s="7">
        <f>'[1]TCE - ANEXO IV - Preencher'!N537</f>
        <v>375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3.13 - Materiais e Materiais Ortopédicos e Corretivos (OPME)</v>
      </c>
      <c r="D529" s="3">
        <f>'[1]TCE - ANEXO IV - Preencher'!F538</f>
        <v>1513946000114</v>
      </c>
      <c r="E529" s="5" t="str">
        <f>'[1]TCE - ANEXO IV - Preencher'!G538</f>
        <v>BOSTON SCIENTIFIC DO BRASIL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002693181</v>
      </c>
      <c r="I529" s="6" t="str">
        <f>IF('[1]TCE - ANEXO IV - Preencher'!K538="","",'[1]TCE - ANEXO IV - Preencher'!K538)</f>
        <v>14/11/2022</v>
      </c>
      <c r="J529" s="5" t="str">
        <f>'[1]TCE - ANEXO IV - Preencher'!L538</f>
        <v>35221101513946000114550030026931811027183566</v>
      </c>
      <c r="K529" s="5" t="str">
        <f>IF(F529="B",LEFT('[1]TCE - ANEXO IV - Preencher'!M538,2),IF(F529="S",LEFT('[1]TCE - ANEXO IV - Preencher'!M538,7),IF('[1]TCE - ANEXO IV - Preencher'!H538="","")))</f>
        <v>35</v>
      </c>
      <c r="L529" s="7">
        <f>'[1]TCE - ANEXO IV - Preencher'!N538</f>
        <v>1350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3.13 - Materiais e Materiais Ortopédicos e Corretivos (OPME)</v>
      </c>
      <c r="D530" s="3">
        <f>'[1]TCE - ANEXO IV - Preencher'!F539</f>
        <v>1513946000114</v>
      </c>
      <c r="E530" s="5" t="str">
        <f>'[1]TCE - ANEXO IV - Preencher'!G539</f>
        <v>BOSTON SCIENTIFIC DO BRASIL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002697837</v>
      </c>
      <c r="I530" s="6" t="str">
        <f>IF('[1]TCE - ANEXO IV - Preencher'!K539="","",'[1]TCE - ANEXO IV - Preencher'!K539)</f>
        <v>22/11/2022</v>
      </c>
      <c r="J530" s="5" t="str">
        <f>'[1]TCE - ANEXO IV - Preencher'!L539</f>
        <v>35221101513946000114550030026978371027237214</v>
      </c>
      <c r="K530" s="5" t="str">
        <f>IF(F530="B",LEFT('[1]TCE - ANEXO IV - Preencher'!M539,2),IF(F530="S",LEFT('[1]TCE - ANEXO IV - Preencher'!M539,7),IF('[1]TCE - ANEXO IV - Preencher'!H539="","")))</f>
        <v>35</v>
      </c>
      <c r="L530" s="7">
        <f>'[1]TCE - ANEXO IV - Preencher'!N539</f>
        <v>1350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3.13 - Materiais e Materiais Ortopédicos e Corretivos (OPME)</v>
      </c>
      <c r="D531" s="3">
        <f>'[1]TCE - ANEXO IV - Preencher'!F540</f>
        <v>50595271000105</v>
      </c>
      <c r="E531" s="5" t="str">
        <f>'[1]TCE - ANEXO IV - Preencher'!G540</f>
        <v>BIOTRONIK COMERCIAL MEDICA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1036882</v>
      </c>
      <c r="I531" s="6" t="str">
        <f>IF('[1]TCE - ANEXO IV - Preencher'!K540="","",'[1]TCE - ANEXO IV - Preencher'!K540)</f>
        <v>11/10/2022</v>
      </c>
      <c r="J531" s="5" t="str">
        <f>'[1]TCE - ANEXO IV - Preencher'!L540</f>
        <v>35221050595271000105550030010368821457997940</v>
      </c>
      <c r="K531" s="5" t="str">
        <f>IF(F531="B",LEFT('[1]TCE - ANEXO IV - Preencher'!M540,2),IF(F531="S",LEFT('[1]TCE - ANEXO IV - Preencher'!M540,7),IF('[1]TCE - ANEXO IV - Preencher'!H540="","")))</f>
        <v>35</v>
      </c>
      <c r="L531" s="7">
        <f>'[1]TCE - ANEXO IV - Preencher'!N540</f>
        <v>5633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3.13 - Materiais e Materiais Ortopédicos e Corretivos (OPME)</v>
      </c>
      <c r="D532" s="3">
        <f>'[1]TCE - ANEXO IV - Preencher'!F541</f>
        <v>66437831000133</v>
      </c>
      <c r="E532" s="5" t="str">
        <f>'[1]TCE - ANEXO IV - Preencher'!G541</f>
        <v>HTS TECNOLOGIA EM SAUDE COMERCIO IMPORTACAO E EXPORTACAO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154273</v>
      </c>
      <c r="I532" s="6" t="str">
        <f>IF('[1]TCE - ANEXO IV - Preencher'!K541="","",'[1]TCE - ANEXO IV - Preencher'!K541)</f>
        <v>07/11/2022</v>
      </c>
      <c r="J532" s="5" t="str">
        <f>'[1]TCE - ANEXO IV - Preencher'!L541</f>
        <v>31221166437831000133550010001542731892617750</v>
      </c>
      <c r="K532" s="5" t="str">
        <f>IF(F532="B",LEFT('[1]TCE - ANEXO IV - Preencher'!M541,2),IF(F532="S",LEFT('[1]TCE - ANEXO IV - Preencher'!M541,7),IF('[1]TCE - ANEXO IV - Preencher'!H541="","")))</f>
        <v>31</v>
      </c>
      <c r="L532" s="7">
        <f>'[1]TCE - ANEXO IV - Preencher'!N541</f>
        <v>4000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3.13 - Materiais e Materiais Ortopédicos e Corretivos (OPME)</v>
      </c>
      <c r="D533" s="3">
        <f>'[1]TCE - ANEXO IV - Preencher'!F542</f>
        <v>66437831000133</v>
      </c>
      <c r="E533" s="5" t="str">
        <f>'[1]TCE - ANEXO IV - Preencher'!G542</f>
        <v>HTS TECNOLOGIA EM SAUDE COMERCIO IMPORTACAO E EXPORTACAO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154688</v>
      </c>
      <c r="I533" s="6" t="str">
        <f>IF('[1]TCE - ANEXO IV - Preencher'!K542="","",'[1]TCE - ANEXO IV - Preencher'!K542)</f>
        <v>14/11/2022</v>
      </c>
      <c r="J533" s="5" t="str">
        <f>'[1]TCE - ANEXO IV - Preencher'!L542</f>
        <v>31221166437831000133550010001546881799799597</v>
      </c>
      <c r="K533" s="5" t="str">
        <f>IF(F533="B",LEFT('[1]TCE - ANEXO IV - Preencher'!M542,2),IF(F533="S",LEFT('[1]TCE - ANEXO IV - Preencher'!M542,7),IF('[1]TCE - ANEXO IV - Preencher'!H542="","")))</f>
        <v>31</v>
      </c>
      <c r="L533" s="7">
        <f>'[1]TCE - ANEXO IV - Preencher'!N542</f>
        <v>3750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3.13 - Materiais e Materiais Ortopédicos e Corretivos (OPME)</v>
      </c>
      <c r="D534" s="3">
        <f>'[1]TCE - ANEXO IV - Preencher'!F543</f>
        <v>14784339000130</v>
      </c>
      <c r="E534" s="5" t="str">
        <f>'[1]TCE - ANEXO IV - Preencher'!G543</f>
        <v>CROMUS MATERIAIS MEDICO HOSPITALAR EIREL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17429</v>
      </c>
      <c r="I534" s="6" t="str">
        <f>IF('[1]TCE - ANEXO IV - Preencher'!K543="","",'[1]TCE - ANEXO IV - Preencher'!K543)</f>
        <v>23/08/2022</v>
      </c>
      <c r="J534" s="5" t="str">
        <f>'[1]TCE - ANEXO IV - Preencher'!L543</f>
        <v>26220814784339000130550010000174291542871367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1277.7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3.13 - Materiais e Materiais Ortopédicos e Corretivos (OPME)</v>
      </c>
      <c r="D535" s="3">
        <f>'[1]TCE - ANEXO IV - Preencher'!F544</f>
        <v>14784339000130</v>
      </c>
      <c r="E535" s="5" t="str">
        <f>'[1]TCE - ANEXO IV - Preencher'!G544</f>
        <v>CROMUS MATERIAIS MEDICO HOSPITALAR EIREL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17585</v>
      </c>
      <c r="I535" s="6" t="str">
        <f>IF('[1]TCE - ANEXO IV - Preencher'!K544="","",'[1]TCE - ANEXO IV - Preencher'!K544)</f>
        <v>30/08/2022</v>
      </c>
      <c r="J535" s="5" t="str">
        <f>'[1]TCE - ANEXO IV - Preencher'!L544</f>
        <v>26220814784339000130550010000175851015828192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205.84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3.13 - Materiais e Materiais Ortopédicos e Corretivos (OPME)</v>
      </c>
      <c r="D536" s="3">
        <f>'[1]TCE - ANEXO IV - Preencher'!F545</f>
        <v>14784339000130</v>
      </c>
      <c r="E536" s="5" t="str">
        <f>'[1]TCE - ANEXO IV - Preencher'!G545</f>
        <v>CROMUS MATERIAIS MEDICO HOSPITALAR EIREL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17630</v>
      </c>
      <c r="I536" s="6" t="str">
        <f>IF('[1]TCE - ANEXO IV - Preencher'!K545="","",'[1]TCE - ANEXO IV - Preencher'!K545)</f>
        <v>01/09/2022</v>
      </c>
      <c r="J536" s="5" t="str">
        <f>'[1]TCE - ANEXO IV - Preencher'!L545</f>
        <v>26220914784339000130550010000176301157520237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1277.7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3.13 - Materiais e Materiais Ortopédicos e Corretivos (OPME)</v>
      </c>
      <c r="D537" s="3">
        <f>'[1]TCE - ANEXO IV - Preencher'!F546</f>
        <v>14784339000130</v>
      </c>
      <c r="E537" s="5" t="str">
        <f>'[1]TCE - ANEXO IV - Preencher'!G546</f>
        <v>CROMUS MATERIAIS MEDICO HOSPITALAR EIREL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18062</v>
      </c>
      <c r="I537" s="6" t="str">
        <f>IF('[1]TCE - ANEXO IV - Preencher'!K546="","",'[1]TCE - ANEXO IV - Preencher'!K546)</f>
        <v>20/09/2022</v>
      </c>
      <c r="J537" s="5" t="str">
        <f>'[1]TCE - ANEXO IV - Preencher'!L546</f>
        <v>26220914784339000130550010000180621358179520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1277.7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3.13 - Materiais e Materiais Ortopédicos e Corretivos (OPME)</v>
      </c>
      <c r="D538" s="3">
        <f>'[1]TCE - ANEXO IV - Preencher'!F547</f>
        <v>14784339000130</v>
      </c>
      <c r="E538" s="5" t="str">
        <f>'[1]TCE - ANEXO IV - Preencher'!G547</f>
        <v>CROMUS MATERIAIS MEDICO HOSPITALAR EIREL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18063</v>
      </c>
      <c r="I538" s="6" t="str">
        <f>IF('[1]TCE - ANEXO IV - Preencher'!K547="","",'[1]TCE - ANEXO IV - Preencher'!K547)</f>
        <v>20/09/2022</v>
      </c>
      <c r="J538" s="5" t="str">
        <f>'[1]TCE - ANEXO IV - Preencher'!L547</f>
        <v>26220914784339000130550010000180631113713938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1277.7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3.13 - Materiais e Materiais Ortopédicos e Corretivos (OPME)</v>
      </c>
      <c r="D539" s="3">
        <f>'[1]TCE - ANEXO IV - Preencher'!F548</f>
        <v>14784339000130</v>
      </c>
      <c r="E539" s="5" t="str">
        <f>'[1]TCE - ANEXO IV - Preencher'!G548</f>
        <v>CROMUS MATERIAIS MEDICO HOSPITALAR EIREL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18114</v>
      </c>
      <c r="I539" s="6" t="str">
        <f>IF('[1]TCE - ANEXO IV - Preencher'!K548="","",'[1]TCE - ANEXO IV - Preencher'!K548)</f>
        <v>26/09/2022</v>
      </c>
      <c r="J539" s="5" t="str">
        <f>'[1]TCE - ANEXO IV - Preencher'!L548</f>
        <v>26220914784339000130550010000181141276136000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905.9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3.13 - Materiais e Materiais Ortopédicos e Corretivos (OPME)</v>
      </c>
      <c r="D540" s="3">
        <f>'[1]TCE - ANEXO IV - Preencher'!F549</f>
        <v>14784339000130</v>
      </c>
      <c r="E540" s="5" t="str">
        <f>'[1]TCE - ANEXO IV - Preencher'!G549</f>
        <v>CROMUS MATERIAIS MEDICO HOSPITALAR EIREL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18132</v>
      </c>
      <c r="I540" s="6" t="str">
        <f>IF('[1]TCE - ANEXO IV - Preencher'!K549="","",'[1]TCE - ANEXO IV - Preencher'!K549)</f>
        <v>27/09/2022</v>
      </c>
      <c r="J540" s="5" t="str">
        <f>'[1]TCE - ANEXO IV - Preencher'!L549</f>
        <v>26220914784339000130550010000181321972800306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1277.7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3.13 - Materiais e Materiais Ortopédicos e Corretivos (OPME)</v>
      </c>
      <c r="D541" s="3">
        <f>'[1]TCE - ANEXO IV - Preencher'!F550</f>
        <v>14784339000130</v>
      </c>
      <c r="E541" s="5" t="str">
        <f>'[1]TCE - ANEXO IV - Preencher'!G550</f>
        <v>CROMUS MATERIAIS MEDICO HOSPITALAR EIREL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18141</v>
      </c>
      <c r="I541" s="6" t="str">
        <f>IF('[1]TCE - ANEXO IV - Preencher'!K550="","",'[1]TCE - ANEXO IV - Preencher'!K550)</f>
        <v>27/09/2022</v>
      </c>
      <c r="J541" s="5" t="str">
        <f>'[1]TCE - ANEXO IV - Preencher'!L550</f>
        <v>26220914784339000130550010000181411135452310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1096.3900000000001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3.13 - Materiais e Materiais Ortopédicos e Corretivos (OPME)</v>
      </c>
      <c r="D542" s="3">
        <f>'[1]TCE - ANEXO IV - Preencher'!F551</f>
        <v>14784339000130</v>
      </c>
      <c r="E542" s="5" t="str">
        <f>'[1]TCE - ANEXO IV - Preencher'!G551</f>
        <v>CROMUS MATERIAIS MEDICO HOSPITALAR EIREL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18144</v>
      </c>
      <c r="I542" s="6" t="str">
        <f>IF('[1]TCE - ANEXO IV - Preencher'!K551="","",'[1]TCE - ANEXO IV - Preencher'!K551)</f>
        <v>27/09/2022</v>
      </c>
      <c r="J542" s="5" t="str">
        <f>'[1]TCE - ANEXO IV - Preencher'!L551</f>
        <v>26220914784339000130550010000181441342228469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3345.3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3.13 - Materiais e Materiais Ortopédicos e Corretivos (OPME)</v>
      </c>
      <c r="D543" s="3">
        <f>'[1]TCE - ANEXO IV - Preencher'!F552</f>
        <v>14784339000130</v>
      </c>
      <c r="E543" s="5" t="str">
        <f>'[1]TCE - ANEXO IV - Preencher'!G552</f>
        <v>CROMUS MATERIAIS MEDICO HOSPITALAR EIREL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18163</v>
      </c>
      <c r="I543" s="6" t="str">
        <f>IF('[1]TCE - ANEXO IV - Preencher'!K552="","",'[1]TCE - ANEXO IV - Preencher'!K552)</f>
        <v>28/09/2022</v>
      </c>
      <c r="J543" s="5" t="str">
        <f>'[1]TCE - ANEXO IV - Preencher'!L552</f>
        <v>26220914784339000130550010000181631728139600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1277.7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3.13 - Materiais e Materiais Ortopédicos e Corretivos (OPME)</v>
      </c>
      <c r="D544" s="3">
        <f>'[1]TCE - ANEXO IV - Preencher'!F553</f>
        <v>14784339000130</v>
      </c>
      <c r="E544" s="5" t="str">
        <f>'[1]TCE - ANEXO IV - Preencher'!G553</f>
        <v>CROMUS MATERIAIS MEDICO HOSPITALAR EIREL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18164</v>
      </c>
      <c r="I544" s="6" t="str">
        <f>IF('[1]TCE - ANEXO IV - Preencher'!K553="","",'[1]TCE - ANEXO IV - Preencher'!K553)</f>
        <v>28/09/2022</v>
      </c>
      <c r="J544" s="5" t="str">
        <f>'[1]TCE - ANEXO IV - Preencher'!L553</f>
        <v>26220914784339000130550010000181641655575268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235.88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3.13 - Materiais e Materiais Ortopédicos e Corretivos (OPME)</v>
      </c>
      <c r="D545" s="3">
        <f>'[1]TCE - ANEXO IV - Preencher'!F554</f>
        <v>14784339000130</v>
      </c>
      <c r="E545" s="5" t="str">
        <f>'[1]TCE - ANEXO IV - Preencher'!G554</f>
        <v>CROMUS MATERIAIS MEDICO HOSPITALAR EIREL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18165</v>
      </c>
      <c r="I545" s="6" t="str">
        <f>IF('[1]TCE - ANEXO IV - Preencher'!K554="","",'[1]TCE - ANEXO IV - Preencher'!K554)</f>
        <v>28/09/2022</v>
      </c>
      <c r="J545" s="5" t="str">
        <f>'[1]TCE - ANEXO IV - Preencher'!L554</f>
        <v>26220914784339000130550010000181651588130228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239.58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3.13 - Materiais e Materiais Ortopédicos e Corretivos (OPME)</v>
      </c>
      <c r="D546" s="3">
        <f>'[1]TCE - ANEXO IV - Preencher'!F555</f>
        <v>14784339000130</v>
      </c>
      <c r="E546" s="5" t="str">
        <f>'[1]TCE - ANEXO IV - Preencher'!G555</f>
        <v>CROMUS MATERIAIS MEDICO HOSPITALAR EIREL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18166</v>
      </c>
      <c r="I546" s="6" t="str">
        <f>IF('[1]TCE - ANEXO IV - Preencher'!K555="","",'[1]TCE - ANEXO IV - Preencher'!K555)</f>
        <v>28/09/2022</v>
      </c>
      <c r="J546" s="5" t="str">
        <f>'[1]TCE - ANEXO IV - Preencher'!L555</f>
        <v>26220914784339000130550010000181661302498543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203.82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3.13 - Materiais e Materiais Ortopédicos e Corretivos (OPME)</v>
      </c>
      <c r="D547" s="3">
        <f>'[1]TCE - ANEXO IV - Preencher'!F556</f>
        <v>14784339000130</v>
      </c>
      <c r="E547" s="5" t="str">
        <f>'[1]TCE - ANEXO IV - Preencher'!G556</f>
        <v>CROMUS MATERIAIS MEDICO HOSPITALAR EIREL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18167</v>
      </c>
      <c r="I547" s="6" t="str">
        <f>IF('[1]TCE - ANEXO IV - Preencher'!K556="","",'[1]TCE - ANEXO IV - Preencher'!K556)</f>
        <v>28/09/2022</v>
      </c>
      <c r="J547" s="5" t="str">
        <f>'[1]TCE - ANEXO IV - Preencher'!L556</f>
        <v>26220914784339000130550010000181671452728193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184.16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3.13 - Materiais e Materiais Ortopédicos e Corretivos (OPME)</v>
      </c>
      <c r="D548" s="3">
        <f>'[1]TCE - ANEXO IV - Preencher'!F557</f>
        <v>14784339000130</v>
      </c>
      <c r="E548" s="5" t="str">
        <f>'[1]TCE - ANEXO IV - Preencher'!G557</f>
        <v>CROMUS MATERIAIS MEDICO HOSPITALAR EIREL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18168</v>
      </c>
      <c r="I548" s="6" t="str">
        <f>IF('[1]TCE - ANEXO IV - Preencher'!K557="","",'[1]TCE - ANEXO IV - Preencher'!K557)</f>
        <v>28/09/2022</v>
      </c>
      <c r="J548" s="5" t="str">
        <f>'[1]TCE - ANEXO IV - Preencher'!L557</f>
        <v>26220914784339000130550010000181681320322510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183.81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3.13 - Materiais e Materiais Ortopédicos e Corretivos (OPME)</v>
      </c>
      <c r="D549" s="3">
        <f>'[1]TCE - ANEXO IV - Preencher'!F558</f>
        <v>14784339000130</v>
      </c>
      <c r="E549" s="5" t="str">
        <f>'[1]TCE - ANEXO IV - Preencher'!G558</f>
        <v>CROMUS MATERIAIS MEDICO HOSPITALAR EIREL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18173</v>
      </c>
      <c r="I549" s="6" t="str">
        <f>IF('[1]TCE - ANEXO IV - Preencher'!K558="","",'[1]TCE - ANEXO IV - Preencher'!K558)</f>
        <v>28/09/2022</v>
      </c>
      <c r="J549" s="5" t="str">
        <f>'[1]TCE - ANEXO IV - Preencher'!L558</f>
        <v>26220914784339000130550010000181731995849037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1096.3900000000001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3.13 - Materiais e Materiais Ortopédicos e Corretivos (OPME)</v>
      </c>
      <c r="D550" s="3">
        <f>'[1]TCE - ANEXO IV - Preencher'!F559</f>
        <v>14784339000130</v>
      </c>
      <c r="E550" s="5" t="str">
        <f>'[1]TCE - ANEXO IV - Preencher'!G559</f>
        <v>CROMUS MATERIAIS MEDICO HOSPITALAR EIREL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18257</v>
      </c>
      <c r="I550" s="6" t="str">
        <f>IF('[1]TCE - ANEXO IV - Preencher'!K559="","",'[1]TCE - ANEXO IV - Preencher'!K559)</f>
        <v>30/09/2022</v>
      </c>
      <c r="J550" s="5" t="str">
        <f>'[1]TCE - ANEXO IV - Preencher'!L559</f>
        <v>26220914784339000130550010000182571161824926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148.4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3.13 - Materiais e Materiais Ortopédicos e Corretivos (OPME)</v>
      </c>
      <c r="D551" s="3">
        <f>'[1]TCE - ANEXO IV - Preencher'!F560</f>
        <v>14784339000130</v>
      </c>
      <c r="E551" s="5" t="str">
        <f>'[1]TCE - ANEXO IV - Preencher'!G560</f>
        <v>CROMUS MATERIAIS MEDICO HOSPITALAR EIREL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18258</v>
      </c>
      <c r="I551" s="6" t="str">
        <f>IF('[1]TCE - ANEXO IV - Preencher'!K560="","",'[1]TCE - ANEXO IV - Preencher'!K560)</f>
        <v>30/09/2022</v>
      </c>
      <c r="J551" s="5" t="str">
        <f>'[1]TCE - ANEXO IV - Preencher'!L560</f>
        <v>26220914784339000130550010000182581197363209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1277.7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3.13 - Materiais e Materiais Ortopédicos e Corretivos (OPME)</v>
      </c>
      <c r="D552" s="3">
        <f>'[1]TCE - ANEXO IV - Preencher'!F561</f>
        <v>14784339000130</v>
      </c>
      <c r="E552" s="5" t="str">
        <f>'[1]TCE - ANEXO IV - Preencher'!G561</f>
        <v>CROMUS MATERIAIS MEDICO HOSPITALAR EIREL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18260</v>
      </c>
      <c r="I552" s="6" t="str">
        <f>IF('[1]TCE - ANEXO IV - Preencher'!K561="","",'[1]TCE - ANEXO IV - Preencher'!K561)</f>
        <v>30/09/2022</v>
      </c>
      <c r="J552" s="5" t="str">
        <f>'[1]TCE - ANEXO IV - Preencher'!L561</f>
        <v>26220914784339000130550010000182601558058803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275.48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3.13 - Materiais e Materiais Ortopédicos e Corretivos (OPME)</v>
      </c>
      <c r="D553" s="3">
        <f>'[1]TCE - ANEXO IV - Preencher'!F562</f>
        <v>14784339000130</v>
      </c>
      <c r="E553" s="5" t="str">
        <f>'[1]TCE - ANEXO IV - Preencher'!G562</f>
        <v>CROMUS MATERIAIS MEDICO HOSPITALAR EIREL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18426</v>
      </c>
      <c r="I553" s="6" t="str">
        <f>IF('[1]TCE - ANEXO IV - Preencher'!K562="","",'[1]TCE - ANEXO IV - Preencher'!K562)</f>
        <v>07/10/2022</v>
      </c>
      <c r="J553" s="5" t="str">
        <f>'[1]TCE - ANEXO IV - Preencher'!L562</f>
        <v>26221014784339000130550010000184261132950921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296.13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3.13 - Materiais e Materiais Ortopédicos e Corretivos (OPME)</v>
      </c>
      <c r="D554" s="3">
        <f>'[1]TCE - ANEXO IV - Preencher'!F563</f>
        <v>14784339000130</v>
      </c>
      <c r="E554" s="5" t="str">
        <f>'[1]TCE - ANEXO IV - Preencher'!G563</f>
        <v>CROMUS MATERIAIS MEDICO HOSPITALAR EIREL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18428</v>
      </c>
      <c r="I554" s="6" t="str">
        <f>IF('[1]TCE - ANEXO IV - Preencher'!K563="","",'[1]TCE - ANEXO IV - Preencher'!K563)</f>
        <v>07/10/2022</v>
      </c>
      <c r="J554" s="5" t="str">
        <f>'[1]TCE - ANEXO IV - Preencher'!L563</f>
        <v>26221014784339000130550010000184281278456551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1277.7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3.13 - Materiais e Materiais Ortopédicos e Corretivos (OPME)</v>
      </c>
      <c r="D555" s="3">
        <f>'[1]TCE - ANEXO IV - Preencher'!F564</f>
        <v>14784339000130</v>
      </c>
      <c r="E555" s="5" t="str">
        <f>'[1]TCE - ANEXO IV - Preencher'!G564</f>
        <v>CROMUS MATERIAIS MEDICO HOSPITALAR EIREL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18483</v>
      </c>
      <c r="I555" s="6" t="str">
        <f>IF('[1]TCE - ANEXO IV - Preencher'!K564="","",'[1]TCE - ANEXO IV - Preencher'!K564)</f>
        <v>10/10/2022</v>
      </c>
      <c r="J555" s="5" t="str">
        <f>'[1]TCE - ANEXO IV - Preencher'!L564</f>
        <v>26221014784339000130550010000184831960381406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1277.7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3.13 - Materiais e Materiais Ortopédicos e Corretivos (OPME)</v>
      </c>
      <c r="D556" s="3">
        <f>'[1]TCE - ANEXO IV - Preencher'!F565</f>
        <v>14784339000130</v>
      </c>
      <c r="E556" s="5" t="str">
        <f>'[1]TCE - ANEXO IV - Preencher'!G565</f>
        <v>CROMUS MATERIAIS MEDICO HOSPITALAR EIREL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18639</v>
      </c>
      <c r="I556" s="6" t="str">
        <f>IF('[1]TCE - ANEXO IV - Preencher'!K565="","",'[1]TCE - ANEXO IV - Preencher'!K565)</f>
        <v>13/10/2022</v>
      </c>
      <c r="J556" s="5" t="str">
        <f>'[1]TCE - ANEXO IV - Preencher'!L565</f>
        <v>26221014784339000130550010000186391525457596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148.4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3.13 - Materiais e Materiais Ortopédicos e Corretivos (OPME)</v>
      </c>
      <c r="D557" s="3">
        <f>'[1]TCE - ANEXO IV - Preencher'!F566</f>
        <v>14784339000130</v>
      </c>
      <c r="E557" s="5" t="str">
        <f>'[1]TCE - ANEXO IV - Preencher'!G566</f>
        <v>CROMUS MATERIAIS MEDICO HOSPITALAR EIREL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18643</v>
      </c>
      <c r="I557" s="6" t="str">
        <f>IF('[1]TCE - ANEXO IV - Preencher'!K566="","",'[1]TCE - ANEXO IV - Preencher'!K566)</f>
        <v>14/10/2022</v>
      </c>
      <c r="J557" s="5" t="str">
        <f>'[1]TCE - ANEXO IV - Preencher'!L566</f>
        <v>26221014784339000130550010000186431027259515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1334.6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3.13 - Materiais e Materiais Ortopédicos e Corretivos (OPME)</v>
      </c>
      <c r="D558" s="3">
        <f>'[1]TCE - ANEXO IV - Preencher'!F567</f>
        <v>14784339000130</v>
      </c>
      <c r="E558" s="5" t="str">
        <f>'[1]TCE - ANEXO IV - Preencher'!G567</f>
        <v>CROMUS MATERIAIS MEDICO HOSPITALAR EIREL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18751</v>
      </c>
      <c r="I558" s="6" t="str">
        <f>IF('[1]TCE - ANEXO IV - Preencher'!K567="","",'[1]TCE - ANEXO IV - Preencher'!K567)</f>
        <v>20/10/2022</v>
      </c>
      <c r="J558" s="5" t="str">
        <f>'[1]TCE - ANEXO IV - Preencher'!L567</f>
        <v>26221014784339000130550010000187511955248658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148.4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3.13 - Materiais e Materiais Ortopédicos e Corretivos (OPME)</v>
      </c>
      <c r="D559" s="3">
        <f>'[1]TCE - ANEXO IV - Preencher'!F568</f>
        <v>2068375000380</v>
      </c>
      <c r="E559" s="5" t="str">
        <f>'[1]TCE - ANEXO IV - Preencher'!G568</f>
        <v>MEDICICOR COMERCIAL EIRELI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21075</v>
      </c>
      <c r="I559" s="6" t="str">
        <f>IF('[1]TCE - ANEXO IV - Preencher'!K568="","",'[1]TCE - ANEXO IV - Preencher'!K568)</f>
        <v>26/10/2022</v>
      </c>
      <c r="J559" s="5" t="str">
        <f>'[1]TCE - ANEXO IV - Preencher'!L568</f>
        <v>26221002068375000380550020000210751328400313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1400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3.13 - Materiais e Materiais Ortopédicos e Corretivos (OPME)</v>
      </c>
      <c r="D560" s="3">
        <f>'[1]TCE - ANEXO IV - Preencher'!F569</f>
        <v>2068375000380</v>
      </c>
      <c r="E560" s="5" t="str">
        <f>'[1]TCE - ANEXO IV - Preencher'!G569</f>
        <v>MEDICICOR COMERCIAL EIRELI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21733</v>
      </c>
      <c r="I560" s="6" t="str">
        <f>IF('[1]TCE - ANEXO IV - Preencher'!K569="","",'[1]TCE - ANEXO IV - Preencher'!K569)</f>
        <v>16/11/2022</v>
      </c>
      <c r="J560" s="5" t="str">
        <f>'[1]TCE - ANEXO IV - Preencher'!L569</f>
        <v>26221102068375000380550020000217331156120140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6160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3.13 - Materiais e Materiais Ortopédicos e Corretivos (OPME)</v>
      </c>
      <c r="D561" s="3">
        <f>'[1]TCE - ANEXO IV - Preencher'!F570</f>
        <v>37438274000177</v>
      </c>
      <c r="E561" s="5" t="str">
        <f>'[1]TCE - ANEXO IV - Preencher'!G570</f>
        <v>SELLMED PRODUTOS MEDICOS E HOSPITALARES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2842</v>
      </c>
      <c r="I561" s="6" t="str">
        <f>IF('[1]TCE - ANEXO IV - Preencher'!K570="","",'[1]TCE - ANEXO IV - Preencher'!K570)</f>
        <v>04/11/2022</v>
      </c>
      <c r="J561" s="5" t="str">
        <f>'[1]TCE - ANEXO IV - Preencher'!L570</f>
        <v>26221137438274000177550010000028421280038217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6725.4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3.13 - Materiais e Materiais Ortopédicos e Corretivos (OPME)</v>
      </c>
      <c r="D562" s="3">
        <f>'[1]TCE - ANEXO IV - Preencher'!F571</f>
        <v>37438274000177</v>
      </c>
      <c r="E562" s="5" t="str">
        <f>'[1]TCE - ANEXO IV - Preencher'!G571</f>
        <v>SELLMED PRODUTOS MEDICOS E HOSPITALARES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3086</v>
      </c>
      <c r="I562" s="6" t="str">
        <f>IF('[1]TCE - ANEXO IV - Preencher'!K571="","",'[1]TCE - ANEXO IV - Preencher'!K571)</f>
        <v>22/11/2022</v>
      </c>
      <c r="J562" s="5" t="str">
        <f>'[1]TCE - ANEXO IV - Preencher'!L571</f>
        <v>26221137438274000177550010000030861952493973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220.95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3.11 - Material Laboratorial</v>
      </c>
      <c r="D563" s="3">
        <f>'[1]TCE - ANEXO IV - Preencher'!F572</f>
        <v>10647227000187</v>
      </c>
      <c r="E563" s="5" t="str">
        <f>'[1]TCE - ANEXO IV - Preencher'!G572</f>
        <v>TUPAN SAUDE CENTER LTDA ME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000017861</v>
      </c>
      <c r="I563" s="6" t="str">
        <f>IF('[1]TCE - ANEXO IV - Preencher'!K572="","",'[1]TCE - ANEXO IV - Preencher'!K572)</f>
        <v>04/11/2022</v>
      </c>
      <c r="J563" s="5" t="str">
        <f>'[1]TCE - ANEXO IV - Preencher'!L572</f>
        <v>26221110647227000187550010000178611009308418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1555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3.11 - Material Laboratorial</v>
      </c>
      <c r="D564" s="3">
        <f>'[1]TCE - ANEXO IV - Preencher'!F573</f>
        <v>8674752000140</v>
      </c>
      <c r="E564" s="5" t="str">
        <f>'[1]TCE - ANEXO IV - Preencher'!G573</f>
        <v xml:space="preserve">CIRURGICA MONTEBELLO LTDA 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000147104</v>
      </c>
      <c r="I564" s="6" t="str">
        <f>IF('[1]TCE - ANEXO IV - Preencher'!K573="","",'[1]TCE - ANEXO IV - Preencher'!K573)</f>
        <v>28/10/2022</v>
      </c>
      <c r="J564" s="5" t="str">
        <f>'[1]TCE - ANEXO IV - Preencher'!L573</f>
        <v>26221008674752000140550010001471041065570217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374.74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3.11 - Material Laboratorial</v>
      </c>
      <c r="D565" s="3">
        <f>'[1]TCE - ANEXO IV - Preencher'!F574</f>
        <v>10779833000156</v>
      </c>
      <c r="E565" s="5" t="str">
        <f>'[1]TCE - ANEXO IV - Preencher'!G574</f>
        <v>MEDICAL MERCANTIL DE APAR MEDICA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000564167</v>
      </c>
      <c r="I565" s="6" t="str">
        <f>IF('[1]TCE - ANEXO IV - Preencher'!K574="","",'[1]TCE - ANEXO IV - Preencher'!K574)</f>
        <v>09/11/2022</v>
      </c>
      <c r="J565" s="5" t="str">
        <f>'[1]TCE - ANEXO IV - Preencher'!L574</f>
        <v>26221110779833000156550010005641671566189007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15000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3.99 - Outras despesas com Material de Consumo</v>
      </c>
      <c r="D566" s="3">
        <f>'[1]TCE - ANEXO IV - Preencher'!F575</f>
        <v>10779833000156</v>
      </c>
      <c r="E566" s="5" t="str">
        <f>'[1]TCE - ANEXO IV - Preencher'!G575</f>
        <v>MEDICAL MERCANTIL DE APAR MEDICA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000564490</v>
      </c>
      <c r="I566" s="6" t="str">
        <f>IF('[1]TCE - ANEXO IV - Preencher'!K575="","",'[1]TCE - ANEXO IV - Preencher'!K575)</f>
        <v>14/11/2022</v>
      </c>
      <c r="J566" s="5" t="str">
        <f>'[1]TCE - ANEXO IV - Preencher'!L575</f>
        <v>26221110779833000156550010005644901566512007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1080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>3.99 - Outras despesas com Material de Consumo</v>
      </c>
      <c r="D567" s="3">
        <f>'[1]TCE - ANEXO IV - Preencher'!F576</f>
        <v>10779833000156</v>
      </c>
      <c r="E567" s="5" t="str">
        <f>'[1]TCE - ANEXO IV - Preencher'!G576</f>
        <v>MEDICAL MERCANTIL DE APAR MEDICA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000564792</v>
      </c>
      <c r="I567" s="6" t="str">
        <f>IF('[1]TCE - ANEXO IV - Preencher'!K576="","",'[1]TCE - ANEXO IV - Preencher'!K576)</f>
        <v>18/11/2022</v>
      </c>
      <c r="J567" s="5" t="str">
        <f>'[1]TCE - ANEXO IV - Preencher'!L576</f>
        <v>26221110779833000156550010005647921566814004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1620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>3.99 - Outras despesas com Material de Consumo</v>
      </c>
      <c r="D568" s="3">
        <f>'[1]TCE - ANEXO IV - Preencher'!F577</f>
        <v>50595271000105</v>
      </c>
      <c r="E568" s="5" t="str">
        <f>'[1]TCE - ANEXO IV - Preencher'!G577</f>
        <v>BIOTRONIK COMERCIAL MEDICA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1041533</v>
      </c>
      <c r="I568" s="6" t="str">
        <f>IF('[1]TCE - ANEXO IV - Preencher'!K577="","",'[1]TCE - ANEXO IV - Preencher'!K577)</f>
        <v>29/11/2022</v>
      </c>
      <c r="J568" s="5" t="str">
        <f>'[1]TCE - ANEXO IV - Preencher'!L577</f>
        <v>35221150595271000105550030010415331960241055</v>
      </c>
      <c r="K568" s="5" t="str">
        <f>IF(F568="B",LEFT('[1]TCE - ANEXO IV - Preencher'!M577,2),IF(F568="S",LEFT('[1]TCE - ANEXO IV - Preencher'!M577,7),IF('[1]TCE - ANEXO IV - Preencher'!H577="","")))</f>
        <v>35</v>
      </c>
      <c r="L568" s="7">
        <f>'[1]TCE - ANEXO IV - Preencher'!N577</f>
        <v>28601.55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3.99 - Outras despesas com Material de Consumo</v>
      </c>
      <c r="D569" s="3">
        <f>'[1]TCE - ANEXO IV - Preencher'!F578</f>
        <v>61418042000131</v>
      </c>
      <c r="E569" s="5" t="str">
        <f>'[1]TCE - ANEXO IV - Preencher'!G578</f>
        <v>CIRURGICA FERNANDES COMERCIO DE MATERIAIS CIRURGICOS E HOSPITALARES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1528910</v>
      </c>
      <c r="I569" s="6" t="str">
        <f>IF('[1]TCE - ANEXO IV - Preencher'!K578="","",'[1]TCE - ANEXO IV - Preencher'!K578)</f>
        <v>16/11/2022</v>
      </c>
      <c r="J569" s="5" t="str">
        <f>'[1]TCE - ANEXO IV - Preencher'!L578</f>
        <v>35221161418042000131550040015289101831328503</v>
      </c>
      <c r="K569" s="5" t="str">
        <f>IF(F569="B",LEFT('[1]TCE - ANEXO IV - Preencher'!M578,2),IF(F569="S",LEFT('[1]TCE - ANEXO IV - Preencher'!M578,7),IF('[1]TCE - ANEXO IV - Preencher'!H578="","")))</f>
        <v>35</v>
      </c>
      <c r="L569" s="7">
        <f>'[1]TCE - ANEXO IV - Preencher'!N578</f>
        <v>2207.0300000000002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3.99 - Outras despesas com Material de Consumo</v>
      </c>
      <c r="D570" s="3">
        <f>'[1]TCE - ANEXO IV - Preencher'!F579</f>
        <v>10647227000187</v>
      </c>
      <c r="E570" s="5" t="str">
        <f>'[1]TCE - ANEXO IV - Preencher'!G579</f>
        <v>TUPAN SAUDE CENTER LTDA ME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000017709</v>
      </c>
      <c r="I570" s="6" t="str">
        <f>IF('[1]TCE - ANEXO IV - Preencher'!K579="","",'[1]TCE - ANEXO IV - Preencher'!K579)</f>
        <v>19/10/2022</v>
      </c>
      <c r="J570" s="5" t="str">
        <f>'[1]TCE - ANEXO IV - Preencher'!L579</f>
        <v>26221010647227000187550010000177091009305720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1548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3.99 - Outras despesas com Material de Consumo</v>
      </c>
      <c r="D571" s="3">
        <f>'[1]TCE - ANEXO IV - Preencher'!F580</f>
        <v>10647227000187</v>
      </c>
      <c r="E571" s="5" t="str">
        <f>'[1]TCE - ANEXO IV - Preencher'!G580</f>
        <v>TUPAN SAUDE CENTER LTDA ME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000017742</v>
      </c>
      <c r="I571" s="6" t="str">
        <f>IF('[1]TCE - ANEXO IV - Preencher'!K580="","",'[1]TCE - ANEXO IV - Preencher'!K580)</f>
        <v>21/10/2022</v>
      </c>
      <c r="J571" s="5" t="str">
        <f>'[1]TCE - ANEXO IV - Preencher'!L580</f>
        <v>26221010647227000187550010000177421009306216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1220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3.99 - Outras despesas com Material de Consumo</v>
      </c>
      <c r="D572" s="3">
        <f>'[1]TCE - ANEXO IV - Preencher'!F581</f>
        <v>10647227000187</v>
      </c>
      <c r="E572" s="5" t="str">
        <f>'[1]TCE - ANEXO IV - Preencher'!G581</f>
        <v>TUPAN SAUDE CENTER LTDA ME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000017915</v>
      </c>
      <c r="I572" s="6" t="str">
        <f>IF('[1]TCE - ANEXO IV - Preencher'!K581="","",'[1]TCE - ANEXO IV - Preencher'!K581)</f>
        <v>10/11/2022</v>
      </c>
      <c r="J572" s="5" t="str">
        <f>'[1]TCE - ANEXO IV - Preencher'!L581</f>
        <v>26221110647227000187550010000179151009309310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1548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3.99 - Outras despesas com Material de Consumo</v>
      </c>
      <c r="D573" s="3">
        <f>'[1]TCE - ANEXO IV - Preencher'!F582</f>
        <v>10779833000156</v>
      </c>
      <c r="E573" s="5" t="str">
        <f>'[1]TCE - ANEXO IV - Preencher'!G582</f>
        <v>MEDICAL MERCANTIL DE APAR MEDICA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000564763</v>
      </c>
      <c r="I573" s="6" t="str">
        <f>IF('[1]TCE - ANEXO IV - Preencher'!K582="","",'[1]TCE - ANEXO IV - Preencher'!K582)</f>
        <v>18/11/2022</v>
      </c>
      <c r="J573" s="5" t="str">
        <f>'[1]TCE - ANEXO IV - Preencher'!L582</f>
        <v>26221110779833000156550010005647631566785002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980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3.99 - Outras despesas com Material de Consumo</v>
      </c>
      <c r="D574" s="3">
        <f>'[1]TCE - ANEXO IV - Preencher'!F583</f>
        <v>8674752000301</v>
      </c>
      <c r="E574" s="5" t="str">
        <f>'[1]TCE - ANEXO IV - Preencher'!G583</f>
        <v>CIRURGICA MONTEBELLO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000017684</v>
      </c>
      <c r="I574" s="6" t="str">
        <f>IF('[1]TCE - ANEXO IV - Preencher'!K583="","",'[1]TCE - ANEXO IV - Preencher'!K583)</f>
        <v>28/10/2022</v>
      </c>
      <c r="J574" s="5" t="str">
        <f>'[1]TCE - ANEXO IV - Preencher'!L583</f>
        <v>26221008674752000301550010000176841448835882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591.6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>3.99 - Outras despesas com Material de Consumo</v>
      </c>
      <c r="D575" s="3">
        <f>'[1]TCE - ANEXO IV - Preencher'!F584</f>
        <v>8674752000140</v>
      </c>
      <c r="E575" s="5" t="str">
        <f>'[1]TCE - ANEXO IV - Preencher'!G584</f>
        <v xml:space="preserve">CIRURGICA MONTEBELLO LTDA 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000147612</v>
      </c>
      <c r="I575" s="6" t="str">
        <f>IF('[1]TCE - ANEXO IV - Preencher'!K584="","",'[1]TCE - ANEXO IV - Preencher'!K584)</f>
        <v>07/11/2022</v>
      </c>
      <c r="J575" s="5" t="str">
        <f>'[1]TCE - ANEXO IV - Preencher'!L584</f>
        <v>26221108674752000140550010001476121284302636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11506.11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>3.99 - Outras despesas com Material de Consumo</v>
      </c>
      <c r="D576" s="3">
        <f>'[1]TCE - ANEXO IV - Preencher'!F585</f>
        <v>8674752000301</v>
      </c>
      <c r="E576" s="5" t="str">
        <f>'[1]TCE - ANEXO IV - Preencher'!G585</f>
        <v>CIRURGICA MONTEBELLO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000017684</v>
      </c>
      <c r="I576" s="6" t="str">
        <f>IF('[1]TCE - ANEXO IV - Preencher'!K585="","",'[1]TCE - ANEXO IV - Preencher'!K585)</f>
        <v>28/10/2022</v>
      </c>
      <c r="J576" s="5" t="str">
        <f>'[1]TCE - ANEXO IV - Preencher'!L585</f>
        <v>26221008674752000301550010000176841448835882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1086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>3.99 - Outras despesas com Material de Consumo</v>
      </c>
      <c r="D577" s="3">
        <f>'[1]TCE - ANEXO IV - Preencher'!F586</f>
        <v>11449180000290</v>
      </c>
      <c r="E577" s="5" t="str">
        <f>'[1]TCE - ANEXO IV - Preencher'!G586</f>
        <v>DPROSMED DISTRIBUIDORA DE PRODUTOS MEDICO-HOSPITALARES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00007134</v>
      </c>
      <c r="I577" s="6" t="str">
        <f>IF('[1]TCE - ANEXO IV - Preencher'!K586="","",'[1]TCE - ANEXO IV - Preencher'!K586)</f>
        <v>31/10/2022</v>
      </c>
      <c r="J577" s="5" t="str">
        <f>'[1]TCE - ANEXO IV - Preencher'!L586</f>
        <v>26221011449180000290550010000071341000135926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402.5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3.7 - Material de Limpeza e Produtos de Hgienização</v>
      </c>
      <c r="D578" s="3">
        <f>'[1]TCE - ANEXO IV - Preencher'!F587</f>
        <v>29997219000199</v>
      </c>
      <c r="E578" s="5" t="str">
        <f>'[1]TCE - ANEXO IV - Preencher'!G587</f>
        <v>NUTRIMEDICA MATERIAL HOSPITALAR E NUTRICAO EIRELI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000000540</v>
      </c>
      <c r="I578" s="6" t="str">
        <f>IF('[1]TCE - ANEXO IV - Preencher'!K587="","",'[1]TCE - ANEXO IV - Preencher'!K587)</f>
        <v>28/10/2022</v>
      </c>
      <c r="J578" s="5" t="str">
        <f>'[1]TCE - ANEXO IV - Preencher'!L587</f>
        <v>26221029997219000199550010000005401256200001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3515</v>
      </c>
    </row>
    <row r="579" spans="1:12" s="8" customFormat="1" ht="19.5" customHeight="1" x14ac:dyDescent="0.25">
      <c r="A579" s="3">
        <f>IFERROR(VLOOKUP(B579,'[1]DADOS (OCULTAR)'!$Q$3:$S$135,3,0),"")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>3.7 - Material de Limpeza e Produtos de Hgienização</v>
      </c>
      <c r="D579" s="3">
        <f>'[1]TCE - ANEXO IV - Preencher'!F588</f>
        <v>29997219000199</v>
      </c>
      <c r="E579" s="5" t="str">
        <f>'[1]TCE - ANEXO IV - Preencher'!G588</f>
        <v>NUTRIMEDICA MATERIAL HOSPITALAR E NUTRICAO EIRELI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000000549</v>
      </c>
      <c r="I579" s="6" t="str">
        <f>IF('[1]TCE - ANEXO IV - Preencher'!K588="","",'[1]TCE - ANEXO IV - Preencher'!K588)</f>
        <v>04/11/2022</v>
      </c>
      <c r="J579" s="5" t="str">
        <f>'[1]TCE - ANEXO IV - Preencher'!L588</f>
        <v>26221129997219000199550010000005491257100000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285</v>
      </c>
    </row>
    <row r="580" spans="1:12" s="8" customFormat="1" ht="19.5" customHeight="1" x14ac:dyDescent="0.25">
      <c r="A580" s="3">
        <f>IFERROR(VLOOKUP(B580,'[1]DADOS (OCULTAR)'!$Q$3:$S$135,3,0),"")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>3.7 - Material de Limpeza e Produtos de Hgienização</v>
      </c>
      <c r="D580" s="3">
        <f>'[1]TCE - ANEXO IV - Preencher'!F589</f>
        <v>13441051000281</v>
      </c>
      <c r="E580" s="5" t="str">
        <f>'[1]TCE - ANEXO IV - Preencher'!G589</f>
        <v>CL COMERCIO DE MATERIAIS MEDICOS HOSPITALARES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000017039</v>
      </c>
      <c r="I580" s="6" t="str">
        <f>IF('[1]TCE - ANEXO IV - Preencher'!K589="","",'[1]TCE - ANEXO IV - Preencher'!K589)</f>
        <v>23/11/2022</v>
      </c>
      <c r="J580" s="5" t="str">
        <f>'[1]TCE - ANEXO IV - Preencher'!L589</f>
        <v>26221113441051000281550010000170391190610001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10195</v>
      </c>
    </row>
    <row r="581" spans="1:12" s="8" customFormat="1" ht="19.5" customHeight="1" x14ac:dyDescent="0.25">
      <c r="A581" s="3">
        <f>IFERROR(VLOOKUP(B581,'[1]DADOS (OCULTAR)'!$Q$3:$S$135,3,0),"")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>3.7 - Material de Limpeza e Produtos de Hgienização</v>
      </c>
      <c r="D581" s="3">
        <f>'[1]TCE - ANEXO IV - Preencher'!F590</f>
        <v>3215031000158</v>
      </c>
      <c r="E581" s="5" t="str">
        <f>'[1]TCE - ANEXO IV - Preencher'!G590</f>
        <v>GUINEZ INTERNATIONAL COMERCIO REPRESENTA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000080214</v>
      </c>
      <c r="I581" s="6" t="str">
        <f>IF('[1]TCE - ANEXO IV - Preencher'!K590="","",'[1]TCE - ANEXO IV - Preencher'!K590)</f>
        <v>04/11/2022</v>
      </c>
      <c r="J581" s="5" t="str">
        <f>'[1]TCE - ANEXO IV - Preencher'!L590</f>
        <v>35221103215031000158550020000802141549294769</v>
      </c>
      <c r="K581" s="5" t="str">
        <f>IF(F581="B",LEFT('[1]TCE - ANEXO IV - Preencher'!M590,2),IF(F581="S",LEFT('[1]TCE - ANEXO IV - Preencher'!M590,7),IF('[1]TCE - ANEXO IV - Preencher'!H590="","")))</f>
        <v>35</v>
      </c>
      <c r="L581" s="7">
        <f>'[1]TCE - ANEXO IV - Preencher'!N590</f>
        <v>1460</v>
      </c>
    </row>
    <row r="582" spans="1:12" s="8" customFormat="1" ht="19.5" customHeight="1" x14ac:dyDescent="0.25">
      <c r="A582" s="3">
        <f>IFERROR(VLOOKUP(B582,'[1]DADOS (OCULTAR)'!$Q$3:$S$135,3,0),"")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>3.7 - Material de Limpeza e Produtos de Hgienização</v>
      </c>
      <c r="D582" s="3">
        <f>'[1]TCE - ANEXO IV - Preencher'!F591</f>
        <v>30263428000198</v>
      </c>
      <c r="E582" s="5" t="str">
        <f>'[1]TCE - ANEXO IV - Preencher'!G591</f>
        <v>JS COMERCIO E REPRES MATERIAIS MED HOSP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000000425</v>
      </c>
      <c r="I582" s="6" t="str">
        <f>IF('[1]TCE - ANEXO IV - Preencher'!K591="","",'[1]TCE - ANEXO IV - Preencher'!K591)</f>
        <v>26/10/2022</v>
      </c>
      <c r="J582" s="5" t="str">
        <f>'[1]TCE - ANEXO IV - Preencher'!L591</f>
        <v>26221030263428000198550010000004251261415180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2696</v>
      </c>
    </row>
    <row r="583" spans="1:12" s="8" customFormat="1" ht="19.5" customHeight="1" x14ac:dyDescent="0.25">
      <c r="A583" s="3">
        <f>IFERROR(VLOOKUP(B583,'[1]DADOS (OCULTAR)'!$Q$3:$S$135,3,0),"")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>3.7 - Material de Limpeza e Produtos de Hgienização</v>
      </c>
      <c r="D583" s="3">
        <f>'[1]TCE - ANEXO IV - Preencher'!F592</f>
        <v>30263428000198</v>
      </c>
      <c r="E583" s="5" t="str">
        <f>'[1]TCE - ANEXO IV - Preencher'!G592</f>
        <v>JS COMERCIO E REPRES MATERIAIS MED HOSP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000000450</v>
      </c>
      <c r="I583" s="6" t="str">
        <f>IF('[1]TCE - ANEXO IV - Preencher'!K592="","",'[1]TCE - ANEXO IV - Preencher'!K592)</f>
        <v>24/11/2022</v>
      </c>
      <c r="J583" s="5" t="str">
        <f>'[1]TCE - ANEXO IV - Preencher'!L592</f>
        <v>26221130263428000198550010000004501664748877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6740</v>
      </c>
    </row>
    <row r="584" spans="1:12" s="8" customFormat="1" ht="19.5" customHeight="1" x14ac:dyDescent="0.25">
      <c r="A584" s="3">
        <f>IFERROR(VLOOKUP(B584,'[1]DADOS (OCULTAR)'!$Q$3:$S$135,3,0),"")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>3.7 - Material de Limpeza e Produtos de Hgienização</v>
      </c>
      <c r="D584" s="3">
        <f>'[1]TCE - ANEXO IV - Preencher'!F593</f>
        <v>14951481000125</v>
      </c>
      <c r="E584" s="5" t="str">
        <f>'[1]TCE - ANEXO IV - Preencher'!G593</f>
        <v>BM COMERCIO E SERVICOS DE EQUIPAMENTOS MEDICOS HOSPITALARES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000000954</v>
      </c>
      <c r="I584" s="6" t="str">
        <f>IF('[1]TCE - ANEXO IV - Preencher'!K593="","",'[1]TCE - ANEXO IV - Preencher'!K593)</f>
        <v>08/11/2022</v>
      </c>
      <c r="J584" s="5" t="str">
        <f>'[1]TCE - ANEXO IV - Preencher'!L593</f>
        <v>26221114951481000125550010000009541000007520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1760</v>
      </c>
    </row>
    <row r="585" spans="1:12" s="8" customFormat="1" ht="19.5" customHeight="1" x14ac:dyDescent="0.25">
      <c r="A585" s="3">
        <f>IFERROR(VLOOKUP(B585,'[1]DADOS (OCULTAR)'!$Q$3:$S$135,3,0),"")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>3.7 - Material de Limpeza e Produtos de Hgienização</v>
      </c>
      <c r="D585" s="3">
        <f>'[1]TCE - ANEXO IV - Preencher'!F594</f>
        <v>8674752000301</v>
      </c>
      <c r="E585" s="5" t="str">
        <f>'[1]TCE - ANEXO IV - Preencher'!G594</f>
        <v>CIRURGICA MONTEBELLO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000017684</v>
      </c>
      <c r="I585" s="6" t="str">
        <f>IF('[1]TCE - ANEXO IV - Preencher'!K594="","",'[1]TCE - ANEXO IV - Preencher'!K594)</f>
        <v>28/10/2022</v>
      </c>
      <c r="J585" s="5" t="str">
        <f>'[1]TCE - ANEXO IV - Preencher'!L594</f>
        <v>26221008674752000301550010000176841448835882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2170.8000000000002</v>
      </c>
    </row>
    <row r="586" spans="1:12" s="8" customFormat="1" ht="19.5" customHeight="1" x14ac:dyDescent="0.25">
      <c r="A586" s="3">
        <f>IFERROR(VLOOKUP(B586,'[1]DADOS (OCULTAR)'!$Q$3:$S$135,3,0),"")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>3.7 - Material de Limpeza e Produtos de Hgienização</v>
      </c>
      <c r="D586" s="3">
        <f>'[1]TCE - ANEXO IV - Preencher'!F595</f>
        <v>41150209000119</v>
      </c>
      <c r="E586" s="5" t="str">
        <f>'[1]TCE - ANEXO IV - Preencher'!G595</f>
        <v>KAMED COMERCIO DE MATERIAL HOSPITALAR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114</v>
      </c>
      <c r="I586" s="6" t="str">
        <f>IF('[1]TCE - ANEXO IV - Preencher'!K595="","",'[1]TCE - ANEXO IV - Preencher'!K595)</f>
        <v>23/11/2022</v>
      </c>
      <c r="J586" s="5" t="str">
        <f>'[1]TCE - ANEXO IV - Preencher'!L595</f>
        <v>26221141150209000119550010000001141168620094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3248</v>
      </c>
    </row>
    <row r="587" spans="1:12" s="8" customFormat="1" ht="19.5" customHeight="1" x14ac:dyDescent="0.25">
      <c r="A587" s="3">
        <f>IFERROR(VLOOKUP(B587,'[1]DADOS (OCULTAR)'!$Q$3:$S$135,3,0),"")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>3.7 - Material de Limpeza e Produtos de Hgienização</v>
      </c>
      <c r="D587" s="3">
        <f>'[1]TCE - ANEXO IV - Preencher'!F596</f>
        <v>20606171000176</v>
      </c>
      <c r="E587" s="5" t="str">
        <f>'[1]TCE - ANEXO IV - Preencher'!G596</f>
        <v>MULTICOM DISTRIB DE PROD SISTEMAS DE LIMPEZA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000000511</v>
      </c>
      <c r="I587" s="6" t="str">
        <f>IF('[1]TCE - ANEXO IV - Preencher'!K596="","",'[1]TCE - ANEXO IV - Preencher'!K596)</f>
        <v>21/11/2022</v>
      </c>
      <c r="J587" s="5" t="str">
        <f>'[1]TCE - ANEXO IV - Preencher'!L596</f>
        <v>26221120606171000176550010000005111020960065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5280</v>
      </c>
    </row>
    <row r="588" spans="1:12" s="8" customFormat="1" ht="19.5" customHeight="1" x14ac:dyDescent="0.25">
      <c r="A588" s="3">
        <f>IFERROR(VLOOKUP(B588,'[1]DADOS (OCULTAR)'!$Q$3:$S$135,3,0),"")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3.7 - Material de Limpeza e Produtos de Hgienização</v>
      </c>
      <c r="D588" s="3">
        <f>'[1]TCE - ANEXO IV - Preencher'!F597</f>
        <v>40205850000140</v>
      </c>
      <c r="E588" s="5" t="str">
        <f>'[1]TCE - ANEXO IV - Preencher'!G597</f>
        <v>SOUZA COMERCIO E EQUIPAMENTOS EPI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000000856</v>
      </c>
      <c r="I588" s="6" t="str">
        <f>IF('[1]TCE - ANEXO IV - Preencher'!K597="","",'[1]TCE - ANEXO IV - Preencher'!K597)</f>
        <v>04/11/2022</v>
      </c>
      <c r="J588" s="5" t="str">
        <f>'[1]TCE - ANEXO IV - Preencher'!L597</f>
        <v>26221140205850000140550010000008561543118736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1602</v>
      </c>
    </row>
    <row r="589" spans="1:12" s="8" customFormat="1" ht="19.5" customHeight="1" x14ac:dyDescent="0.25">
      <c r="A589" s="3">
        <f>IFERROR(VLOOKUP(B589,'[1]DADOS (OCULTAR)'!$Q$3:$S$135,3,0),"")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>3.7 - Material de Limpeza e Produtos de Hgienização</v>
      </c>
      <c r="D589" s="3">
        <f>'[1]TCE - ANEXO IV - Preencher'!F598</f>
        <v>4004741000100</v>
      </c>
      <c r="E589" s="5" t="str">
        <f>'[1]TCE - ANEXO IV - Preencher'!G598</f>
        <v>NORLUX LTDA-ME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009944</v>
      </c>
      <c r="I589" s="6" t="str">
        <f>IF('[1]TCE - ANEXO IV - Preencher'!K598="","",'[1]TCE - ANEXO IV - Preencher'!K598)</f>
        <v>03/11/2022</v>
      </c>
      <c r="J589" s="5" t="str">
        <f>'[1]TCE - ANEXO IV - Preencher'!L598</f>
        <v>26221104004741000100550000000099441290014200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1472</v>
      </c>
    </row>
    <row r="590" spans="1:12" s="8" customFormat="1" ht="19.5" customHeight="1" x14ac:dyDescent="0.25">
      <c r="A590" s="3">
        <f>IFERROR(VLOOKUP(B590,'[1]DADOS (OCULTAR)'!$Q$3:$S$135,3,0),"")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>3.7 - Material de Limpeza e Produtos de Hgienização</v>
      </c>
      <c r="D590" s="3">
        <f>'[1]TCE - ANEXO IV - Preencher'!F599</f>
        <v>4004741000100</v>
      </c>
      <c r="E590" s="5" t="str">
        <f>'[1]TCE - ANEXO IV - Preencher'!G599</f>
        <v>NORLUX LTDA-ME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009960</v>
      </c>
      <c r="I590" s="6" t="str">
        <f>IF('[1]TCE - ANEXO IV - Preencher'!K599="","",'[1]TCE - ANEXO IV - Preencher'!K599)</f>
        <v>07/11/2022</v>
      </c>
      <c r="J590" s="5" t="str">
        <f>'[1]TCE - ANEXO IV - Preencher'!L599</f>
        <v>26221104004741000100550000000099601290016258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4032</v>
      </c>
    </row>
    <row r="591" spans="1:12" s="8" customFormat="1" ht="19.5" customHeight="1" x14ac:dyDescent="0.25">
      <c r="A591" s="3">
        <f>IFERROR(VLOOKUP(B591,'[1]DADOS (OCULTAR)'!$Q$3:$S$135,3,0),"")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>3.7 - Material de Limpeza e Produtos de Hgienização</v>
      </c>
      <c r="D591" s="3">
        <f>'[1]TCE - ANEXO IV - Preencher'!F600</f>
        <v>4004741000100</v>
      </c>
      <c r="E591" s="5" t="str">
        <f>'[1]TCE - ANEXO IV - Preencher'!G600</f>
        <v>NORLUX LTDA-ME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009982</v>
      </c>
      <c r="I591" s="6" t="str">
        <f>IF('[1]TCE - ANEXO IV - Preencher'!K600="","",'[1]TCE - ANEXO IV - Preencher'!K600)</f>
        <v>11/11/2022</v>
      </c>
      <c r="J591" s="5" t="str">
        <f>'[1]TCE - ANEXO IV - Preencher'!L600</f>
        <v>26221104004741000100550000000099821290018207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9600</v>
      </c>
    </row>
    <row r="592" spans="1:12" s="8" customFormat="1" ht="19.5" customHeight="1" x14ac:dyDescent="0.25">
      <c r="A592" s="3">
        <f>IFERROR(VLOOKUP(B592,'[1]DADOS (OCULTAR)'!$Q$3:$S$135,3,0),"")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>3.7 - Material de Limpeza e Produtos de Hgienização</v>
      </c>
      <c r="D592" s="3">
        <f>'[1]TCE - ANEXO IV - Preencher'!F601</f>
        <v>4004741000100</v>
      </c>
      <c r="E592" s="5" t="str">
        <f>'[1]TCE - ANEXO IV - Preencher'!G601</f>
        <v>NORLUX LTDA-ME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010016</v>
      </c>
      <c r="I592" s="6" t="str">
        <f>IF('[1]TCE - ANEXO IV - Preencher'!K601="","",'[1]TCE - ANEXO IV - Preencher'!K601)</f>
        <v>25/11/2022</v>
      </c>
      <c r="J592" s="5" t="str">
        <f>'[1]TCE - ANEXO IV - Preencher'!L601</f>
        <v>26221104004741000100550000000100161200111219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19200</v>
      </c>
    </row>
    <row r="593" spans="1:12" s="8" customFormat="1" ht="19.5" customHeight="1" x14ac:dyDescent="0.25">
      <c r="A593" s="3">
        <f>IFERROR(VLOOKUP(B593,'[1]DADOS (OCULTAR)'!$Q$3:$S$135,3,0),"")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>3.7 - Material de Limpeza e Produtos de Hgienização</v>
      </c>
      <c r="D593" s="3">
        <f>'[1]TCE - ANEXO IV - Preencher'!F602</f>
        <v>22006201000139</v>
      </c>
      <c r="E593" s="5" t="str">
        <f>'[1]TCE - ANEXO IV - Preencher'!G602</f>
        <v>FORTPEL COMERCIO DE DESCARTAVEIS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157498</v>
      </c>
      <c r="I593" s="6" t="str">
        <f>IF('[1]TCE - ANEXO IV - Preencher'!K602="","",'[1]TCE - ANEXO IV - Preencher'!K602)</f>
        <v>11/11/2022</v>
      </c>
      <c r="J593" s="5" t="str">
        <f>'[1]TCE - ANEXO IV - Preencher'!L602</f>
        <v>26221122006201000139550000001574981101574980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3366</v>
      </c>
    </row>
    <row r="594" spans="1:12" s="8" customFormat="1" ht="19.5" customHeight="1" x14ac:dyDescent="0.25">
      <c r="A594" s="3">
        <f>IFERROR(VLOOKUP(B594,'[1]DADOS (OCULTAR)'!$Q$3:$S$135,3,0),"")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>3.7 - Material de Limpeza e Produtos de Hgienização</v>
      </c>
      <c r="D594" s="3">
        <f>'[1]TCE - ANEXO IV - Preencher'!F603</f>
        <v>11336321000188</v>
      </c>
      <c r="E594" s="5" t="str">
        <f>'[1]TCE - ANEXO IV - Preencher'!G603</f>
        <v>SAMCLEAN COMERCIO E SERVICOS DE PRODUTOS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20068</v>
      </c>
      <c r="I594" s="6" t="str">
        <f>IF('[1]TCE - ANEXO IV - Preencher'!K603="","",'[1]TCE - ANEXO IV - Preencher'!K603)</f>
        <v>08/11/2022</v>
      </c>
      <c r="J594" s="5" t="str">
        <f>'[1]TCE - ANEXO IV - Preencher'!L603</f>
        <v>26221111336321000188550010000200681255560014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8325</v>
      </c>
    </row>
    <row r="595" spans="1:12" s="8" customFormat="1" ht="19.5" customHeight="1" x14ac:dyDescent="0.25">
      <c r="A595" s="3">
        <f>IFERROR(VLOOKUP(B595,'[1]DADOS (OCULTAR)'!$Q$3:$S$135,3,0),"")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>3.7 - Material de Limpeza e Produtos de Hgienização</v>
      </c>
      <c r="D595" s="3">
        <f>'[1]TCE - ANEXO IV - Preencher'!F604</f>
        <v>31329180000183</v>
      </c>
      <c r="E595" s="5" t="str">
        <f>'[1]TCE - ANEXO IV - Preencher'!G604</f>
        <v>MAXXISUPRI COMERCIO DE SANEANTES EIRELI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23554</v>
      </c>
      <c r="I595" s="6" t="str">
        <f>IF('[1]TCE - ANEXO IV - Preencher'!K604="","",'[1]TCE - ANEXO IV - Preencher'!K604)</f>
        <v>01/11/2022</v>
      </c>
      <c r="J595" s="5" t="str">
        <f>'[1]TCE - ANEXO IV - Preencher'!L604</f>
        <v>26221131329180000183550070000235541401526482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118</v>
      </c>
    </row>
    <row r="596" spans="1:12" s="8" customFormat="1" ht="19.5" customHeight="1" x14ac:dyDescent="0.25">
      <c r="A596" s="3">
        <f>IFERROR(VLOOKUP(B596,'[1]DADOS (OCULTAR)'!$Q$3:$S$135,3,0),"")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>3.7 - Material de Limpeza e Produtos de Hgienização</v>
      </c>
      <c r="D596" s="3">
        <f>'[1]TCE - ANEXO IV - Preencher'!F605</f>
        <v>8576285000115</v>
      </c>
      <c r="E596" s="5" t="str">
        <f>'[1]TCE - ANEXO IV - Preencher'!G605</f>
        <v>L. O. SOARES DE MORAES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2802</v>
      </c>
      <c r="I596" s="6" t="str">
        <f>IF('[1]TCE - ANEXO IV - Preencher'!K605="","",'[1]TCE - ANEXO IV - Preencher'!K605)</f>
        <v>03/11/2022</v>
      </c>
      <c r="J596" s="5" t="str">
        <f>'[1]TCE - ANEXO IV - Preencher'!L605</f>
        <v>26221108576285000115550010000028021587565918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4570.5</v>
      </c>
    </row>
    <row r="597" spans="1:12" s="8" customFormat="1" ht="19.5" customHeight="1" x14ac:dyDescent="0.25">
      <c r="A597" s="3">
        <f>IFERROR(VLOOKUP(B597,'[1]DADOS (OCULTAR)'!$Q$3:$S$135,3,0),"")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>3.7 - Material de Limpeza e Produtos de Hgienização</v>
      </c>
      <c r="D597" s="3">
        <f>'[1]TCE - ANEXO IV - Preencher'!F606</f>
        <v>20606171000176</v>
      </c>
      <c r="E597" s="5" t="str">
        <f>'[1]TCE - ANEXO IV - Preencher'!G606</f>
        <v>MULTICOM DISTRIB DE PROD SISTEMAS DE LIMPEZA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000000510</v>
      </c>
      <c r="I597" s="6" t="str">
        <f>IF('[1]TCE - ANEXO IV - Preencher'!K606="","",'[1]TCE - ANEXO IV - Preencher'!K606)</f>
        <v>17/11/2022</v>
      </c>
      <c r="J597" s="5" t="str">
        <f>'[1]TCE - ANEXO IV - Preencher'!L606</f>
        <v>26221120606171000176550010000005101400007001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9440</v>
      </c>
    </row>
    <row r="598" spans="1:12" s="8" customFormat="1" ht="19.5" customHeight="1" x14ac:dyDescent="0.25">
      <c r="A598" s="3">
        <f>IFERROR(VLOOKUP(B598,'[1]DADOS (OCULTAR)'!$Q$3:$S$135,3,0),"")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>3.7 - Material de Limpeza e Produtos de Hgienização</v>
      </c>
      <c r="D598" s="3">
        <f>'[1]TCE - ANEXO IV - Preencher'!F607</f>
        <v>20606171000176</v>
      </c>
      <c r="E598" s="5" t="str">
        <f>'[1]TCE - ANEXO IV - Preencher'!G607</f>
        <v>MULTICOM DISTRIB DE PROD SISTEMAS DE LIMPEZA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000000515</v>
      </c>
      <c r="I598" s="6" t="str">
        <f>IF('[1]TCE - ANEXO IV - Preencher'!K607="","",'[1]TCE - ANEXO IV - Preencher'!K607)</f>
        <v>25/11/2022</v>
      </c>
      <c r="J598" s="5" t="str">
        <f>'[1]TCE - ANEXO IV - Preencher'!L607</f>
        <v>26221120606171000176550010000005151860600705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8260</v>
      </c>
    </row>
    <row r="599" spans="1:12" s="8" customFormat="1" ht="19.5" customHeight="1" x14ac:dyDescent="0.25">
      <c r="A599" s="3">
        <f>IFERROR(VLOOKUP(B599,'[1]DADOS (OCULTAR)'!$Q$3:$S$135,3,0),"")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>3.14 - Alimentação Preparada</v>
      </c>
      <c r="D599" s="3">
        <f>'[1]TCE - ANEXO IV - Preencher'!F608</f>
        <v>30848237000198</v>
      </c>
      <c r="E599" s="5" t="str">
        <f>'[1]TCE - ANEXO IV - Preencher'!G608</f>
        <v>PH COMERCIO E PROD MEDICOS HOSPITALAR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000011346</v>
      </c>
      <c r="I599" s="6" t="str">
        <f>IF('[1]TCE - ANEXO IV - Preencher'!K608="","",'[1]TCE - ANEXO IV - Preencher'!K608)</f>
        <v>08/11/2022</v>
      </c>
      <c r="J599" s="5" t="str">
        <f>'[1]TCE - ANEXO IV - Preencher'!L608</f>
        <v>26221130848237000198550010000113461117965159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455.4</v>
      </c>
    </row>
    <row r="600" spans="1:12" s="8" customFormat="1" ht="19.5" customHeight="1" x14ac:dyDescent="0.25">
      <c r="A600" s="3">
        <f>IFERROR(VLOOKUP(B600,'[1]DADOS (OCULTAR)'!$Q$3:$S$135,3,0),"")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>3.14 - Alimentação Preparada</v>
      </c>
      <c r="D600" s="3">
        <f>'[1]TCE - ANEXO IV - Preencher'!F609</f>
        <v>11840014000130</v>
      </c>
      <c r="E600" s="5" t="str">
        <f>'[1]TCE - ANEXO IV - Preencher'!G609</f>
        <v>MACROPAC PROTECAO E EMBALAGEM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403540</v>
      </c>
      <c r="I600" s="6" t="str">
        <f>IF('[1]TCE - ANEXO IV - Preencher'!K609="","",'[1]TCE - ANEXO IV - Preencher'!K609)</f>
        <v>28/10/2022</v>
      </c>
      <c r="J600" s="5" t="str">
        <f>'[1]TCE - ANEXO IV - Preencher'!L609</f>
        <v>26221011840014000130550010004035401108105921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9164</v>
      </c>
    </row>
    <row r="601" spans="1:12" s="8" customFormat="1" ht="19.5" customHeight="1" x14ac:dyDescent="0.25">
      <c r="A601" s="3">
        <f>IFERROR(VLOOKUP(B601,'[1]DADOS (OCULTAR)'!$Q$3:$S$135,3,0),"")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>3.14 - Alimentação Preparada</v>
      </c>
      <c r="D601" s="3">
        <f>'[1]TCE - ANEXO IV - Preencher'!F610</f>
        <v>30743270000153</v>
      </c>
      <c r="E601" s="5" t="str">
        <f>'[1]TCE - ANEXO IV - Preencher'!G610</f>
        <v>TRIUNFO COMERCIO DE ALIMENTOS PAPEIS E MATERIAL DE LIMPEZA EIRELI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000013011</v>
      </c>
      <c r="I601" s="6" t="str">
        <f>IF('[1]TCE - ANEXO IV - Preencher'!K610="","",'[1]TCE - ANEXO IV - Preencher'!K610)</f>
        <v>08/11/2022</v>
      </c>
      <c r="J601" s="5" t="str">
        <f>'[1]TCE - ANEXO IV - Preencher'!L610</f>
        <v>26221130743270000153550010000130111233196453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742.5</v>
      </c>
    </row>
    <row r="602" spans="1:12" s="8" customFormat="1" ht="19.5" customHeight="1" x14ac:dyDescent="0.25">
      <c r="A602" s="3">
        <f>IFERROR(VLOOKUP(B602,'[1]DADOS (OCULTAR)'!$Q$3:$S$135,3,0),"")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>3.14 - Alimentação Preparada</v>
      </c>
      <c r="D602" s="3">
        <f>'[1]TCE - ANEXO IV - Preencher'!F611</f>
        <v>6088039000199</v>
      </c>
      <c r="E602" s="5" t="str">
        <f>'[1]TCE - ANEXO IV - Preencher'!G611</f>
        <v>MCP REFEICOES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000018293</v>
      </c>
      <c r="I602" s="6" t="str">
        <f>IF('[1]TCE - ANEXO IV - Preencher'!K611="","",'[1]TCE - ANEXO IV - Preencher'!K611)</f>
        <v>30/11/2022</v>
      </c>
      <c r="J602" s="5" t="str">
        <f>'[1]TCE - ANEXO IV - Preencher'!L611</f>
        <v>26221106088039000199550010000182931690656673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313890.08</v>
      </c>
    </row>
    <row r="603" spans="1:12" s="8" customFormat="1" ht="19.5" customHeight="1" x14ac:dyDescent="0.25">
      <c r="A603" s="3">
        <f>IFERROR(VLOOKUP(B603,'[1]DADOS (OCULTAR)'!$Q$3:$S$135,3,0),"")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>3.6 - Material de Expediente</v>
      </c>
      <c r="D603" s="3">
        <f>'[1]TCE - ANEXO IV - Preencher'!F612</f>
        <v>10172239000100</v>
      </c>
      <c r="E603" s="5" t="str">
        <f>'[1]TCE - ANEXO IV - Preencher'!G612</f>
        <v>CGMG COMERCIO VAREJISTA DE PAPELARIA E PRODUTOS GRAFICOS EIRELI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000000528</v>
      </c>
      <c r="I603" s="6" t="str">
        <f>IF('[1]TCE - ANEXO IV - Preencher'!K612="","",'[1]TCE - ANEXO IV - Preencher'!K612)</f>
        <v>16/11/2022</v>
      </c>
      <c r="J603" s="5" t="str">
        <f>'[1]TCE - ANEXO IV - Preencher'!L612</f>
        <v>26221110172239000100550010000005281000000083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3454.5</v>
      </c>
    </row>
    <row r="604" spans="1:12" s="8" customFormat="1" ht="19.5" customHeight="1" x14ac:dyDescent="0.25">
      <c r="A604" s="3">
        <f>IFERROR(VLOOKUP(B604,'[1]DADOS (OCULTAR)'!$Q$3:$S$135,3,0),"")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>3.6 - Material de Expediente</v>
      </c>
      <c r="D604" s="3">
        <f>'[1]TCE - ANEXO IV - Preencher'!F613</f>
        <v>29997219000199</v>
      </c>
      <c r="E604" s="5" t="str">
        <f>'[1]TCE - ANEXO IV - Preencher'!G613</f>
        <v>NUTRIMEDICA MATERIAL HOSPITALAR E NUTRICAO EIRELI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000000543</v>
      </c>
      <c r="I604" s="6" t="str">
        <f>IF('[1]TCE - ANEXO IV - Preencher'!K613="","",'[1]TCE - ANEXO IV - Preencher'!K613)</f>
        <v>28/10/2022</v>
      </c>
      <c r="J604" s="5" t="str">
        <f>'[1]TCE - ANEXO IV - Preencher'!L613</f>
        <v>26221029997219000199550010000005431256500007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1298</v>
      </c>
    </row>
    <row r="605" spans="1:12" s="8" customFormat="1" ht="19.5" customHeight="1" x14ac:dyDescent="0.25">
      <c r="A605" s="3">
        <f>IFERROR(VLOOKUP(B605,'[1]DADOS (OCULTAR)'!$Q$3:$S$135,3,0),"")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>3.6 - Material de Expediente</v>
      </c>
      <c r="D605" s="3">
        <f>'[1]TCE - ANEXO IV - Preencher'!F614</f>
        <v>29447408000198</v>
      </c>
      <c r="E605" s="5" t="str">
        <f>'[1]TCE - ANEXO IV - Preencher'!G614</f>
        <v>L F DOS SANTOS GRAFICA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000001500</v>
      </c>
      <c r="I605" s="6" t="str">
        <f>IF('[1]TCE - ANEXO IV - Preencher'!K614="","",'[1]TCE - ANEXO IV - Preencher'!K614)</f>
        <v>08/11/2022</v>
      </c>
      <c r="J605" s="5" t="str">
        <f>'[1]TCE - ANEXO IV - Preencher'!L614</f>
        <v>26221129447408000198550010000015001370889609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156</v>
      </c>
    </row>
    <row r="606" spans="1:12" s="8" customFormat="1" ht="19.5" customHeight="1" x14ac:dyDescent="0.25">
      <c r="A606" s="3">
        <f>IFERROR(VLOOKUP(B606,'[1]DADOS (OCULTAR)'!$Q$3:$S$135,3,0),"")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>3.6 - Material de Expediente</v>
      </c>
      <c r="D606" s="3">
        <f>'[1]TCE - ANEXO IV - Preencher'!F615</f>
        <v>14379649000170</v>
      </c>
      <c r="E606" s="5" t="str">
        <f>'[1]TCE - ANEXO IV - Preencher'!G615</f>
        <v>ARIELY DE MEDEIROS CUNHA-ME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000003213</v>
      </c>
      <c r="I606" s="6" t="str">
        <f>IF('[1]TCE - ANEXO IV - Preencher'!K615="","",'[1]TCE - ANEXO IV - Preencher'!K615)</f>
        <v>28/11/2022</v>
      </c>
      <c r="J606" s="5" t="str">
        <f>'[1]TCE - ANEXO IV - Preencher'!L615</f>
        <v>26221114379649000170550010000032131582966699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107.1</v>
      </c>
    </row>
    <row r="607" spans="1:12" s="8" customFormat="1" ht="19.5" customHeight="1" x14ac:dyDescent="0.25">
      <c r="A607" s="3">
        <f>IFERROR(VLOOKUP(B607,'[1]DADOS (OCULTAR)'!$Q$3:$S$135,3,0),"")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>3.6 - Material de Expediente</v>
      </c>
      <c r="D607" s="3">
        <f>'[1]TCE - ANEXO IV - Preencher'!F616</f>
        <v>24348443000136</v>
      </c>
      <c r="E607" s="5" t="str">
        <f>'[1]TCE - ANEXO IV - Preencher'!G616</f>
        <v>FRANCRIS LIVARIA E PAPELARIA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000016681</v>
      </c>
      <c r="I607" s="6" t="str">
        <f>IF('[1]TCE - ANEXO IV - Preencher'!K616="","",'[1]TCE - ANEXO IV - Preencher'!K616)</f>
        <v>07/11/2022</v>
      </c>
      <c r="J607" s="5" t="str">
        <f>'[1]TCE - ANEXO IV - Preencher'!L616</f>
        <v>26221124348443000136550010000166811108927480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3252.65</v>
      </c>
    </row>
    <row r="608" spans="1:12" s="8" customFormat="1" ht="19.5" customHeight="1" x14ac:dyDescent="0.25">
      <c r="A608" s="3">
        <f>IFERROR(VLOOKUP(B608,'[1]DADOS (OCULTAR)'!$Q$3:$S$135,3,0),"")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>3.6 - Material de Expediente</v>
      </c>
      <c r="D608" s="3">
        <f>'[1]TCE - ANEXO IV - Preencher'!F617</f>
        <v>24348443000136</v>
      </c>
      <c r="E608" s="5" t="str">
        <f>'[1]TCE - ANEXO IV - Preencher'!G617</f>
        <v>FRANCRIS LIVARIA E PAPELARIA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000016736</v>
      </c>
      <c r="I608" s="6" t="str">
        <f>IF('[1]TCE - ANEXO IV - Preencher'!K617="","",'[1]TCE - ANEXO IV - Preencher'!K617)</f>
        <v>07/11/2022</v>
      </c>
      <c r="J608" s="5" t="str">
        <f>'[1]TCE - ANEXO IV - Preencher'!L617</f>
        <v>26221124348443000136550010000167361779936792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3377</v>
      </c>
    </row>
    <row r="609" spans="1:12" s="8" customFormat="1" ht="19.5" customHeight="1" x14ac:dyDescent="0.25">
      <c r="A609" s="3">
        <f>IFERROR(VLOOKUP(B609,'[1]DADOS (OCULTAR)'!$Q$3:$S$135,3,0),"")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>3.6 - Material de Expediente</v>
      </c>
      <c r="D609" s="3">
        <f>'[1]TCE - ANEXO IV - Preencher'!F618</f>
        <v>24348443000136</v>
      </c>
      <c r="E609" s="5" t="str">
        <f>'[1]TCE - ANEXO IV - Preencher'!G618</f>
        <v>FRANCRIS LIVARIA E PAPELARIA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000016737</v>
      </c>
      <c r="I609" s="6" t="str">
        <f>IF('[1]TCE - ANEXO IV - Preencher'!K618="","",'[1]TCE - ANEXO IV - Preencher'!K618)</f>
        <v>07/11/2022</v>
      </c>
      <c r="J609" s="5" t="str">
        <f>'[1]TCE - ANEXO IV - Preencher'!L618</f>
        <v>26221124348443000136550010000167371314442957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1020</v>
      </c>
    </row>
    <row r="610" spans="1:12" s="8" customFormat="1" ht="19.5" customHeight="1" x14ac:dyDescent="0.25">
      <c r="A610" s="3">
        <f>IFERROR(VLOOKUP(B610,'[1]DADOS (OCULTAR)'!$Q$3:$S$135,3,0),"")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>3.6 - Material de Expediente</v>
      </c>
      <c r="D610" s="3">
        <f>'[1]TCE - ANEXO IV - Preencher'!F619</f>
        <v>24348443000136</v>
      </c>
      <c r="E610" s="5" t="str">
        <f>'[1]TCE - ANEXO IV - Preencher'!G619</f>
        <v>FRANCRIS LIVARIA E PAPELARIA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000016852</v>
      </c>
      <c r="I610" s="6" t="str">
        <f>IF('[1]TCE - ANEXO IV - Preencher'!K619="","",'[1]TCE - ANEXO IV - Preencher'!K619)</f>
        <v>24/11/2022</v>
      </c>
      <c r="J610" s="5" t="str">
        <f>'[1]TCE - ANEXO IV - Preencher'!L619</f>
        <v>26221124348443000136550010000168521766821710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5880</v>
      </c>
    </row>
    <row r="611" spans="1:12" s="8" customFormat="1" ht="19.5" customHeight="1" x14ac:dyDescent="0.25">
      <c r="A611" s="3">
        <f>IFERROR(VLOOKUP(B611,'[1]DADOS (OCULTAR)'!$Q$3:$S$135,3,0),"")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>3.6 - Material de Expediente</v>
      </c>
      <c r="D611" s="3">
        <f>'[1]TCE - ANEXO IV - Preencher'!F620</f>
        <v>11101202000146</v>
      </c>
      <c r="E611" s="5" t="str">
        <f>'[1]TCE - ANEXO IV - Preencher'!G620</f>
        <v>VGC ALVES COMERCIO E SERVIÇOS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000017196</v>
      </c>
      <c r="I611" s="6" t="str">
        <f>IF('[1]TCE - ANEXO IV - Preencher'!K620="","",'[1]TCE - ANEXO IV - Preencher'!K620)</f>
        <v>10/11/2022</v>
      </c>
      <c r="J611" s="5" t="str">
        <f>'[1]TCE - ANEXO IV - Preencher'!L620</f>
        <v>26221111101202000146550010000171961091849656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3702</v>
      </c>
    </row>
    <row r="612" spans="1:12" s="8" customFormat="1" ht="19.5" customHeight="1" x14ac:dyDescent="0.25">
      <c r="A612" s="3">
        <f>IFERROR(VLOOKUP(B612,'[1]DADOS (OCULTAR)'!$Q$3:$S$135,3,0),"")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>3.6 - Material de Expediente</v>
      </c>
      <c r="D612" s="3">
        <f>'[1]TCE - ANEXO IV - Preencher'!F621</f>
        <v>11101202000146</v>
      </c>
      <c r="E612" s="5" t="str">
        <f>'[1]TCE - ANEXO IV - Preencher'!G621</f>
        <v>VGC ALVES COMERCIO E SERVIÇOS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000017215</v>
      </c>
      <c r="I612" s="6" t="str">
        <f>IF('[1]TCE - ANEXO IV - Preencher'!K621="","",'[1]TCE - ANEXO IV - Preencher'!K621)</f>
        <v>11/11/2022</v>
      </c>
      <c r="J612" s="5" t="str">
        <f>'[1]TCE - ANEXO IV - Preencher'!L621</f>
        <v>26221111101202000146550010000172151398797778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2232</v>
      </c>
    </row>
    <row r="613" spans="1:12" s="8" customFormat="1" ht="19.5" customHeight="1" x14ac:dyDescent="0.25">
      <c r="A613" s="3">
        <f>IFERROR(VLOOKUP(B613,'[1]DADOS (OCULTAR)'!$Q$3:$S$135,3,0),"")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>3.6 - Material de Expediente</v>
      </c>
      <c r="D613" s="3">
        <f>'[1]TCE - ANEXO IV - Preencher'!F622</f>
        <v>11101202000146</v>
      </c>
      <c r="E613" s="5" t="str">
        <f>'[1]TCE - ANEXO IV - Preencher'!G622</f>
        <v>VGC ALVES COMERCIO E SERVIÇOS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000017268</v>
      </c>
      <c r="I613" s="6" t="str">
        <f>IF('[1]TCE - ANEXO IV - Preencher'!K622="","",'[1]TCE - ANEXO IV - Preencher'!K622)</f>
        <v>18/11/2022</v>
      </c>
      <c r="J613" s="5" t="str">
        <f>'[1]TCE - ANEXO IV - Preencher'!L622</f>
        <v>26221111101202000146550010000172681841365219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51.8</v>
      </c>
    </row>
    <row r="614" spans="1:12" s="8" customFormat="1" ht="19.5" customHeight="1" x14ac:dyDescent="0.25">
      <c r="A614" s="3">
        <f>IFERROR(VLOOKUP(B614,'[1]DADOS (OCULTAR)'!$Q$3:$S$135,3,0),"")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>3.6 - Material de Expediente</v>
      </c>
      <c r="D614" s="3">
        <f>'[1]TCE - ANEXO IV - Preencher'!F623</f>
        <v>8674752000301</v>
      </c>
      <c r="E614" s="5" t="str">
        <f>'[1]TCE - ANEXO IV - Preencher'!G623</f>
        <v>CIRURGICA MONTEBELLO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000017643</v>
      </c>
      <c r="I614" s="6" t="str">
        <f>IF('[1]TCE - ANEXO IV - Preencher'!K623="","",'[1]TCE - ANEXO IV - Preencher'!K623)</f>
        <v>27/10/2022</v>
      </c>
      <c r="J614" s="5" t="str">
        <f>'[1]TCE - ANEXO IV - Preencher'!L623</f>
        <v>26221008674752000301550010000176431070215310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763.92</v>
      </c>
    </row>
    <row r="615" spans="1:12" s="8" customFormat="1" ht="19.5" customHeight="1" x14ac:dyDescent="0.25">
      <c r="A615" s="3">
        <f>IFERROR(VLOOKUP(B615,'[1]DADOS (OCULTAR)'!$Q$3:$S$135,3,0),"")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>3.6 - Material de Expediente</v>
      </c>
      <c r="D615" s="3">
        <f>'[1]TCE - ANEXO IV - Preencher'!F624</f>
        <v>5932624000160</v>
      </c>
      <c r="E615" s="5" t="str">
        <f>'[1]TCE - ANEXO IV - Preencher'!G624</f>
        <v>MEGAMED COMERCIO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000019077</v>
      </c>
      <c r="I615" s="6" t="str">
        <f>IF('[1]TCE - ANEXO IV - Preencher'!K624="","",'[1]TCE - ANEXO IV - Preencher'!K624)</f>
        <v>28/10/2022</v>
      </c>
      <c r="J615" s="5" t="str">
        <f>'[1]TCE - ANEXO IV - Preencher'!L624</f>
        <v>26221005932624000160550010000190771563510256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2400</v>
      </c>
    </row>
    <row r="616" spans="1:12" s="8" customFormat="1" ht="19.5" customHeight="1" x14ac:dyDescent="0.25">
      <c r="A616" s="3">
        <f>IFERROR(VLOOKUP(B616,'[1]DADOS (OCULTAR)'!$Q$3:$S$135,3,0),"")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>3.6 - Material de Expediente</v>
      </c>
      <c r="D616" s="3">
        <f>'[1]TCE - ANEXO IV - Preencher'!F625</f>
        <v>10444624000151</v>
      </c>
      <c r="E616" s="5" t="str">
        <f>'[1]TCE - ANEXO IV - Preencher'!G625</f>
        <v>SISNAC PRODUTOS PARA SAUDE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000023663</v>
      </c>
      <c r="I616" s="6" t="str">
        <f>IF('[1]TCE - ANEXO IV - Preencher'!K625="","",'[1]TCE - ANEXO IV - Preencher'!K625)</f>
        <v>08/11/2022</v>
      </c>
      <c r="J616" s="5" t="str">
        <f>'[1]TCE - ANEXO IV - Preencher'!L625</f>
        <v>35221110444624000151550010000236631223663209</v>
      </c>
      <c r="K616" s="5" t="str">
        <f>IF(F616="B",LEFT('[1]TCE - ANEXO IV - Preencher'!M625,2),IF(F616="S",LEFT('[1]TCE - ANEXO IV - Preencher'!M625,7),IF('[1]TCE - ANEXO IV - Preencher'!H625="","")))</f>
        <v>35</v>
      </c>
      <c r="L616" s="7">
        <f>'[1]TCE - ANEXO IV - Preencher'!N625</f>
        <v>20949.740000000002</v>
      </c>
    </row>
    <row r="617" spans="1:12" s="8" customFormat="1" ht="19.5" customHeight="1" x14ac:dyDescent="0.25">
      <c r="A617" s="3">
        <f>IFERROR(VLOOKUP(B617,'[1]DADOS (OCULTAR)'!$Q$3:$S$135,3,0),"")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>3.6 - Material de Expediente</v>
      </c>
      <c r="D617" s="3">
        <f>'[1]TCE - ANEXO IV - Preencher'!F626</f>
        <v>24073694000155</v>
      </c>
      <c r="E617" s="5" t="str">
        <f>'[1]TCE - ANEXO IV - Preencher'!G626</f>
        <v>CIL COMERCIO DE INFORMATICA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000860113</v>
      </c>
      <c r="I617" s="6" t="str">
        <f>IF('[1]TCE - ANEXO IV - Preencher'!K626="","",'[1]TCE - ANEXO IV - Preencher'!K626)</f>
        <v>25/10/2022</v>
      </c>
      <c r="J617" s="5" t="str">
        <f>'[1]TCE - ANEXO IV - Preencher'!L626</f>
        <v>26221024073694000155550010008601131025865133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3866</v>
      </c>
    </row>
    <row r="618" spans="1:12" s="8" customFormat="1" ht="19.5" customHeight="1" x14ac:dyDescent="0.25">
      <c r="A618" s="3">
        <f>IFERROR(VLOOKUP(B618,'[1]DADOS (OCULTAR)'!$Q$3:$S$135,3,0),"")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>3.6 - Material de Expediente</v>
      </c>
      <c r="D618" s="3">
        <f>'[1]TCE - ANEXO IV - Preencher'!F627</f>
        <v>24073694000155</v>
      </c>
      <c r="E618" s="5" t="str">
        <f>'[1]TCE - ANEXO IV - Preencher'!G627</f>
        <v>CIL COMERCIO DE INFORMATICA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000866815</v>
      </c>
      <c r="I618" s="6" t="str">
        <f>IF('[1]TCE - ANEXO IV - Preencher'!K627="","",'[1]TCE - ANEXO IV - Preencher'!K627)</f>
        <v>10/11/2022</v>
      </c>
      <c r="J618" s="5" t="str">
        <f>'[1]TCE - ANEXO IV - Preencher'!L627</f>
        <v>26221124073694000155550010008668151026065770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5799</v>
      </c>
    </row>
    <row r="619" spans="1:12" s="8" customFormat="1" ht="19.5" customHeight="1" x14ac:dyDescent="0.25">
      <c r="A619" s="3">
        <f>IFERROR(VLOOKUP(B619,'[1]DADOS (OCULTAR)'!$Q$3:$S$135,3,0),"")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>3.6 - Material de Expediente</v>
      </c>
      <c r="D619" s="3">
        <f>'[1]TCE - ANEXO IV - Preencher'!F628</f>
        <v>24073694000155</v>
      </c>
      <c r="E619" s="5" t="str">
        <f>'[1]TCE - ANEXO IV - Preencher'!G628</f>
        <v>CIL COMERCIO DE INFORMATICA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000866837</v>
      </c>
      <c r="I619" s="6" t="str">
        <f>IF('[1]TCE - ANEXO IV - Preencher'!K628="","",'[1]TCE - ANEXO IV - Preencher'!K628)</f>
        <v>10/11/2022</v>
      </c>
      <c r="J619" s="5" t="str">
        <f>'[1]TCE - ANEXO IV - Preencher'!L628</f>
        <v>26221124073694000155550010008668371026066430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9665</v>
      </c>
    </row>
    <row r="620" spans="1:12" s="8" customFormat="1" ht="19.5" customHeight="1" x14ac:dyDescent="0.25">
      <c r="A620" s="3">
        <f>IFERROR(VLOOKUP(B620,'[1]DADOS (OCULTAR)'!$Q$3:$S$135,3,0),"")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>3.6 - Material de Expediente</v>
      </c>
      <c r="D620" s="3">
        <f>'[1]TCE - ANEXO IV - Preencher'!F629</f>
        <v>4402515000179</v>
      </c>
      <c r="E620" s="5" t="str">
        <f>'[1]TCE - ANEXO IV - Preencher'!G629</f>
        <v>E M DE MOURA COMERCIAL ME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005265</v>
      </c>
      <c r="I620" s="6" t="str">
        <f>IF('[1]TCE - ANEXO IV - Preencher'!K629="","",'[1]TCE - ANEXO IV - Preencher'!K629)</f>
        <v>18/11/2022</v>
      </c>
      <c r="J620" s="5" t="str">
        <f>'[1]TCE - ANEXO IV - Preencher'!L629</f>
        <v>26221104402515000179550010000052651963943598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318.39999999999998</v>
      </c>
    </row>
    <row r="621" spans="1:12" s="8" customFormat="1" ht="19.5" customHeight="1" x14ac:dyDescent="0.25">
      <c r="A621" s="3">
        <f>IFERROR(VLOOKUP(B621,'[1]DADOS (OCULTAR)'!$Q$3:$S$135,3,0),"")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>3.6 - Material de Expediente</v>
      </c>
      <c r="D621" s="3">
        <f>'[1]TCE - ANEXO IV - Preencher'!F630</f>
        <v>1781007000150</v>
      </c>
      <c r="E621" s="5" t="str">
        <f>'[1]TCE - ANEXO IV - Preencher'!G630</f>
        <v>F G INFOTEC RECIFE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007980</v>
      </c>
      <c r="I621" s="6" t="str">
        <f>IF('[1]TCE - ANEXO IV - Preencher'!K630="","",'[1]TCE - ANEXO IV - Preencher'!K630)</f>
        <v>08/11/2022</v>
      </c>
      <c r="J621" s="5" t="str">
        <f>'[1]TCE - ANEXO IV - Preencher'!L630</f>
        <v>26221101781007000150550010000079801204642451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1950</v>
      </c>
    </row>
    <row r="622" spans="1:12" s="8" customFormat="1" ht="19.5" customHeight="1" x14ac:dyDescent="0.25">
      <c r="A622" s="3">
        <f>IFERROR(VLOOKUP(B622,'[1]DADOS (OCULTAR)'!$Q$3:$S$135,3,0),"")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>3.6 - Material de Expediente</v>
      </c>
      <c r="D622" s="3">
        <f>'[1]TCE - ANEXO IV - Preencher'!F631</f>
        <v>1781007000150</v>
      </c>
      <c r="E622" s="5" t="str">
        <f>'[1]TCE - ANEXO IV - Preencher'!G631</f>
        <v>F G INFOTEC RECIFE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008007</v>
      </c>
      <c r="I622" s="6" t="str">
        <f>IF('[1]TCE - ANEXO IV - Preencher'!K631="","",'[1]TCE - ANEXO IV - Preencher'!K631)</f>
        <v>17/11/2022</v>
      </c>
      <c r="J622" s="5" t="str">
        <f>'[1]TCE - ANEXO IV - Preencher'!L631</f>
        <v>26221101781007000150550010000080071749976604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375</v>
      </c>
    </row>
    <row r="623" spans="1:12" s="8" customFormat="1" ht="19.5" customHeight="1" x14ac:dyDescent="0.25">
      <c r="A623" s="3">
        <f>IFERROR(VLOOKUP(B623,'[1]DADOS (OCULTAR)'!$Q$3:$S$135,3,0),"")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>3.6 - Material de Expediente</v>
      </c>
      <c r="D623" s="3">
        <f>'[1]TCE - ANEXO IV - Preencher'!F632</f>
        <v>4004741000100</v>
      </c>
      <c r="E623" s="5" t="str">
        <f>'[1]TCE - ANEXO IV - Preencher'!G632</f>
        <v>NORLUX LTDA-ME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009944</v>
      </c>
      <c r="I623" s="6" t="str">
        <f>IF('[1]TCE - ANEXO IV - Preencher'!K632="","",'[1]TCE - ANEXO IV - Preencher'!K632)</f>
        <v>03/11/2022</v>
      </c>
      <c r="J623" s="5" t="str">
        <f>'[1]TCE - ANEXO IV - Preencher'!L632</f>
        <v>26221104004741000100550000000099441290014200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1139</v>
      </c>
    </row>
    <row r="624" spans="1:12" s="8" customFormat="1" ht="19.5" customHeight="1" x14ac:dyDescent="0.25">
      <c r="A624" s="3">
        <f>IFERROR(VLOOKUP(B624,'[1]DADOS (OCULTAR)'!$Q$3:$S$135,3,0),"")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>3.6 - Material de Expediente</v>
      </c>
      <c r="D624" s="3">
        <f>'[1]TCE - ANEXO IV - Preencher'!F633</f>
        <v>61418042000131</v>
      </c>
      <c r="E624" s="5" t="str">
        <f>'[1]TCE - ANEXO IV - Preencher'!G633</f>
        <v>CIRURGICA FERNANDES COMERCIO DE MATERIAIS CIRURGICOS E HOSPITALARES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1525784</v>
      </c>
      <c r="I624" s="6" t="str">
        <f>IF('[1]TCE - ANEXO IV - Preencher'!K633="","",'[1]TCE - ANEXO IV - Preencher'!K633)</f>
        <v>04/11/2022</v>
      </c>
      <c r="J624" s="5" t="str">
        <f>'[1]TCE - ANEXO IV - Preencher'!L633</f>
        <v>35221161418042000131550040015257841038416453</v>
      </c>
      <c r="K624" s="5" t="str">
        <f>IF(F624="B",LEFT('[1]TCE - ANEXO IV - Preencher'!M633,2),IF(F624="S",LEFT('[1]TCE - ANEXO IV - Preencher'!M633,7),IF('[1]TCE - ANEXO IV - Preencher'!H633="","")))</f>
        <v>35</v>
      </c>
      <c r="L624" s="7">
        <f>'[1]TCE - ANEXO IV - Preencher'!N633</f>
        <v>5155.5600000000004</v>
      </c>
    </row>
    <row r="625" spans="1:12" s="8" customFormat="1" ht="19.5" customHeight="1" x14ac:dyDescent="0.25">
      <c r="A625" s="3">
        <f>IFERROR(VLOOKUP(B625,'[1]DADOS (OCULTAR)'!$Q$3:$S$135,3,0),"")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>3.6 - Material de Expediente</v>
      </c>
      <c r="D625" s="3">
        <f>'[1]TCE - ANEXO IV - Preencher'!F634</f>
        <v>8776148000124</v>
      </c>
      <c r="E625" s="5" t="str">
        <f>'[1]TCE - ANEXO IV - Preencher'!G634</f>
        <v xml:space="preserve">COMERCIAL MIPEL LTDA 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21003</v>
      </c>
      <c r="I625" s="6" t="str">
        <f>IF('[1]TCE - ANEXO IV - Preencher'!K634="","",'[1]TCE - ANEXO IV - Preencher'!K634)</f>
        <v>17/11/2022</v>
      </c>
      <c r="J625" s="5" t="str">
        <f>'[1]TCE - ANEXO IV - Preencher'!L634</f>
        <v>26221108776148000124550010000210031200074222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45</v>
      </c>
    </row>
    <row r="626" spans="1:12" s="8" customFormat="1" ht="19.5" customHeight="1" x14ac:dyDescent="0.25">
      <c r="A626" s="3">
        <f>IFERROR(VLOOKUP(B626,'[1]DADOS (OCULTAR)'!$Q$3:$S$135,3,0),"")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>3.6 - Material de Expediente</v>
      </c>
      <c r="D626" s="3">
        <f>'[1]TCE - ANEXO IV - Preencher'!F635</f>
        <v>5044056000161</v>
      </c>
      <c r="E626" s="5" t="str">
        <f>'[1]TCE - ANEXO IV - Preencher'!G635</f>
        <v>DMH PRODUTOS HOSPITALARES LTDA EPP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21575</v>
      </c>
      <c r="I626" s="6" t="str">
        <f>IF('[1]TCE - ANEXO IV - Preencher'!K635="","",'[1]TCE - ANEXO IV - Preencher'!K635)</f>
        <v>16/11/2022</v>
      </c>
      <c r="J626" s="5" t="str">
        <f>'[1]TCE - ANEXO IV - Preencher'!L635</f>
        <v>26221105044056000161550010000215751214494375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360</v>
      </c>
    </row>
    <row r="627" spans="1:12" s="8" customFormat="1" ht="19.5" customHeight="1" x14ac:dyDescent="0.25">
      <c r="A627" s="3">
        <f>IFERROR(VLOOKUP(B627,'[1]DADOS (OCULTAR)'!$Q$3:$S$135,3,0),"")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>3.6 - Material de Expediente</v>
      </c>
      <c r="D627" s="3">
        <f>'[1]TCE - ANEXO IV - Preencher'!F636</f>
        <v>31329180000183</v>
      </c>
      <c r="E627" s="5" t="str">
        <f>'[1]TCE - ANEXO IV - Preencher'!G636</f>
        <v>MAXXISUPRI COMERCIO DE SANEANTES EIRELI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23554</v>
      </c>
      <c r="I627" s="6" t="str">
        <f>IF('[1]TCE - ANEXO IV - Preencher'!K636="","",'[1]TCE - ANEXO IV - Preencher'!K636)</f>
        <v>01/11/2022</v>
      </c>
      <c r="J627" s="5" t="str">
        <f>'[1]TCE - ANEXO IV - Preencher'!L636</f>
        <v>26221131329180000183550070000235541401526482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83.3</v>
      </c>
    </row>
    <row r="628" spans="1:12" s="8" customFormat="1" ht="19.5" customHeight="1" x14ac:dyDescent="0.25">
      <c r="A628" s="3">
        <f>IFERROR(VLOOKUP(B628,'[1]DADOS (OCULTAR)'!$Q$3:$S$135,3,0),"")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>3.6 - Material de Expediente</v>
      </c>
      <c r="D628" s="3">
        <f>'[1]TCE - ANEXO IV - Preencher'!F637</f>
        <v>3892821000259</v>
      </c>
      <c r="E628" s="5" t="str">
        <f>'[1]TCE - ANEXO IV - Preencher'!G637</f>
        <v>ETIQUETAS GUARARAPES INDUSTRIA GRAFICA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30247</v>
      </c>
      <c r="I628" s="6" t="str">
        <f>IF('[1]TCE - ANEXO IV - Preencher'!K637="","",'[1]TCE - ANEXO IV - Preencher'!K637)</f>
        <v>08/11/2022</v>
      </c>
      <c r="J628" s="5" t="str">
        <f>'[1]TCE - ANEXO IV - Preencher'!L637</f>
        <v>26221103892821000259550010000302471000454780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1866</v>
      </c>
    </row>
    <row r="629" spans="1:12" s="8" customFormat="1" ht="19.5" customHeight="1" x14ac:dyDescent="0.25">
      <c r="A629" s="3">
        <f>IFERROR(VLOOKUP(B629,'[1]DADOS (OCULTAR)'!$Q$3:$S$135,3,0),"")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>3.6 - Material de Expediente</v>
      </c>
      <c r="D629" s="3">
        <f>'[1]TCE - ANEXO IV - Preencher'!F638</f>
        <v>11840014000130</v>
      </c>
      <c r="E629" s="5" t="str">
        <f>'[1]TCE - ANEXO IV - Preencher'!G638</f>
        <v>MACROPAC PROTECAO E EMBALAGEM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403540</v>
      </c>
      <c r="I629" s="6" t="str">
        <f>IF('[1]TCE - ANEXO IV - Preencher'!K638="","",'[1]TCE - ANEXO IV - Preencher'!K638)</f>
        <v>28/10/2022</v>
      </c>
      <c r="J629" s="5" t="str">
        <f>'[1]TCE - ANEXO IV - Preencher'!L638</f>
        <v>26221011840014000130550010004035401108105921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1264.2</v>
      </c>
    </row>
    <row r="630" spans="1:12" s="8" customFormat="1" ht="19.5" customHeight="1" x14ac:dyDescent="0.25">
      <c r="A630" s="3">
        <f>IFERROR(VLOOKUP(B630,'[1]DADOS (OCULTAR)'!$Q$3:$S$135,3,0),"")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>3.6 - Material de Expediente</v>
      </c>
      <c r="D630" s="3">
        <f>'[1]TCE - ANEXO IV - Preencher'!F639</f>
        <v>4752165000170</v>
      </c>
      <c r="E630" s="5" t="str">
        <f>'[1]TCE - ANEXO IV - Preencher'!G639</f>
        <v>LEMOS TELECOMUNICACOES LDTA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95023</v>
      </c>
      <c r="I630" s="6" t="str">
        <f>IF('[1]TCE - ANEXO IV - Preencher'!K639="","",'[1]TCE - ANEXO IV - Preencher'!K639)</f>
        <v>08/11/2022</v>
      </c>
      <c r="J630" s="5" t="str">
        <f>'[1]TCE - ANEXO IV - Preencher'!L639</f>
        <v>26221104752165000170550010000950231871485680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387.95</v>
      </c>
    </row>
    <row r="631" spans="1:12" s="8" customFormat="1" ht="19.5" customHeight="1" x14ac:dyDescent="0.25">
      <c r="A631" s="3">
        <f>IFERROR(VLOOKUP(B631,'[1]DADOS (OCULTAR)'!$Q$3:$S$135,3,0),"")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>3.1 - Combustíveis e Lubrificantes Automotivos</v>
      </c>
      <c r="D631" s="3">
        <f>'[1]TCE - ANEXO IV - Preencher'!F640</f>
        <v>11681483000153</v>
      </c>
      <c r="E631" s="5" t="str">
        <f>'[1]TCE - ANEXO IV - Preencher'!G640</f>
        <v>POSTO SAO CRISTOVAO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3216</v>
      </c>
      <c r="I631" s="6" t="str">
        <f>IF('[1]TCE - ANEXO IV - Preencher'!K640="","",'[1]TCE - ANEXO IV - Preencher'!K640)</f>
        <v>01/11/2022</v>
      </c>
      <c r="J631" s="5" t="str">
        <f>'[1]TCE - ANEXO IV - Preencher'!L640</f>
        <v>26221111681483000153550120000032161001170248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1060</v>
      </c>
    </row>
    <row r="632" spans="1:12" s="8" customFormat="1" ht="19.5" customHeight="1" x14ac:dyDescent="0.25">
      <c r="A632" s="3">
        <f>IFERROR(VLOOKUP(B632,'[1]DADOS (OCULTAR)'!$Q$3:$S$135,3,0),"")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>3.1 - Combustíveis e Lubrificantes Automotivos</v>
      </c>
      <c r="D632" s="3">
        <f>'[1]TCE - ANEXO IV - Preencher'!F641</f>
        <v>11251195000169</v>
      </c>
      <c r="E632" s="5" t="str">
        <f>'[1]TCE - ANEXO IV - Preencher'!G641</f>
        <v>POSTO FIJI COMERCIO DE COMBUSTIVEIS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6785</v>
      </c>
      <c r="I632" s="6" t="str">
        <f>IF('[1]TCE - ANEXO IV - Preencher'!K641="","",'[1]TCE - ANEXO IV - Preencher'!K641)</f>
        <v>03/11/2022</v>
      </c>
      <c r="J632" s="5" t="str">
        <f>'[1]TCE - ANEXO IV - Preencher'!L641</f>
        <v>26221111251195000169550120000067851001174345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278.79000000000002</v>
      </c>
    </row>
    <row r="633" spans="1:12" s="8" customFormat="1" ht="19.5" customHeight="1" x14ac:dyDescent="0.25">
      <c r="A633" s="3">
        <f>IFERROR(VLOOKUP(B633,'[1]DADOS (OCULTAR)'!$Q$3:$S$135,3,0),"")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>3.1 - Combustíveis e Lubrificantes Automotivos</v>
      </c>
      <c r="D633" s="3">
        <f>'[1]TCE - ANEXO IV - Preencher'!F642</f>
        <v>11681483000153</v>
      </c>
      <c r="E633" s="5" t="str">
        <f>'[1]TCE - ANEXO IV - Preencher'!G642</f>
        <v>POSTO SAO CRISTOVAO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3216</v>
      </c>
      <c r="I633" s="6" t="str">
        <f>IF('[1]TCE - ANEXO IV - Preencher'!K642="","",'[1]TCE - ANEXO IV - Preencher'!K642)</f>
        <v>01/11/2022</v>
      </c>
      <c r="J633" s="5" t="str">
        <f>'[1]TCE - ANEXO IV - Preencher'!L642</f>
        <v>26221111681483000153550120000032161001170248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5131.96</v>
      </c>
    </row>
    <row r="634" spans="1:12" s="8" customFormat="1" ht="19.5" customHeight="1" x14ac:dyDescent="0.25">
      <c r="A634" s="3">
        <f>IFERROR(VLOOKUP(B634,'[1]DADOS (OCULTAR)'!$Q$3:$S$135,3,0),"")</f>
        <v>9039744000860</v>
      </c>
      <c r="B634" s="4" t="str">
        <f>'[1]TCE - ANEXO IV - Preencher'!C643</f>
        <v>HOSPITAL DOM HÉLDER CÂMARA - CG. Nº 018/2022</v>
      </c>
      <c r="C634" s="4" t="str">
        <f>'[1]TCE - ANEXO IV - Preencher'!E643</f>
        <v xml:space="preserve">3.9 - Material para Manutenção de Bens Imóveis </v>
      </c>
      <c r="D634" s="3">
        <f>'[1]TCE - ANEXO IV - Preencher'!F643</f>
        <v>21039895000148</v>
      </c>
      <c r="E634" s="5" t="str">
        <f>'[1]TCE - ANEXO IV - Preencher'!G643</f>
        <v>JORGE LUIZ DA SILVA JUNIOR OFICINA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000000754</v>
      </c>
      <c r="I634" s="6" t="str">
        <f>IF('[1]TCE - ANEXO IV - Preencher'!K643="","",'[1]TCE - ANEXO IV - Preencher'!K643)</f>
        <v>25/11/2022</v>
      </c>
      <c r="J634" s="5" t="str">
        <f>'[1]TCE - ANEXO IV - Preencher'!L643</f>
        <v>26221121039895000148550010000007541251546462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2030</v>
      </c>
    </row>
    <row r="635" spans="1:12" s="8" customFormat="1" ht="19.5" customHeight="1" x14ac:dyDescent="0.25">
      <c r="A635" s="3">
        <f>IFERROR(VLOOKUP(B635,'[1]DADOS (OCULTAR)'!$Q$3:$S$135,3,0),"")</f>
        <v>9039744000860</v>
      </c>
      <c r="B635" s="4" t="str">
        <f>'[1]TCE - ANEXO IV - Preencher'!C644</f>
        <v>HOSPITAL DOM HÉLDER CÂMARA - CG. Nº 018/2022</v>
      </c>
      <c r="C635" s="4" t="str">
        <f>'[1]TCE - ANEXO IV - Preencher'!E644</f>
        <v xml:space="preserve">3.9 - Material para Manutenção de Bens Imóveis </v>
      </c>
      <c r="D635" s="3">
        <f>'[1]TCE - ANEXO IV - Preencher'!F644</f>
        <v>1195982000420</v>
      </c>
      <c r="E635" s="5" t="str">
        <f>'[1]TCE - ANEXO IV - Preencher'!G644</f>
        <v>HIDRATEC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000001652</v>
      </c>
      <c r="I635" s="6" t="str">
        <f>IF('[1]TCE - ANEXO IV - Preencher'!K644="","",'[1]TCE - ANEXO IV - Preencher'!K644)</f>
        <v>25/11/2022</v>
      </c>
      <c r="J635" s="5" t="str">
        <f>'[1]TCE - ANEXO IV - Preencher'!L644</f>
        <v>26221101195982000420550010000016521073146945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1780.25</v>
      </c>
    </row>
    <row r="636" spans="1:12" s="8" customFormat="1" ht="19.5" customHeight="1" x14ac:dyDescent="0.25">
      <c r="A636" s="3">
        <f>IFERROR(VLOOKUP(B636,'[1]DADOS (OCULTAR)'!$Q$3:$S$135,3,0),"")</f>
        <v>9039744000860</v>
      </c>
      <c r="B636" s="4" t="str">
        <f>'[1]TCE - ANEXO IV - Preencher'!C645</f>
        <v>HOSPITAL DOM HÉLDER CÂMARA - CG. Nº 018/2022</v>
      </c>
      <c r="C636" s="4" t="str">
        <f>'[1]TCE - ANEXO IV - Preencher'!E645</f>
        <v xml:space="preserve">3.9 - Material para Manutenção de Bens Imóveis </v>
      </c>
      <c r="D636" s="3">
        <f>'[1]TCE - ANEXO IV - Preencher'!F645</f>
        <v>6253186000177</v>
      </c>
      <c r="E636" s="5" t="str">
        <f>'[1]TCE - ANEXO IV - Preencher'!G645</f>
        <v>G FILHO COMER DE MATERIAL DE SEGURANCA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000002803</v>
      </c>
      <c r="I636" s="6" t="str">
        <f>IF('[1]TCE - ANEXO IV - Preencher'!K645="","",'[1]TCE - ANEXO IV - Preencher'!K645)</f>
        <v>23/11/2022</v>
      </c>
      <c r="J636" s="5" t="str">
        <f>'[1]TCE - ANEXO IV - Preencher'!L645</f>
        <v>26221106253186000177550010000028031135916820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2966.5</v>
      </c>
    </row>
    <row r="637" spans="1:12" s="8" customFormat="1" ht="19.5" customHeight="1" x14ac:dyDescent="0.25">
      <c r="A637" s="3">
        <f>IFERROR(VLOOKUP(B637,'[1]DADOS (OCULTAR)'!$Q$3:$S$135,3,0),"")</f>
        <v>9039744000860</v>
      </c>
      <c r="B637" s="4" t="str">
        <f>'[1]TCE - ANEXO IV - Preencher'!C646</f>
        <v>HOSPITAL DOM HÉLDER CÂMARA - CG. Nº 018/2022</v>
      </c>
      <c r="C637" s="4" t="str">
        <f>'[1]TCE - ANEXO IV - Preencher'!E646</f>
        <v xml:space="preserve">3.9 - Material para Manutenção de Bens Imóveis </v>
      </c>
      <c r="D637" s="3">
        <f>'[1]TCE - ANEXO IV - Preencher'!F646</f>
        <v>4539534000141</v>
      </c>
      <c r="E637" s="5" t="str">
        <f>'[1]TCE - ANEXO IV - Preencher'!G646</f>
        <v>ORIONSISTEMACESSORIOS E SISTEMAS INDUST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000004067</v>
      </c>
      <c r="I637" s="6" t="str">
        <f>IF('[1]TCE - ANEXO IV - Preencher'!K646="","",'[1]TCE - ANEXO IV - Preencher'!K646)</f>
        <v>24/10/2022</v>
      </c>
      <c r="J637" s="5" t="str">
        <f>'[1]TCE - ANEXO IV - Preencher'!L646</f>
        <v>26221004539534000141550010000040671030000888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3205.29</v>
      </c>
    </row>
    <row r="638" spans="1:12" s="8" customFormat="1" ht="19.5" customHeight="1" x14ac:dyDescent="0.25">
      <c r="A638" s="3">
        <f>IFERROR(VLOOKUP(B638,'[1]DADOS (OCULTAR)'!$Q$3:$S$135,3,0),"")</f>
        <v>9039744000860</v>
      </c>
      <c r="B638" s="4" t="str">
        <f>'[1]TCE - ANEXO IV - Preencher'!C647</f>
        <v>HOSPITAL DOM HÉLDER CÂMARA - CG. Nº 018/2022</v>
      </c>
      <c r="C638" s="4" t="str">
        <f>'[1]TCE - ANEXO IV - Preencher'!E647</f>
        <v xml:space="preserve">3.9 - Material para Manutenção de Bens Imóveis </v>
      </c>
      <c r="D638" s="3">
        <f>'[1]TCE - ANEXO IV - Preencher'!F647</f>
        <v>12773916000163</v>
      </c>
      <c r="E638" s="5" t="str">
        <f>'[1]TCE - ANEXO IV - Preencher'!G647</f>
        <v>MEGA EQUIPAMENTOS PARA REFRIGERACAO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61798</v>
      </c>
      <c r="I638" s="6" t="str">
        <f>IF('[1]TCE - ANEXO IV - Preencher'!K647="","",'[1]TCE - ANEXO IV - Preencher'!K647)</f>
        <v>25/10/2022</v>
      </c>
      <c r="J638" s="5" t="str">
        <f>'[1]TCE - ANEXO IV - Preencher'!L647</f>
        <v>52221012773916000163550010000617981240832454</v>
      </c>
      <c r="K638" s="5" t="str">
        <f>IF(F638="B",LEFT('[1]TCE - ANEXO IV - Preencher'!M647,2),IF(F638="S",LEFT('[1]TCE - ANEXO IV - Preencher'!M647,7),IF('[1]TCE - ANEXO IV - Preencher'!H647="","")))</f>
        <v>52</v>
      </c>
      <c r="L638" s="7">
        <f>'[1]TCE - ANEXO IV - Preencher'!N647</f>
        <v>2583.96</v>
      </c>
    </row>
    <row r="639" spans="1:12" s="8" customFormat="1" ht="19.5" customHeight="1" x14ac:dyDescent="0.25">
      <c r="A639" s="3">
        <f>IFERROR(VLOOKUP(B639,'[1]DADOS (OCULTAR)'!$Q$3:$S$135,3,0),"")</f>
        <v>9039744000860</v>
      </c>
      <c r="B639" s="4" t="str">
        <f>'[1]TCE - ANEXO IV - Preencher'!C648</f>
        <v>HOSPITAL DOM HÉLDER CÂMARA - CG. Nº 018/2022</v>
      </c>
      <c r="C639" s="4" t="str">
        <f>'[1]TCE - ANEXO IV - Preencher'!E648</f>
        <v xml:space="preserve">3.9 - Material para Manutenção de Bens Imóveis </v>
      </c>
      <c r="D639" s="3" t="str">
        <f>'[1]TCE - ANEXO IV - Preencher'!F648</f>
        <v>09570284000126</v>
      </c>
      <c r="E639" s="5" t="str">
        <f>'[1]TCE - ANEXO IV - Preencher'!G648</f>
        <v>CAMPOS FRIO REFRIGERACAO LTDA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31409</v>
      </c>
      <c r="I639" s="6" t="str">
        <f>IF('[1]TCE - ANEXO IV - Preencher'!K648="","",'[1]TCE - ANEXO IV - Preencher'!K648)</f>
        <v>18/10/2022</v>
      </c>
      <c r="J639" s="5" t="str">
        <f>'[1]TCE - ANEXO IV - Preencher'!L648</f>
        <v>26221009570284000126550010000314091001106702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225</v>
      </c>
    </row>
    <row r="640" spans="1:12" s="8" customFormat="1" ht="19.5" customHeight="1" x14ac:dyDescent="0.25">
      <c r="A640" s="3">
        <f>IFERROR(VLOOKUP(B640,'[1]DADOS (OCULTAR)'!$Q$3:$S$135,3,0),"")</f>
        <v>9039744000860</v>
      </c>
      <c r="B640" s="4" t="str">
        <f>'[1]TCE - ANEXO IV - Preencher'!C649</f>
        <v>HOSPITAL DOM HÉLDER CÂMARA - CG. Nº 018/2022</v>
      </c>
      <c r="C640" s="4" t="str">
        <f>'[1]TCE - ANEXO IV - Preencher'!E649</f>
        <v xml:space="preserve">3.9 - Material para Manutenção de Bens Imóveis </v>
      </c>
      <c r="D640" s="3" t="str">
        <f>'[1]TCE - ANEXO IV - Preencher'!F649</f>
        <v>09570284000126</v>
      </c>
      <c r="E640" s="5" t="str">
        <f>'[1]TCE - ANEXO IV - Preencher'!G649</f>
        <v>CAMPOS FRIO REFRIGERACAO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31668</v>
      </c>
      <c r="I640" s="6" t="str">
        <f>IF('[1]TCE - ANEXO IV - Preencher'!K649="","",'[1]TCE - ANEXO IV - Preencher'!K649)</f>
        <v>16/11/2022</v>
      </c>
      <c r="J640" s="5" t="str">
        <f>'[1]TCE - ANEXO IV - Preencher'!L649</f>
        <v>26221109570284000126550010000316681001111191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2370</v>
      </c>
    </row>
    <row r="641" spans="1:12" s="8" customFormat="1" ht="19.5" customHeight="1" x14ac:dyDescent="0.25">
      <c r="A641" s="3">
        <f>IFERROR(VLOOKUP(B641,'[1]DADOS (OCULTAR)'!$Q$3:$S$135,3,0),"")</f>
        <v>9039744000860</v>
      </c>
      <c r="B641" s="4" t="str">
        <f>'[1]TCE - ANEXO IV - Preencher'!C650</f>
        <v>HOSPITAL DOM HÉLDER CÂMARA - CG. Nº 018/2022</v>
      </c>
      <c r="C641" s="4" t="str">
        <f>'[1]TCE - ANEXO IV - Preencher'!E650</f>
        <v xml:space="preserve">3.10 - Material para Manutenção de Bens Móveis </v>
      </c>
      <c r="D641" s="3">
        <f>'[1]TCE - ANEXO IV - Preencher'!F650</f>
        <v>9274208000173</v>
      </c>
      <c r="E641" s="5" t="str">
        <f>'[1]TCE - ANEXO IV - Preencher'!G650</f>
        <v>ID INFORMATICA COMERCIO E SERVICOS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000013065</v>
      </c>
      <c r="I641" s="6" t="str">
        <f>IF('[1]TCE - ANEXO IV - Preencher'!K650="","",'[1]TCE - ANEXO IV - Preencher'!K650)</f>
        <v>25/11/2022</v>
      </c>
      <c r="J641" s="5" t="str">
        <f>'[1]TCE - ANEXO IV - Preencher'!L650</f>
        <v>26221109274208000173550010000130651743607219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316</v>
      </c>
    </row>
    <row r="642" spans="1:12" s="8" customFormat="1" ht="19.5" customHeight="1" x14ac:dyDescent="0.25">
      <c r="A642" s="3">
        <f>IFERROR(VLOOKUP(B642,'[1]DADOS (OCULTAR)'!$Q$3:$S$135,3,0),"")</f>
        <v>9039744000860</v>
      </c>
      <c r="B642" s="4" t="str">
        <f>'[1]TCE - ANEXO IV - Preencher'!C651</f>
        <v>HOSPITAL DOM HÉLDER CÂMARA - CG. Nº 018/2022</v>
      </c>
      <c r="C642" s="4" t="str">
        <f>'[1]TCE - ANEXO IV - Preencher'!E651</f>
        <v xml:space="preserve">3.10 - Material para Manutenção de Bens Móveis </v>
      </c>
      <c r="D642" s="3">
        <f>'[1]TCE - ANEXO IV - Preencher'!F651</f>
        <v>11101202000146</v>
      </c>
      <c r="E642" s="5" t="str">
        <f>'[1]TCE - ANEXO IV - Preencher'!G651</f>
        <v>VGC ALVES COMERCIO E SERVIÇOS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000017196</v>
      </c>
      <c r="I642" s="6" t="str">
        <f>IF('[1]TCE - ANEXO IV - Preencher'!K651="","",'[1]TCE - ANEXO IV - Preencher'!K651)</f>
        <v>10/11/2022</v>
      </c>
      <c r="J642" s="5" t="str">
        <f>'[1]TCE - ANEXO IV - Preencher'!L651</f>
        <v>26221111101202000146550010000171961091849656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1225</v>
      </c>
    </row>
    <row r="643" spans="1:12" s="8" customFormat="1" ht="19.5" customHeight="1" x14ac:dyDescent="0.25">
      <c r="A643" s="3">
        <f>IFERROR(VLOOKUP(B643,'[1]DADOS (OCULTAR)'!$Q$3:$S$135,3,0),"")</f>
        <v>9039744000860</v>
      </c>
      <c r="B643" s="4" t="str">
        <f>'[1]TCE - ANEXO IV - Preencher'!C652</f>
        <v>HOSPITAL DOM HÉLDER CÂMARA - CG. Nº 018/2022</v>
      </c>
      <c r="C643" s="4" t="str">
        <f>'[1]TCE - ANEXO IV - Preencher'!E652</f>
        <v xml:space="preserve">3.10 - Material para Manutenção de Bens Móveis </v>
      </c>
      <c r="D643" s="3">
        <f>'[1]TCE - ANEXO IV - Preencher'!F652</f>
        <v>4752165000170</v>
      </c>
      <c r="E643" s="5" t="str">
        <f>'[1]TCE - ANEXO IV - Preencher'!G652</f>
        <v>LEMOS TELECOMUNICACOES LDTA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95165</v>
      </c>
      <c r="I643" s="6" t="str">
        <f>IF('[1]TCE - ANEXO IV - Preencher'!K652="","",'[1]TCE - ANEXO IV - Preencher'!K652)</f>
        <v>18/11/2022</v>
      </c>
      <c r="J643" s="5" t="str">
        <f>'[1]TCE - ANEXO IV - Preencher'!L652</f>
        <v>26221104752165000170550010000951651416893974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747.25</v>
      </c>
    </row>
    <row r="644" spans="1:12" s="8" customFormat="1" ht="19.5" customHeight="1" x14ac:dyDescent="0.25">
      <c r="A644" s="3">
        <f>IFERROR(VLOOKUP(B644,'[1]DADOS (OCULTAR)'!$Q$3:$S$135,3,0),"")</f>
        <v>9039744000860</v>
      </c>
      <c r="B644" s="4" t="str">
        <f>'[1]TCE - ANEXO IV - Preencher'!C653</f>
        <v>HOSPITAL DOM HÉLDER CÂMARA - CG. Nº 018/2022</v>
      </c>
      <c r="C644" s="4" t="str">
        <f>'[1]TCE - ANEXO IV - Preencher'!E653</f>
        <v xml:space="preserve">3.8 - Uniformes, Tecidos e Aviamentos </v>
      </c>
      <c r="D644" s="3">
        <f>'[1]TCE - ANEXO IV - Preencher'!F653</f>
        <v>4402515000179</v>
      </c>
      <c r="E644" s="5" t="str">
        <f>'[1]TCE - ANEXO IV - Preencher'!G653</f>
        <v>E M DE MOURA COMERCIAL ME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005261</v>
      </c>
      <c r="I644" s="6" t="str">
        <f>IF('[1]TCE - ANEXO IV - Preencher'!K653="","",'[1]TCE - ANEXO IV - Preencher'!K653)</f>
        <v>17/11/2022</v>
      </c>
      <c r="J644" s="5" t="str">
        <f>'[1]TCE - ANEXO IV - Preencher'!L653</f>
        <v>26221104402515000179550010000052611963450339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62</v>
      </c>
    </row>
    <row r="645" spans="1:12" s="8" customFormat="1" ht="19.5" customHeight="1" x14ac:dyDescent="0.25">
      <c r="A645" s="3">
        <f>IFERROR(VLOOKUP(B645,'[1]DADOS (OCULTAR)'!$Q$3:$S$135,3,0),"")</f>
        <v>9039744000860</v>
      </c>
      <c r="B645" s="4" t="str">
        <f>'[1]TCE - ANEXO IV - Preencher'!C654</f>
        <v>HOSPITAL DOM HÉLDER CÂMARA - CG. Nº 018/2022</v>
      </c>
      <c r="C645" s="4" t="str">
        <f>'[1]TCE - ANEXO IV - Preencher'!E654</f>
        <v xml:space="preserve">3.8 - Uniformes, Tecidos e Aviamentos </v>
      </c>
      <c r="D645" s="3">
        <f>'[1]TCE - ANEXO IV - Preencher'!F654</f>
        <v>4402515000179</v>
      </c>
      <c r="E645" s="5" t="str">
        <f>'[1]TCE - ANEXO IV - Preencher'!G654</f>
        <v>E M DE MOURA COMERCIAL ME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005271</v>
      </c>
      <c r="I645" s="6" t="str">
        <f>IF('[1]TCE - ANEXO IV - Preencher'!K654="","",'[1]TCE - ANEXO IV - Preencher'!K654)</f>
        <v>22/11/2022</v>
      </c>
      <c r="J645" s="5" t="str">
        <f>'[1]TCE - ANEXO IV - Preencher'!L654</f>
        <v>26221104402515000179550010000052711966041592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180</v>
      </c>
    </row>
    <row r="646" spans="1:12" s="8" customFormat="1" ht="19.5" customHeight="1" x14ac:dyDescent="0.25">
      <c r="A646" s="3">
        <f>IFERROR(VLOOKUP(B646,'[1]DADOS (OCULTAR)'!$Q$3:$S$135,3,0),"")</f>
        <v>9039744000860</v>
      </c>
      <c r="B646" s="4" t="str">
        <f>'[1]TCE - ANEXO IV - Preencher'!C655</f>
        <v>HOSPITAL DOM HÉLDER CÂMARA - CG. Nº 018/2022</v>
      </c>
      <c r="C646" s="4" t="str">
        <f>'[1]TCE - ANEXO IV - Preencher'!E655</f>
        <v xml:space="preserve">3.8 - Uniformes, Tecidos e Aviamentos </v>
      </c>
      <c r="D646" s="3">
        <f>'[1]TCE - ANEXO IV - Preencher'!F655</f>
        <v>25464260000653</v>
      </c>
      <c r="E646" s="5" t="str">
        <f>'[1]TCE - ANEXO IV - Preencher'!G655</f>
        <v>NEOBETEL EPI EQUIP PROT INDIVIDUAL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31196</v>
      </c>
      <c r="I646" s="6" t="str">
        <f>IF('[1]TCE - ANEXO IV - Preencher'!K655="","",'[1]TCE - ANEXO IV - Preencher'!K655)</f>
        <v>31/10/2022</v>
      </c>
      <c r="J646" s="5" t="str">
        <f>'[1]TCE - ANEXO IV - Preencher'!L655</f>
        <v>26221025464260000653550010000311961170311967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4146.25</v>
      </c>
    </row>
    <row r="647" spans="1:12" s="8" customFormat="1" ht="19.5" customHeight="1" x14ac:dyDescent="0.25">
      <c r="A647" s="3">
        <f>IFERROR(VLOOKUP(B647,'[1]DADOS (OCULTAR)'!$Q$3:$S$135,3,0),"")</f>
        <v>9039744000860</v>
      </c>
      <c r="B647" s="4" t="str">
        <f>'[1]TCE - ANEXO IV - Preencher'!C656</f>
        <v>HOSPITAL DOM HÉLDER CÂMARA - CG. Nº 018/2022</v>
      </c>
      <c r="C647" s="4" t="str">
        <f>'[1]TCE - ANEXO IV - Preencher'!E656</f>
        <v xml:space="preserve">3.8 - Uniformes, Tecidos e Aviamentos </v>
      </c>
      <c r="D647" s="3">
        <f>'[1]TCE - ANEXO IV - Preencher'!F656</f>
        <v>8587400000157</v>
      </c>
      <c r="E647" s="5" t="str">
        <f>'[1]TCE - ANEXO IV - Preencher'!G656</f>
        <v>ADRIANO JOSE DE SOUSA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000023417</v>
      </c>
      <c r="I647" s="6" t="str">
        <f>IF('[1]TCE - ANEXO IV - Preencher'!K656="","",'[1]TCE - ANEXO IV - Preencher'!K656)</f>
        <v>17/11/2022</v>
      </c>
      <c r="J647" s="5" t="str">
        <f>'[1]TCE - ANEXO IV - Preencher'!L656</f>
        <v>26221108587400000157550010000234171314988910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4800</v>
      </c>
    </row>
    <row r="648" spans="1:12" s="8" customFormat="1" ht="19.5" customHeight="1" x14ac:dyDescent="0.25">
      <c r="A648" s="3">
        <f>IFERROR(VLOOKUP(B648,'[1]DADOS (OCULTAR)'!$Q$3:$S$135,3,0),"")</f>
        <v>9039744000860</v>
      </c>
      <c r="B648" s="4" t="str">
        <f>'[1]TCE - ANEXO IV - Preencher'!C657</f>
        <v>HOSPITAL DOM HÉLDER CÂMARA - CG. Nº 018/2022</v>
      </c>
      <c r="C648" s="4" t="str">
        <f>'[1]TCE - ANEXO IV - Preencher'!E657</f>
        <v>3.99 - Outras despesas com Material de Consumo</v>
      </c>
      <c r="D648" s="3">
        <f>'[1]TCE - ANEXO IV - Preencher'!F657</f>
        <v>10779833000156</v>
      </c>
      <c r="E648" s="5" t="str">
        <f>'[1]TCE - ANEXO IV - Preencher'!G657</f>
        <v>MEDICAL MERCANTIL DE APAR MEDICA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000563698</v>
      </c>
      <c r="I648" s="6" t="str">
        <f>IF('[1]TCE - ANEXO IV - Preencher'!K657="","",'[1]TCE - ANEXO IV - Preencher'!K657)</f>
        <v>03/11/2022</v>
      </c>
      <c r="J648" s="5" t="str">
        <f>'[1]TCE - ANEXO IV - Preencher'!L657</f>
        <v>26221110779833000156550010005636981565720000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987</v>
      </c>
    </row>
    <row r="649" spans="1:12" s="8" customFormat="1" ht="19.5" customHeight="1" x14ac:dyDescent="0.25">
      <c r="A649" s="3">
        <f>IFERROR(VLOOKUP(B649,'[1]DADOS (OCULTAR)'!$Q$3:$S$135,3,0),"")</f>
        <v>9039744000860</v>
      </c>
      <c r="B649" s="4" t="str">
        <f>'[1]TCE - ANEXO IV - Preencher'!C658</f>
        <v>HOSPITAL DOM HÉLDER CÂMARA - CG. Nº 018/2022</v>
      </c>
      <c r="C649" s="4" t="str">
        <f>'[1]TCE - ANEXO IV - Preencher'!E658</f>
        <v>3.99 - Outras despesas com Material de Consumo</v>
      </c>
      <c r="D649" s="3">
        <f>'[1]TCE - ANEXO IV - Preencher'!F658</f>
        <v>10779833000156</v>
      </c>
      <c r="E649" s="5" t="str">
        <f>'[1]TCE - ANEXO IV - Preencher'!G658</f>
        <v>MEDICAL MERCANTIL DE APAR MEDICA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000565338</v>
      </c>
      <c r="I649" s="6" t="str">
        <f>IF('[1]TCE - ANEXO IV - Preencher'!K658="","",'[1]TCE - ANEXO IV - Preencher'!K658)</f>
        <v>26/11/2022</v>
      </c>
      <c r="J649" s="5" t="str">
        <f>'[1]TCE - ANEXO IV - Preencher'!L658</f>
        <v>26221110779833000156550010005653381567360005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3600</v>
      </c>
    </row>
    <row r="650" spans="1:12" s="8" customFormat="1" ht="19.5" customHeight="1" x14ac:dyDescent="0.25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2022-12-29T12:28:18Z</dcterms:created>
  <dcterms:modified xsi:type="dcterms:W3CDTF">2022-12-29T12:28:42Z</dcterms:modified>
</cp:coreProperties>
</file>