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Digitalizações\11. Novembro\TCE ART 58 - 11.2022\"/>
    </mc:Choice>
  </mc:AlternateContent>
  <xr:revisionPtr revIDLastSave="0" documentId="8_{150AD6E0-6916-4429-BD4E-2CF6B56AD125}" xr6:coauthVersionLast="47" xr6:coauthVersionMax="47" xr10:uidLastSave="{00000000-0000-0000-0000-000000000000}"/>
  <bookViews>
    <workbookView xWindow="-120" yWindow="-120" windowWidth="20730" windowHeight="11160" xr2:uid="{C04D6498-B172-4081-A30A-6A5135273C9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<sst xmlns="http://schemas.openxmlformats.org/spreadsheetml/2006/main" count="12" uniqueCount="12">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</sst>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/PCF%20HRN/11%20-%20PCF%20NOVEMBRO/01%20-%20PCF/PCF/11.2022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 MATERNIDADE NOSSA SENHORA DO Ó - CESAC - CG Nº 013/2022</v>
          </cell>
          <cell r="E11" t="str">
            <v>1.99 - Outras Despesas com Pessoal</v>
          </cell>
          <cell r="F11">
            <v>2102498000129</v>
          </cell>
          <cell r="G11" t="str">
            <v xml:space="preserve">Metropolitan Life Seguros e Previdência Privada S.A </v>
          </cell>
          <cell r="H11" t="str">
            <v>S</v>
          </cell>
          <cell r="I11" t="str">
            <v>S</v>
          </cell>
          <cell r="J11">
            <v>184913</v>
          </cell>
          <cell r="K11">
            <v>44907</v>
          </cell>
          <cell r="M11" t="str">
            <v>3550308 - São Paulo - SP</v>
          </cell>
          <cell r="N11">
            <v>362.91</v>
          </cell>
        </row>
        <row r="12">
          <cell r="C12" t="str">
            <v>HOSPITAL E MATERNIDADE NOSSA SENHORA DO Ó - CESAC - CG Nº 013/2022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S</v>
          </cell>
          <cell r="J12">
            <v>9830047</v>
          </cell>
          <cell r="K12">
            <v>44860</v>
          </cell>
          <cell r="M12" t="str">
            <v>2611606 - Recife - PE</v>
          </cell>
          <cell r="N12">
            <v>24834.77</v>
          </cell>
        </row>
        <row r="13">
          <cell r="C13" t="str">
            <v>HOSPITAL E MATERNIDADE NOSSA SENHORA DO Ó - CESAC - CG Nº 013/2022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S</v>
          </cell>
          <cell r="J13">
            <v>9891140</v>
          </cell>
          <cell r="K13">
            <v>44869</v>
          </cell>
          <cell r="M13" t="str">
            <v>2611606 - Recife - PE</v>
          </cell>
          <cell r="N13">
            <v>1098.95</v>
          </cell>
        </row>
        <row r="14">
          <cell r="C14" t="str">
            <v>HOSPITAL E MATERNIDADE NOSSA SENHORA DO Ó - CESAC - CG Nº 013/2022</v>
          </cell>
          <cell r="E14" t="str">
            <v>1.99 - Outras Despesas com Pessoal</v>
          </cell>
          <cell r="F14">
            <v>38446162000120</v>
          </cell>
          <cell r="G14" t="str">
            <v>R S SOLUCOES EM REFEICOES EIRELI</v>
          </cell>
          <cell r="H14" t="str">
            <v>B</v>
          </cell>
          <cell r="I14" t="str">
            <v>S</v>
          </cell>
          <cell r="J14" t="str">
            <v>281</v>
          </cell>
          <cell r="K14" t="str">
            <v>21/11/2022</v>
          </cell>
          <cell r="L14" t="str">
            <v>26221138446162000120550010000002811000003164</v>
          </cell>
          <cell r="M14" t="str">
            <v>26 - Pernambuco</v>
          </cell>
          <cell r="N14">
            <v>33915.9</v>
          </cell>
        </row>
        <row r="15">
          <cell r="C15" t="str">
            <v>HOSPITAL E MATERNIDADE NOSSA SENHORA DO Ó - CESAC - CG Nº 013/2022</v>
          </cell>
          <cell r="E15" t="str">
            <v>3.12 - Material Hospitalar</v>
          </cell>
          <cell r="F15">
            <v>4917296000594</v>
          </cell>
          <cell r="G15" t="str">
            <v>AVIL TEXTIL LTDA</v>
          </cell>
          <cell r="H15" t="str">
            <v>B</v>
          </cell>
          <cell r="I15" t="str">
            <v>S</v>
          </cell>
          <cell r="J15" t="str">
            <v>83248</v>
          </cell>
          <cell r="K15" t="str">
            <v>10/11/2022</v>
          </cell>
          <cell r="L15" t="str">
            <v>26221104917296000594550030000832481000832499</v>
          </cell>
          <cell r="M15" t="str">
            <v>26 - Pernambuco</v>
          </cell>
          <cell r="N15">
            <v>135</v>
          </cell>
        </row>
        <row r="16">
          <cell r="C16" t="str">
            <v>HOSPITAL E MATERNIDADE NOSSA SENHORA DO Ó - CESAC - CG Nº 013/2022</v>
          </cell>
          <cell r="E16" t="str">
            <v>3.12 - Material Hospitalar</v>
          </cell>
          <cell r="F16">
            <v>24505009000112</v>
          </cell>
          <cell r="G16" t="str">
            <v>BRAZTECH MANUTENCAO E REPARACAO EM EQUIPAMENTOS HOSPITALARES EIRELLE EPP</v>
          </cell>
          <cell r="H16" t="str">
            <v>B</v>
          </cell>
          <cell r="I16" t="str">
            <v>S</v>
          </cell>
          <cell r="J16" t="str">
            <v>3274</v>
          </cell>
          <cell r="K16" t="str">
            <v>01/11/2022</v>
          </cell>
          <cell r="L16" t="str">
            <v>26221124505009000112550010000032741227549999</v>
          </cell>
          <cell r="M16" t="str">
            <v>26 - Pernambuco</v>
          </cell>
          <cell r="N16">
            <v>325</v>
          </cell>
        </row>
        <row r="17">
          <cell r="C17" t="str">
            <v>HOSPITAL E MATERNIDADE NOSSA SENHORA DO Ó - CESAC - CG Nº 013/2022</v>
          </cell>
          <cell r="E17" t="str">
            <v>3.12 - Material Hospitalar</v>
          </cell>
          <cell r="F17">
            <v>61418042000131</v>
          </cell>
          <cell r="G17" t="str">
            <v>CIRURGICA FERNANDES COMERCIO DE MATERIAIS CIRURGICOS E HOSPITALARES LTDA</v>
          </cell>
          <cell r="H17" t="str">
            <v>B</v>
          </cell>
          <cell r="I17" t="str">
            <v>S</v>
          </cell>
          <cell r="J17" t="str">
            <v>1524294</v>
          </cell>
          <cell r="K17" t="str">
            <v>31/10/2022</v>
          </cell>
          <cell r="L17" t="str">
            <v>35221061418042000131550040015242941202369662</v>
          </cell>
          <cell r="M17" t="str">
            <v>35 - São Paulo</v>
          </cell>
          <cell r="N17">
            <v>2774.1</v>
          </cell>
        </row>
        <row r="18">
          <cell r="C18" t="str">
            <v>HOSPITAL E MATERNIDADE NOSSA SENHORA DO Ó - CESAC - CG Nº 013/2022</v>
          </cell>
          <cell r="E18" t="str">
            <v>3.12 - Material Hospitalar</v>
          </cell>
          <cell r="F18">
            <v>4614288000145</v>
          </cell>
          <cell r="G18" t="str">
            <v>DISK LIFE COMERCIO DE PRODUTOS CIRURGICOS LTDA</v>
          </cell>
          <cell r="H18" t="str">
            <v>B</v>
          </cell>
          <cell r="I18" t="str">
            <v>S</v>
          </cell>
          <cell r="J18" t="str">
            <v>5877</v>
          </cell>
          <cell r="K18" t="str">
            <v>07/11/2022</v>
          </cell>
          <cell r="L18" t="str">
            <v>26221104614288000145550010000058771332470363</v>
          </cell>
          <cell r="M18" t="str">
            <v>26 - Pernambuco</v>
          </cell>
          <cell r="N18">
            <v>2014.8</v>
          </cell>
        </row>
        <row r="19">
          <cell r="C19" t="str">
            <v>HOSPITAL E MATERNIDADE NOSSA SENHORA DO Ó - CESAC - CG Nº 013/2022</v>
          </cell>
          <cell r="E19" t="str">
            <v>3.12 - Material Hospitalar</v>
          </cell>
          <cell r="F19">
            <v>11449180000100</v>
          </cell>
          <cell r="G19" t="str">
            <v>DPROSMED DISTRIBUIDORA DE PRODUTOS MEDICOS HOSPITALARES EIRELI</v>
          </cell>
          <cell r="H19" t="str">
            <v>B</v>
          </cell>
          <cell r="I19" t="str">
            <v>S</v>
          </cell>
          <cell r="J19" t="str">
            <v>55356</v>
          </cell>
          <cell r="K19" t="str">
            <v>10/11/2022</v>
          </cell>
          <cell r="L19" t="str">
            <v>26221111449180000100550010000553561000141039</v>
          </cell>
          <cell r="M19" t="str">
            <v>26 - Pernambuco</v>
          </cell>
          <cell r="N19">
            <v>1450</v>
          </cell>
        </row>
        <row r="20">
          <cell r="C20" t="str">
            <v>HOSPITAL E MATERNIDADE NOSSA SENHORA DO Ó - CESAC - CG Nº 013/2022</v>
          </cell>
          <cell r="E20" t="str">
            <v>3.12 - Material Hospitalar</v>
          </cell>
          <cell r="F20">
            <v>8778201000126</v>
          </cell>
          <cell r="G20" t="str">
            <v>DROGAFONTE LTDA</v>
          </cell>
          <cell r="H20" t="str">
            <v>B</v>
          </cell>
          <cell r="I20" t="str">
            <v>S</v>
          </cell>
          <cell r="J20" t="str">
            <v>000393683</v>
          </cell>
          <cell r="K20" t="str">
            <v>07/11/2022</v>
          </cell>
          <cell r="L20" t="str">
            <v>26221108778201000126550010003936831898122223</v>
          </cell>
          <cell r="M20" t="str">
            <v>26 - Pernambuco</v>
          </cell>
          <cell r="N20">
            <v>535</v>
          </cell>
        </row>
        <row r="21">
          <cell r="C21" t="str">
            <v>HOSPITAL E MATERNIDADE NOSSA SENHORA DO Ó - CESAC - CG Nº 013/2022</v>
          </cell>
          <cell r="E21" t="str">
            <v>3.12 - Material Hospitalar</v>
          </cell>
          <cell r="F21">
            <v>59309302000199</v>
          </cell>
          <cell r="G21" t="str">
            <v>INJEX INDUSTRIAS CIRURGICAS LTDA</v>
          </cell>
          <cell r="H21" t="str">
            <v>B</v>
          </cell>
          <cell r="I21" t="str">
            <v>S</v>
          </cell>
          <cell r="J21" t="str">
            <v>000127144</v>
          </cell>
          <cell r="K21" t="str">
            <v>31/10/2022</v>
          </cell>
          <cell r="L21" t="str">
            <v>35221059309302000199550010001271441531709532</v>
          </cell>
          <cell r="M21" t="str">
            <v>35 -  São Paulo</v>
          </cell>
          <cell r="N21">
            <v>3171.56</v>
          </cell>
        </row>
        <row r="22">
          <cell r="C22" t="str">
            <v>HOSPITAL E MATERNIDADE NOSSA SENHORA DO Ó - CESAC - CG Nº 013/2022</v>
          </cell>
          <cell r="E22" t="str">
            <v>3.12 - Material Hospitalar</v>
          </cell>
          <cell r="F22">
            <v>28461889000123</v>
          </cell>
          <cell r="G22" t="str">
            <v>JPM PRODUTOS HOSPITALARES LTDA</v>
          </cell>
          <cell r="H22" t="str">
            <v>B</v>
          </cell>
          <cell r="I22" t="str">
            <v>S</v>
          </cell>
          <cell r="J22" t="str">
            <v>5595</v>
          </cell>
          <cell r="K22" t="str">
            <v>22/11/2022</v>
          </cell>
          <cell r="L22" t="str">
            <v>26221128461889000123550010000055951343014808</v>
          </cell>
          <cell r="M22" t="str">
            <v>26 - Pernambuco</v>
          </cell>
          <cell r="N22">
            <v>5104.8</v>
          </cell>
        </row>
        <row r="23">
          <cell r="C23" t="str">
            <v>HOSPITAL E MATERNIDADE NOSSA SENHORA DO Ó - CESAC - CG Nº 013/2022</v>
          </cell>
          <cell r="E23" t="str">
            <v>3.12 - Material Hospitalar</v>
          </cell>
          <cell r="F23">
            <v>31673254000285</v>
          </cell>
          <cell r="G23" t="str">
            <v>LABORATORIOS B BRAUN SA</v>
          </cell>
          <cell r="H23" t="str">
            <v>B</v>
          </cell>
          <cell r="I23" t="str">
            <v>S</v>
          </cell>
          <cell r="J23" t="str">
            <v>175484</v>
          </cell>
          <cell r="K23" t="str">
            <v>07/11/2022</v>
          </cell>
          <cell r="L23" t="str">
            <v>26221131673254000285550000001754841210759550</v>
          </cell>
          <cell r="M23" t="str">
            <v>26 - Pernambuco</v>
          </cell>
          <cell r="N23">
            <v>1723</v>
          </cell>
        </row>
        <row r="24">
          <cell r="C24" t="str">
            <v>HOSPITAL E MATERNIDADE NOSSA SENHORA DO Ó - CESAC - CG Nº 013/2022</v>
          </cell>
          <cell r="E24" t="str">
            <v>3.12 - Material Hospitalar</v>
          </cell>
          <cell r="F24">
            <v>31673254001095</v>
          </cell>
          <cell r="G24" t="str">
            <v>LABORATORIOS B BRAUN SA</v>
          </cell>
          <cell r="H24" t="str">
            <v>B</v>
          </cell>
          <cell r="I24" t="str">
            <v>S</v>
          </cell>
          <cell r="J24" t="str">
            <v>746307</v>
          </cell>
          <cell r="K24" t="str">
            <v>11/11/2022</v>
          </cell>
          <cell r="L24" t="str">
            <v>33221131673254001095550000007463071942731076</v>
          </cell>
          <cell r="M24" t="str">
            <v>33 - Rio de Janeiro</v>
          </cell>
          <cell r="N24">
            <v>1723</v>
          </cell>
        </row>
        <row r="25">
          <cell r="C25" t="str">
            <v>HOSPITAL E MATERNIDADE NOSSA SENHORA DO Ó - CESAC - CG Nº 013/2022</v>
          </cell>
          <cell r="E25" t="str">
            <v>3.12 - Material Hospitalar</v>
          </cell>
          <cell r="F25">
            <v>37844417000140</v>
          </cell>
          <cell r="G25" t="str">
            <v>LOG DISTRIBUIDORA DE PRODUTOS HOSPITALAR E HIGIENE PESSOAL LTDA</v>
          </cell>
          <cell r="H25" t="str">
            <v>B</v>
          </cell>
          <cell r="I25" t="str">
            <v>S</v>
          </cell>
          <cell r="J25" t="str">
            <v>574</v>
          </cell>
          <cell r="K25" t="str">
            <v>07/11/2022</v>
          </cell>
          <cell r="L25" t="str">
            <v>26221137844417000140550010000005741911494995</v>
          </cell>
          <cell r="M25" t="str">
            <v>26 - Pernambuco</v>
          </cell>
          <cell r="N25">
            <v>7140</v>
          </cell>
        </row>
        <row r="26">
          <cell r="C26" t="str">
            <v>HOSPITAL E MATERNIDADE NOSSA SENHORA DO Ó - CESAC - CG Nº 013/2022</v>
          </cell>
          <cell r="E26" t="str">
            <v>3.12 - Material Hospitalar</v>
          </cell>
          <cell r="F26">
            <v>41601210000112</v>
          </cell>
          <cell r="G26" t="str">
            <v>LUCAS JOSEPH BRAGA DE GREEF EIRELI</v>
          </cell>
          <cell r="H26" t="str">
            <v>B</v>
          </cell>
          <cell r="I26" t="str">
            <v>S</v>
          </cell>
          <cell r="J26" t="str">
            <v>376</v>
          </cell>
          <cell r="K26" t="str">
            <v>01/11/2022</v>
          </cell>
          <cell r="L26" t="str">
            <v>26221141601210000112550010000003761046403271</v>
          </cell>
          <cell r="M26" t="str">
            <v>26 - Pernambuco</v>
          </cell>
          <cell r="N26">
            <v>1100</v>
          </cell>
        </row>
        <row r="27">
          <cell r="C27" t="str">
            <v>HOSPITAL E MATERNIDADE NOSSA SENHORA DO Ó - CESAC - CG Nº 013/2022</v>
          </cell>
          <cell r="E27" t="str">
            <v>3.12 - Material Hospitalar</v>
          </cell>
          <cell r="F27">
            <v>23993232000193</v>
          </cell>
          <cell r="G27" t="str">
            <v>MEDIAL SAUDE DIST PROD MED HOSPIT LTDA</v>
          </cell>
          <cell r="H27" t="str">
            <v>B</v>
          </cell>
          <cell r="I27" t="str">
            <v>S</v>
          </cell>
          <cell r="J27" t="str">
            <v>000002402</v>
          </cell>
          <cell r="K27" t="str">
            <v>11/11/2022</v>
          </cell>
          <cell r="L27" t="str">
            <v>26221123993232000193550010000024021442400007</v>
          </cell>
          <cell r="M27" t="str">
            <v>26 - Pernambuco</v>
          </cell>
          <cell r="N27">
            <v>1560</v>
          </cell>
        </row>
        <row r="28">
          <cell r="C28" t="str">
            <v>HOSPITAL E MATERNIDADE NOSSA SENHORA DO Ó - CESAC - CG Nº 013/2022</v>
          </cell>
          <cell r="E28" t="str">
            <v>3.12 - Material Hospitalar</v>
          </cell>
          <cell r="F28">
            <v>41102195000168</v>
          </cell>
          <cell r="G28" t="str">
            <v>P R COMERCIAL MEDICA LTDA</v>
          </cell>
          <cell r="H28" t="str">
            <v>B</v>
          </cell>
          <cell r="I28" t="str">
            <v>S</v>
          </cell>
          <cell r="J28" t="str">
            <v>000090611</v>
          </cell>
          <cell r="K28" t="str">
            <v>10/11/2022</v>
          </cell>
          <cell r="L28" t="str">
            <v>26221141102195000168550000000906111926330008</v>
          </cell>
          <cell r="M28" t="str">
            <v>26 - Pernambuco</v>
          </cell>
          <cell r="N28">
            <v>1000</v>
          </cell>
        </row>
        <row r="29">
          <cell r="C29" t="str">
            <v>HOSPITAL E MATERNIDADE NOSSA SENHORA DO Ó - CESAC - CG Nº 013/2022</v>
          </cell>
          <cell r="E29" t="str">
            <v>3.12 - Material Hospitalar</v>
          </cell>
          <cell r="F29">
            <v>9441460000120</v>
          </cell>
          <cell r="G29" t="str">
            <v>PADRAO DISTRIBUIDORA DE PRODUTOS E EQUIPAMENTOS HOSPITALARES PADRE CALLOU LTDA</v>
          </cell>
          <cell r="H29" t="str">
            <v>B</v>
          </cell>
          <cell r="I29" t="str">
            <v>S</v>
          </cell>
          <cell r="J29" t="str">
            <v>000302717</v>
          </cell>
          <cell r="K29" t="str">
            <v>10/11/2022</v>
          </cell>
          <cell r="L29" t="str">
            <v>26221109441460000120550010003027171930505051</v>
          </cell>
          <cell r="M29" t="str">
            <v>26 - Pernambuco</v>
          </cell>
          <cell r="N29">
            <v>750</v>
          </cell>
        </row>
        <row r="30">
          <cell r="C30" t="str">
            <v>HOSPITAL E MATERNIDADE NOSSA SENHORA DO Ó - CESAC - CG Nº 013/2022</v>
          </cell>
          <cell r="E30" t="str">
            <v>3.12 - Material Hospitalar</v>
          </cell>
          <cell r="F30">
            <v>9441460000120</v>
          </cell>
          <cell r="G30" t="str">
            <v>PADRAO DISTRIBUIDORA DE PRODUTOS E EQUIPAMENTOS HOSPITALARES PADRE CALLOU LTDA</v>
          </cell>
          <cell r="H30" t="str">
            <v>B</v>
          </cell>
          <cell r="I30" t="str">
            <v>S</v>
          </cell>
          <cell r="J30" t="str">
            <v>000303173</v>
          </cell>
          <cell r="K30" t="str">
            <v>17/11/2022</v>
          </cell>
          <cell r="L30" t="str">
            <v>26221109441460000120550010003031731356403787</v>
          </cell>
          <cell r="M30" t="str">
            <v>26 - Pernambuco</v>
          </cell>
          <cell r="N30">
            <v>10160</v>
          </cell>
        </row>
        <row r="31">
          <cell r="C31" t="str">
            <v>HOSPITAL E MATERNIDADE NOSSA SENHORA DO Ó - CESAC - CG Nº 013/2022</v>
          </cell>
          <cell r="E31" t="str">
            <v>3.12 - Material Hospitalar</v>
          </cell>
          <cell r="F31">
            <v>9441460000120</v>
          </cell>
          <cell r="G31" t="str">
            <v>PADRAO DISTRIBUIDORA DE PRODUTOS E EQUIPAMENTOS HOSPITALARES PADRE CALLOU LTDA</v>
          </cell>
          <cell r="H31" t="str">
            <v>B</v>
          </cell>
          <cell r="I31" t="str">
            <v>S</v>
          </cell>
          <cell r="J31" t="str">
            <v>302068</v>
          </cell>
          <cell r="K31" t="str">
            <v>01/11/2022</v>
          </cell>
          <cell r="L31" t="str">
            <v>26221109441460000120550010003020681051244197</v>
          </cell>
          <cell r="M31" t="str">
            <v>26 - Pernambuco</v>
          </cell>
          <cell r="N31">
            <v>506.88</v>
          </cell>
        </row>
        <row r="32">
          <cell r="C32" t="str">
            <v>HOSPITAL E MATERNIDADE NOSSA SENHORA DO Ó - CESAC - CG Nº 013/2022</v>
          </cell>
          <cell r="E32" t="str">
            <v>3.12 - Material Hospitalar</v>
          </cell>
          <cell r="F32">
            <v>6106005000180</v>
          </cell>
          <cell r="G32" t="str">
            <v>STOCK MED PRODUTOS MEDICO HOSPITALARES LTDA</v>
          </cell>
          <cell r="H32" t="str">
            <v>B</v>
          </cell>
          <cell r="I32" t="str">
            <v>S</v>
          </cell>
          <cell r="J32" t="str">
            <v>174703</v>
          </cell>
          <cell r="K32" t="str">
            <v>09/11/2022</v>
          </cell>
          <cell r="L32" t="str">
            <v>43221106106005000180550010001747031006601192</v>
          </cell>
          <cell r="M32" t="str">
            <v>43 - Rio Grande do Sul</v>
          </cell>
          <cell r="N32">
            <v>3539.07</v>
          </cell>
        </row>
        <row r="33">
          <cell r="C33" t="str">
            <v>HOSPITAL E MATERNIDADE NOSSA SENHORA DO Ó - CESAC - CG Nº 013/2022</v>
          </cell>
          <cell r="E33" t="str">
            <v>3.12 - Material Hospitalar</v>
          </cell>
          <cell r="F33">
            <v>13120044000105</v>
          </cell>
          <cell r="G33" t="str">
            <v>WANDERLEY E REGIS COMERCIO E PRODUTOS MEDICO HOSPITALAR LTDA</v>
          </cell>
          <cell r="H33" t="str">
            <v>B</v>
          </cell>
          <cell r="I33" t="str">
            <v>S</v>
          </cell>
          <cell r="J33" t="str">
            <v>9136</v>
          </cell>
          <cell r="K33" t="str">
            <v>01/11/2022</v>
          </cell>
          <cell r="L33" t="str">
            <v>26221113120044000105550010000091361719965707</v>
          </cell>
          <cell r="M33" t="str">
            <v>26 - Pernambuco</v>
          </cell>
          <cell r="N33">
            <v>1512</v>
          </cell>
        </row>
        <row r="34">
          <cell r="C34" t="str">
            <v>HOSPITAL E MATERNIDADE NOSSA SENHORA DO Ó - CESAC - CG Nº 013/2022</v>
          </cell>
          <cell r="E34" t="str">
            <v>3.4 - Material Farmacológico</v>
          </cell>
          <cell r="F34">
            <v>11260846000187</v>
          </cell>
          <cell r="G34" t="str">
            <v>ANBIOTON IMPORTADORA LTDA</v>
          </cell>
          <cell r="H34" t="str">
            <v>B</v>
          </cell>
          <cell r="I34" t="str">
            <v>S</v>
          </cell>
          <cell r="J34" t="str">
            <v>177187</v>
          </cell>
          <cell r="K34" t="str">
            <v>01/11/2022</v>
          </cell>
          <cell r="L34" t="str">
            <v>35221111260846000187550010001771871634900328</v>
          </cell>
          <cell r="M34" t="str">
            <v>35 - São Paulo</v>
          </cell>
          <cell r="N34">
            <v>2616.4</v>
          </cell>
        </row>
        <row r="35">
          <cell r="C35" t="str">
            <v>HOSPITAL E MATERNIDADE NOSSA SENHORA DO Ó - CESAC - CG Nº 013/2022</v>
          </cell>
          <cell r="E35" t="str">
            <v>3.4 - Material Farmacológico</v>
          </cell>
          <cell r="F35">
            <v>35201954000147</v>
          </cell>
          <cell r="G35" t="str">
            <v>ASX COMERCIAL DE MEDICAMENTOS LTDA</v>
          </cell>
          <cell r="H35" t="str">
            <v>B</v>
          </cell>
          <cell r="I35" t="str">
            <v>S</v>
          </cell>
          <cell r="J35" t="str">
            <v>1796</v>
          </cell>
          <cell r="K35" t="str">
            <v>01/11/2022</v>
          </cell>
          <cell r="L35" t="str">
            <v>23221135201954000147550010000017961000017981</v>
          </cell>
          <cell r="M35" t="str">
            <v>23 - Ceará</v>
          </cell>
          <cell r="N35">
            <v>870</v>
          </cell>
        </row>
        <row r="36">
          <cell r="C36" t="str">
            <v>HOSPITAL E MATERNIDADE NOSSA SENHORA DO Ó - CESAC - CG Nº 013/2022</v>
          </cell>
          <cell r="E36" t="str">
            <v>3.4 - Material Farmacológico</v>
          </cell>
          <cell r="F36">
            <v>12420164001048</v>
          </cell>
          <cell r="G36" t="str">
            <v>CM HOSPITALAR S A</v>
          </cell>
          <cell r="H36" t="str">
            <v>B</v>
          </cell>
          <cell r="I36" t="str">
            <v>S</v>
          </cell>
          <cell r="J36" t="str">
            <v>147344</v>
          </cell>
          <cell r="K36" t="str">
            <v>31/10/2022</v>
          </cell>
          <cell r="L36" t="str">
            <v>26221012420164001048550010001473441421013335</v>
          </cell>
          <cell r="M36" t="str">
            <v>26 - Pernambuco</v>
          </cell>
          <cell r="N36">
            <v>11458.16</v>
          </cell>
        </row>
        <row r="37">
          <cell r="C37" t="str">
            <v>HOSPITAL E MATERNIDADE NOSSA SENHORA DO Ó - CESAC - CG Nº 013/2022</v>
          </cell>
          <cell r="E37" t="str">
            <v>3.4 - Material Farmacológico</v>
          </cell>
          <cell r="F37">
            <v>12420164001048</v>
          </cell>
          <cell r="G37" t="str">
            <v>CM HOSPITALAR S A</v>
          </cell>
          <cell r="H37" t="str">
            <v>B</v>
          </cell>
          <cell r="I37" t="str">
            <v>S</v>
          </cell>
          <cell r="J37" t="str">
            <v>147345</v>
          </cell>
          <cell r="K37" t="str">
            <v>31/10/2022</v>
          </cell>
          <cell r="L37" t="str">
            <v>26221012420164001048550010001473451463875375</v>
          </cell>
          <cell r="M37" t="str">
            <v>26 - Pernambuco</v>
          </cell>
          <cell r="N37">
            <v>829.63</v>
          </cell>
        </row>
        <row r="38">
          <cell r="C38" t="str">
            <v>HOSPITAL E MATERNIDADE NOSSA SENHORA DO Ó - CESAC - CG Nº 013/2022</v>
          </cell>
          <cell r="E38" t="str">
            <v>3.4 - Material Farmacológico</v>
          </cell>
          <cell r="F38">
            <v>44734671000151</v>
          </cell>
          <cell r="G38" t="str">
            <v>CRISTALIA PRODUTOS QUIMICOS FARMACEUTICO</v>
          </cell>
          <cell r="H38" t="str">
            <v>B</v>
          </cell>
          <cell r="I38" t="str">
            <v>S</v>
          </cell>
          <cell r="J38" t="str">
            <v>3438238</v>
          </cell>
          <cell r="K38" t="str">
            <v>31/10/2022</v>
          </cell>
          <cell r="L38" t="str">
            <v>35221044734671000151550100034382381475276491</v>
          </cell>
          <cell r="M38" t="str">
            <v>35 - São Paulo</v>
          </cell>
          <cell r="N38">
            <v>3994</v>
          </cell>
        </row>
        <row r="39">
          <cell r="C39" t="str">
            <v>HOSPITAL E MATERNIDADE NOSSA SENHORA DO Ó - CESAC - CG Nº 013/2022</v>
          </cell>
          <cell r="E39" t="str">
            <v>3.4 - Material Farmacológico</v>
          </cell>
          <cell r="F39">
            <v>44734671000151</v>
          </cell>
          <cell r="G39" t="str">
            <v>CRISTALIA PRODUTOS QUIMICOS FARMACEUTICO</v>
          </cell>
          <cell r="H39" t="str">
            <v>B</v>
          </cell>
          <cell r="I39" t="str">
            <v>S</v>
          </cell>
          <cell r="J39" t="str">
            <v>3438486</v>
          </cell>
          <cell r="K39" t="str">
            <v>31/10/2022</v>
          </cell>
          <cell r="L39" t="str">
            <v>35221044734671000151550100034384861008856512</v>
          </cell>
          <cell r="M39" t="str">
            <v>35 - São Paulo</v>
          </cell>
          <cell r="N39">
            <v>8500</v>
          </cell>
        </row>
        <row r="40">
          <cell r="C40" t="str">
            <v>HOSPITAL E MATERNIDADE NOSSA SENHORA DO Ó - CESAC - CG Nº 013/2022</v>
          </cell>
          <cell r="E40" t="str">
            <v>3.4 - Material Farmacológico</v>
          </cell>
          <cell r="F40">
            <v>44734671000151</v>
          </cell>
          <cell r="G40" t="str">
            <v>CRISTALIA PRODUTOS QUIMICOS FARMACEUTICO</v>
          </cell>
          <cell r="H40" t="str">
            <v>B</v>
          </cell>
          <cell r="I40" t="str">
            <v>S</v>
          </cell>
          <cell r="J40" t="str">
            <v>3443323</v>
          </cell>
          <cell r="K40" t="str">
            <v>04/11/2022</v>
          </cell>
          <cell r="L40" t="str">
            <v>35221144734671000151550100034433231300221563</v>
          </cell>
          <cell r="M40" t="str">
            <v>35 - São Paulo</v>
          </cell>
          <cell r="N40">
            <v>1700</v>
          </cell>
        </row>
        <row r="41">
          <cell r="C41" t="str">
            <v>HOSPITAL E MATERNIDADE NOSSA SENHORA DO Ó - CESAC - CG Nº 013/2022</v>
          </cell>
          <cell r="E41" t="str">
            <v>3.4 - Material Farmacológico</v>
          </cell>
          <cell r="F41">
            <v>8778201000126</v>
          </cell>
          <cell r="G41" t="str">
            <v>DROGAFONTE LTDA</v>
          </cell>
          <cell r="H41" t="str">
            <v>B</v>
          </cell>
          <cell r="I41" t="str">
            <v>S</v>
          </cell>
          <cell r="J41" t="str">
            <v>000393991</v>
          </cell>
          <cell r="K41" t="str">
            <v>10/11/2022</v>
          </cell>
          <cell r="L41" t="str">
            <v>26221108778201000126550010003939911002413403</v>
          </cell>
          <cell r="M41" t="str">
            <v>26 - Pernambuco</v>
          </cell>
          <cell r="N41">
            <v>38.4</v>
          </cell>
        </row>
        <row r="42">
          <cell r="C42" t="str">
            <v>HOSPITAL E MATERNIDADE NOSSA SENHORA DO Ó - CESAC - CG Nº 013/2022</v>
          </cell>
          <cell r="E42" t="str">
            <v>3.4 - Material Farmacológico</v>
          </cell>
          <cell r="F42">
            <v>14115388000180</v>
          </cell>
          <cell r="G42" t="str">
            <v>ELLO DISTRIBUICAO LTDA</v>
          </cell>
          <cell r="H42" t="str">
            <v>B</v>
          </cell>
          <cell r="I42" t="str">
            <v>S</v>
          </cell>
          <cell r="J42" t="str">
            <v>54434</v>
          </cell>
          <cell r="K42" t="str">
            <v>01/11/2022</v>
          </cell>
          <cell r="L42" t="str">
            <v>52221114115388000180550010000544341000837038</v>
          </cell>
          <cell r="M42" t="str">
            <v>52 - Goiás</v>
          </cell>
          <cell r="N42">
            <v>16400</v>
          </cell>
        </row>
        <row r="43">
          <cell r="C43" t="str">
            <v>HOSPITAL E MATERNIDADE NOSSA SENHORA DO Ó - CESAC - CG Nº 013/2022</v>
          </cell>
          <cell r="E43" t="str">
            <v>3.4 - Material Farmacológico</v>
          </cell>
          <cell r="F43">
            <v>12882932000194</v>
          </cell>
          <cell r="G43" t="str">
            <v>EXOMED REPRESENT DE MEDICAMENTOS LTDA</v>
          </cell>
          <cell r="H43" t="str">
            <v>B</v>
          </cell>
          <cell r="I43" t="str">
            <v>S</v>
          </cell>
          <cell r="J43" t="str">
            <v>167696</v>
          </cell>
          <cell r="K43" t="str">
            <v>31/10/2022</v>
          </cell>
          <cell r="L43" t="str">
            <v>26221012882932000194550010001676961821037770</v>
          </cell>
          <cell r="M43" t="str">
            <v>26 - Pernambuco</v>
          </cell>
          <cell r="N43">
            <v>6616.04</v>
          </cell>
        </row>
        <row r="44">
          <cell r="C44" t="str">
            <v>HOSPITAL E MATERNIDADE NOSSA SENHORA DO Ó - CESAC - CG Nº 013/2022</v>
          </cell>
          <cell r="E44" t="str">
            <v>3.4 - Material Farmacológico</v>
          </cell>
          <cell r="F44">
            <v>12882932000194</v>
          </cell>
          <cell r="G44" t="str">
            <v>EXOMED REPRESENT DE MEDICAMENTOS LTDA</v>
          </cell>
          <cell r="H44" t="str">
            <v>B</v>
          </cell>
          <cell r="I44" t="str">
            <v>S</v>
          </cell>
          <cell r="J44" t="str">
            <v>167710</v>
          </cell>
          <cell r="K44" t="str">
            <v>31/10/2022</v>
          </cell>
          <cell r="L44" t="str">
            <v>26221012882932000194550010001677101266156573</v>
          </cell>
          <cell r="M44" t="str">
            <v>26 - Pernambuco</v>
          </cell>
          <cell r="N44">
            <v>11458.16</v>
          </cell>
        </row>
        <row r="45">
          <cell r="C45" t="str">
            <v>HOSPITAL E MATERNIDADE NOSSA SENHORA DO Ó - CESAC - CG Nº 013/2022</v>
          </cell>
          <cell r="E45" t="str">
            <v>3.4 - Material Farmacológico</v>
          </cell>
          <cell r="F45">
            <v>10854165000346</v>
          </cell>
          <cell r="G45" t="str">
            <v>F &amp; F DISTRIBUIDORA DE PRODUTOS FARMACEUTICOS LTDA</v>
          </cell>
          <cell r="H45" t="str">
            <v>B</v>
          </cell>
          <cell r="I45" t="str">
            <v>S</v>
          </cell>
          <cell r="J45" t="str">
            <v>139139</v>
          </cell>
          <cell r="K45" t="str">
            <v>31/10/2022</v>
          </cell>
          <cell r="L45" t="str">
            <v>23221010854165000346550010001391391135250166</v>
          </cell>
          <cell r="M45" t="str">
            <v>23 - Ceará</v>
          </cell>
          <cell r="N45">
            <v>3000</v>
          </cell>
        </row>
        <row r="46">
          <cell r="C46" t="str">
            <v>HOSPITAL E MATERNIDADE NOSSA SENHORA DO Ó - CESAC - CG Nº 013/2022</v>
          </cell>
          <cell r="E46" t="str">
            <v>3.4 - Material Farmacológico</v>
          </cell>
          <cell r="F46">
            <v>10854165000346</v>
          </cell>
          <cell r="G46" t="str">
            <v>F &amp; F DISTRIBUIDORA DE PRODUTOS FARMACEUTICOS LTDA</v>
          </cell>
          <cell r="H46" t="str">
            <v>B</v>
          </cell>
          <cell r="I46" t="str">
            <v>S</v>
          </cell>
          <cell r="J46" t="str">
            <v>139147</v>
          </cell>
          <cell r="K46" t="str">
            <v>31/10/2022</v>
          </cell>
          <cell r="L46" t="str">
            <v>23221010854165000346550010001391471241412613</v>
          </cell>
          <cell r="M46" t="str">
            <v>23 - Ceará</v>
          </cell>
          <cell r="N46">
            <v>8000</v>
          </cell>
        </row>
        <row r="47">
          <cell r="C47" t="str">
            <v>HOSPITAL E MATERNIDADE NOSSA SENHORA DO Ó - CESAC - CG Nº 013/2022</v>
          </cell>
          <cell r="E47" t="str">
            <v>3.4 - Material Farmacológico</v>
          </cell>
          <cell r="F47">
            <v>9058502000148</v>
          </cell>
          <cell r="G47" t="str">
            <v>FARMA VISION IMPORTACAO E EXPORTACAO DE MEDICAMENTOS LTDA</v>
          </cell>
          <cell r="H47" t="str">
            <v>B</v>
          </cell>
          <cell r="I47" t="str">
            <v>S</v>
          </cell>
          <cell r="J47" t="str">
            <v>31318</v>
          </cell>
          <cell r="K47" t="str">
            <v>31/10/2022</v>
          </cell>
          <cell r="L47" t="str">
            <v>35221009058502000148550000000313181686243966</v>
          </cell>
          <cell r="M47" t="str">
            <v>35 - São Paulo</v>
          </cell>
          <cell r="N47">
            <v>1200</v>
          </cell>
        </row>
        <row r="48">
          <cell r="C48" t="str">
            <v>HOSPITAL E MATERNIDADE NOSSA SENHORA DO Ó - CESAC - CG Nº 013/2022</v>
          </cell>
          <cell r="E48" t="str">
            <v>3.4 - Material Farmacológico</v>
          </cell>
          <cell r="F48">
            <v>8774906000175</v>
          </cell>
          <cell r="G48" t="str">
            <v>HOSPDROGAS COMERCIAL LTDA</v>
          </cell>
          <cell r="H48" t="str">
            <v>B</v>
          </cell>
          <cell r="I48" t="str">
            <v>S</v>
          </cell>
          <cell r="J48" t="str">
            <v>30620</v>
          </cell>
          <cell r="K48" t="str">
            <v>07/11/2022</v>
          </cell>
          <cell r="L48" t="str">
            <v>52221108774906000175550030000306201767548231</v>
          </cell>
          <cell r="M48" t="str">
            <v>52 - Goiás</v>
          </cell>
          <cell r="N48">
            <v>6022</v>
          </cell>
        </row>
        <row r="49">
          <cell r="C49" t="str">
            <v>HOSPITAL E MATERNIDADE NOSSA SENHORA DO Ó - CESAC - CG Nº 013/2022</v>
          </cell>
          <cell r="E49" t="str">
            <v>3.4 - Material Farmacológico</v>
          </cell>
          <cell r="F49">
            <v>8958628000106</v>
          </cell>
          <cell r="G49" t="str">
            <v>ONCOEXO DISTRIBUIDORA DE MEDICAMENTOS LTDA</v>
          </cell>
          <cell r="H49" t="str">
            <v>B</v>
          </cell>
          <cell r="I49" t="str">
            <v>S</v>
          </cell>
          <cell r="J49" t="str">
            <v>34090</v>
          </cell>
          <cell r="K49" t="str">
            <v>31/10/2022</v>
          </cell>
          <cell r="L49" t="str">
            <v>26221008958628000106550010000340901236427146</v>
          </cell>
          <cell r="M49" t="str">
            <v>26 - Pernambuco</v>
          </cell>
          <cell r="N49">
            <v>10517.68</v>
          </cell>
        </row>
        <row r="50">
          <cell r="C50" t="str">
            <v>HOSPITAL E MATERNIDADE NOSSA SENHORA DO Ó - CESAC - CG Nº 013/2022</v>
          </cell>
          <cell r="E50" t="str">
            <v>3.4 - Material Farmacológico</v>
          </cell>
          <cell r="F50">
            <v>8958628000106</v>
          </cell>
          <cell r="G50" t="str">
            <v>ONCOEXO DISTRIBUIDORA DE MEDICAMENTOS LTDA</v>
          </cell>
          <cell r="H50" t="str">
            <v>B</v>
          </cell>
          <cell r="I50" t="str">
            <v>S</v>
          </cell>
          <cell r="J50" t="str">
            <v>34101</v>
          </cell>
          <cell r="K50" t="str">
            <v>31/10/2022</v>
          </cell>
          <cell r="L50" t="str">
            <v>26221008958628000106550010000341011189416711</v>
          </cell>
          <cell r="M50" t="str">
            <v>26 - Pernambuco</v>
          </cell>
          <cell r="N50">
            <v>840</v>
          </cell>
        </row>
        <row r="51">
          <cell r="C51" t="str">
            <v>HOSPITAL E MATERNIDADE NOSSA SENHORA DO Ó - CESAC - CG Nº 013/2022</v>
          </cell>
          <cell r="E51" t="str">
            <v>3.4 - Material Farmacológico</v>
          </cell>
          <cell r="F51">
            <v>3817043000152</v>
          </cell>
          <cell r="G51" t="str">
            <v>PHARMAPLUS LTDA EPP</v>
          </cell>
          <cell r="H51" t="str">
            <v>B</v>
          </cell>
          <cell r="I51" t="str">
            <v>S</v>
          </cell>
          <cell r="J51" t="str">
            <v>000051238</v>
          </cell>
          <cell r="K51" t="str">
            <v>31/10/2022</v>
          </cell>
          <cell r="L51" t="str">
            <v>26221003817043000152550010000512381072904900</v>
          </cell>
          <cell r="M51" t="str">
            <v>26 - Pernambuco</v>
          </cell>
          <cell r="N51">
            <v>640</v>
          </cell>
        </row>
        <row r="52">
          <cell r="C52" t="str">
            <v>HOSPITAL E MATERNIDADE NOSSA SENHORA DO Ó - CESAC - CG Nº 013/2022</v>
          </cell>
          <cell r="E52" t="str">
            <v>3.4 - Material Farmacológico</v>
          </cell>
          <cell r="F52">
            <v>3817043000152</v>
          </cell>
          <cell r="G52" t="str">
            <v>PHARMAPLUS LTDA EPP</v>
          </cell>
          <cell r="H52" t="str">
            <v>B</v>
          </cell>
          <cell r="I52" t="str">
            <v>S</v>
          </cell>
          <cell r="J52" t="str">
            <v>000051242</v>
          </cell>
          <cell r="K52" t="str">
            <v>31/10/2022</v>
          </cell>
          <cell r="L52" t="str">
            <v>26221003817043000152550010000512421012450388</v>
          </cell>
          <cell r="M52" t="str">
            <v>26 - Pernambuco</v>
          </cell>
          <cell r="N52">
            <v>1805.22</v>
          </cell>
        </row>
        <row r="53">
          <cell r="C53" t="str">
            <v>HOSPITAL E MATERNIDADE NOSSA SENHORA DO Ó - CESAC - CG Nº 013/2022</v>
          </cell>
          <cell r="E53" t="str">
            <v>3.4 - Material Farmacológico</v>
          </cell>
          <cell r="F53">
            <v>3817043000152</v>
          </cell>
          <cell r="G53" t="str">
            <v>PHARMAPLUS LTDA EPP</v>
          </cell>
          <cell r="H53" t="str">
            <v>B</v>
          </cell>
          <cell r="I53" t="str">
            <v>S</v>
          </cell>
          <cell r="J53" t="str">
            <v>000051249</v>
          </cell>
          <cell r="K53" t="str">
            <v>31/10/2022</v>
          </cell>
          <cell r="L53" t="str">
            <v>26221003817043000152550010000512491095991455</v>
          </cell>
          <cell r="M53" t="str">
            <v>26 - Pernambuco</v>
          </cell>
          <cell r="N53">
            <v>451.87</v>
          </cell>
        </row>
        <row r="54">
          <cell r="C54" t="str">
            <v>HOSPITAL E MATERNIDADE NOSSA SENHORA DO Ó - CESAC - CG Nº 013/2022</v>
          </cell>
          <cell r="E54" t="str">
            <v>3.4 - Material Farmacológico</v>
          </cell>
          <cell r="F54">
            <v>21297758000103</v>
          </cell>
          <cell r="G54" t="str">
            <v>PRO SAUDE DISTRIBUICAO DE MEDICAMENTOS LTDA</v>
          </cell>
          <cell r="H54" t="str">
            <v>B</v>
          </cell>
          <cell r="I54" t="str">
            <v>S</v>
          </cell>
          <cell r="J54" t="str">
            <v>000063334</v>
          </cell>
          <cell r="K54" t="str">
            <v>04/11/2022</v>
          </cell>
          <cell r="L54" t="str">
            <v>53221121297758000103550000000633341022640000</v>
          </cell>
          <cell r="M54" t="str">
            <v>53 - Distrito Federal</v>
          </cell>
          <cell r="N54">
            <v>4616.6000000000004</v>
          </cell>
        </row>
        <row r="55">
          <cell r="C55" t="str">
            <v>HOSPITAL E MATERNIDADE NOSSA SENHORA DO Ó - CESAC - CG Nº 013/2022</v>
          </cell>
          <cell r="E55" t="str">
            <v>3.4 - Material Farmacológico</v>
          </cell>
          <cell r="F55">
            <v>6106005000180</v>
          </cell>
          <cell r="G55" t="str">
            <v>STOCK MED PRODUTOS MEDICO HOSPITALARES LTDA</v>
          </cell>
          <cell r="H55" t="str">
            <v>B</v>
          </cell>
          <cell r="I55" t="str">
            <v>S</v>
          </cell>
          <cell r="J55" t="str">
            <v>174856</v>
          </cell>
          <cell r="K55" t="str">
            <v>10/11/2021</v>
          </cell>
          <cell r="L55" t="str">
            <v>43221106106005000180550010001748561006602910</v>
          </cell>
          <cell r="M55" t="str">
            <v>43 - Rio Grande do Sul</v>
          </cell>
          <cell r="N55">
            <v>1620</v>
          </cell>
        </row>
        <row r="56">
          <cell r="C56" t="str">
            <v>HOSPITAL E MATERNIDADE NOSSA SENHORA DO Ó - CESAC - CG Nº 013/2022</v>
          </cell>
          <cell r="E56" t="str">
            <v>3.4 - Material Farmacológico</v>
          </cell>
          <cell r="F56">
            <v>22580510000118</v>
          </cell>
          <cell r="G56" t="str">
            <v>UNIFAR DISTRIBUIDORA DE MEDICAMENTOS LTDA</v>
          </cell>
          <cell r="H56" t="str">
            <v>B</v>
          </cell>
          <cell r="I56" t="str">
            <v>S</v>
          </cell>
          <cell r="J56" t="str">
            <v>51100</v>
          </cell>
          <cell r="K56" t="str">
            <v>03/11/2022</v>
          </cell>
          <cell r="L56" t="str">
            <v>26221122580510000118550010000511001000368678</v>
          </cell>
          <cell r="M56" t="str">
            <v>26 - Pernambuco</v>
          </cell>
          <cell r="N56">
            <v>1725</v>
          </cell>
        </row>
        <row r="57">
          <cell r="C57" t="str">
            <v>HOSPITAL E MATERNIDADE NOSSA SENHORA DO Ó - CESAC - CG Nº 013/2022</v>
          </cell>
          <cell r="E57" t="str">
            <v>3.4 - Material Farmacológico</v>
          </cell>
          <cell r="F57">
            <v>22580510000118</v>
          </cell>
          <cell r="G57" t="str">
            <v>UNIFAR DISTRIBUIDORA DE MEDICAMENTOS LTDA</v>
          </cell>
          <cell r="H57" t="str">
            <v>B</v>
          </cell>
          <cell r="I57" t="str">
            <v>S</v>
          </cell>
          <cell r="J57" t="str">
            <v>51178</v>
          </cell>
          <cell r="K57" t="str">
            <v>09/11/2022</v>
          </cell>
          <cell r="L57" t="str">
            <v>26221122580510000118550010000511781000369910</v>
          </cell>
          <cell r="M57" t="str">
            <v>26 - Pernambuco</v>
          </cell>
          <cell r="N57">
            <v>320.99</v>
          </cell>
        </row>
        <row r="58">
          <cell r="C58" t="str">
            <v>HOSPITAL E MATERNIDADE NOSSA SENHORA DO Ó - CESAC - CG Nº 013/2022</v>
          </cell>
          <cell r="E58" t="str">
            <v>3.4 - Material Farmacológico</v>
          </cell>
          <cell r="F58">
            <v>22580510000118</v>
          </cell>
          <cell r="G58" t="str">
            <v>UNIFAR DISTRIBUIDORA DE MEDICAMENTOS LTDA</v>
          </cell>
          <cell r="H58" t="str">
            <v>B</v>
          </cell>
          <cell r="I58" t="str">
            <v>S</v>
          </cell>
          <cell r="J58" t="str">
            <v>51206</v>
          </cell>
          <cell r="K58" t="str">
            <v>10/11/2022</v>
          </cell>
          <cell r="L58" t="str">
            <v>26221122580510000118550010000512061000370205</v>
          </cell>
          <cell r="M58" t="str">
            <v>26 - Pernambuco</v>
          </cell>
          <cell r="N58">
            <v>1854.35</v>
          </cell>
        </row>
        <row r="59">
          <cell r="C59" t="str">
            <v>HOSPITAL E MATERNIDADE NOSSA SENHORA DO Ó - CESAC - CG Nº 013/2022</v>
          </cell>
          <cell r="E59" t="str">
            <v>3.14 - Alimentação Preparada</v>
          </cell>
          <cell r="F59">
            <v>1687725000162</v>
          </cell>
          <cell r="G59" t="str">
            <v>CENTRO ESPECIALIZADO EM NUTRICAO ENTERAL E PARENTERAL - CENEP LTDA</v>
          </cell>
          <cell r="H59" t="str">
            <v>B</v>
          </cell>
          <cell r="I59" t="str">
            <v>S</v>
          </cell>
          <cell r="J59" t="str">
            <v>39747</v>
          </cell>
          <cell r="K59" t="str">
            <v>04/11/2022</v>
          </cell>
          <cell r="L59" t="str">
            <v>26221101687725000162550010000397471338659812</v>
          </cell>
          <cell r="M59" t="str">
            <v>26 - Pernambuco</v>
          </cell>
          <cell r="N59">
            <v>390</v>
          </cell>
        </row>
        <row r="60">
          <cell r="C60" t="str">
            <v>HOSPITAL E MATERNIDADE NOSSA SENHORA DO Ó - CESAC - CG Nº 013/2022</v>
          </cell>
          <cell r="E60" t="str">
            <v>3.14 - Alimentação Preparada</v>
          </cell>
          <cell r="F60">
            <v>7160019000225</v>
          </cell>
          <cell r="G60" t="str">
            <v>VITALE COMERCIO SA</v>
          </cell>
          <cell r="H60" t="str">
            <v>B</v>
          </cell>
          <cell r="I60" t="str">
            <v>S</v>
          </cell>
          <cell r="J60" t="str">
            <v>4125</v>
          </cell>
          <cell r="K60" t="str">
            <v>07/11/2022</v>
          </cell>
          <cell r="L60" t="str">
            <v>26221107160019000225550010000041251585192990</v>
          </cell>
          <cell r="M60" t="str">
            <v>26 - Pernambuco</v>
          </cell>
          <cell r="N60">
            <v>13425.5</v>
          </cell>
        </row>
        <row r="61">
          <cell r="C61" t="str">
            <v>HOSPITAL E MATERNIDADE NOSSA SENHORA DO Ó - CESAC - CG Nº 013/2022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DO NORDESTE LTDA</v>
          </cell>
          <cell r="H61" t="str">
            <v>B</v>
          </cell>
          <cell r="I61" t="str">
            <v>S</v>
          </cell>
          <cell r="J61" t="str">
            <v>674</v>
          </cell>
          <cell r="K61" t="str">
            <v>31/10/2022</v>
          </cell>
          <cell r="L61" t="str">
            <v>26221024380578002041556010000006741627060996</v>
          </cell>
          <cell r="M61" t="str">
            <v>26 - Pernambuco</v>
          </cell>
          <cell r="N61">
            <v>263.11</v>
          </cell>
        </row>
        <row r="62">
          <cell r="C62" t="str">
            <v>HOSPITAL E MATERNIDADE NOSSA SENHORA DO Ó - CESAC - CG Nº 013/2022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DO NORDESTE LTDA</v>
          </cell>
          <cell r="H62" t="str">
            <v>B</v>
          </cell>
          <cell r="I62" t="str">
            <v>S</v>
          </cell>
          <cell r="J62" t="str">
            <v>775</v>
          </cell>
          <cell r="K62" t="str">
            <v>16/11/2022</v>
          </cell>
          <cell r="L62" t="str">
            <v>26221124380578002041556010000007751758805584</v>
          </cell>
          <cell r="M62" t="str">
            <v>26 - Pernambuco</v>
          </cell>
          <cell r="N62">
            <v>263.11</v>
          </cell>
        </row>
        <row r="63">
          <cell r="C63" t="str">
            <v>HOSPITAL E MATERNIDADE NOSSA SENHORA DO Ó - CESAC - CG Nº 013/2022</v>
          </cell>
          <cell r="E63" t="str">
            <v>3.2 - Gás e Outros Materiais Engarrafados</v>
          </cell>
          <cell r="F63">
            <v>24380578002203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120</v>
          </cell>
          <cell r="K63" t="str">
            <v>29/10/2022</v>
          </cell>
          <cell r="L63" t="str">
            <v>26221024380578002203556140000001201933907714</v>
          </cell>
          <cell r="M63" t="str">
            <v>26 - Pernambuco</v>
          </cell>
          <cell r="N63">
            <v>2421.5300000000002</v>
          </cell>
        </row>
        <row r="64">
          <cell r="C64" t="str">
            <v>HOSPITAL E MATERNIDADE NOSSA SENHORA DO Ó - CESAC - CG Nº 013/2022</v>
          </cell>
          <cell r="E64" t="str">
            <v>3.2 - Gás e Outros Materiais Engarrafados</v>
          </cell>
          <cell r="F64">
            <v>24380578002203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249</v>
          </cell>
          <cell r="K64" t="str">
            <v>08/11/2022</v>
          </cell>
          <cell r="L64" t="str">
            <v>26221124380578002203556020000002491382042070</v>
          </cell>
          <cell r="M64" t="str">
            <v>26 - Pernambuco</v>
          </cell>
          <cell r="N64">
            <v>2579.2399999999998</v>
          </cell>
        </row>
        <row r="65">
          <cell r="C65" t="str">
            <v>HOSPITAL E MATERNIDADE NOSSA SENHORA DO Ó - CESAC - CG Nº 013/2022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INDUSTRIAIS NE LTDA</v>
          </cell>
          <cell r="H65" t="str">
            <v>B</v>
          </cell>
          <cell r="I65" t="str">
            <v>S</v>
          </cell>
          <cell r="J65" t="str">
            <v>99</v>
          </cell>
          <cell r="K65" t="str">
            <v>15/11/2022</v>
          </cell>
          <cell r="L65" t="str">
            <v>26221124380578002203556210000000991586490416</v>
          </cell>
          <cell r="M65" t="str">
            <v>26 - Pernambuco</v>
          </cell>
          <cell r="N65">
            <v>2104.2199999999998</v>
          </cell>
        </row>
        <row r="66">
          <cell r="C66" t="str">
            <v>HOSPITAL E MATERNIDADE NOSSA SENHORA DO Ó - CESAC - CG Nº 013/2022</v>
          </cell>
          <cell r="E66" t="str">
            <v>3.7 - Material de Limpeza e Produtos de Hgienização</v>
          </cell>
          <cell r="F66">
            <v>3116587000197</v>
          </cell>
          <cell r="G66" t="str">
            <v>AGUA AGIL LTDA</v>
          </cell>
          <cell r="H66" t="str">
            <v>B</v>
          </cell>
          <cell r="I66" t="str">
            <v>S</v>
          </cell>
          <cell r="J66" t="str">
            <v>8958</v>
          </cell>
          <cell r="K66" t="str">
            <v>03/11/2022</v>
          </cell>
          <cell r="L66" t="str">
            <v>26221103116587000197550010000089581339210633</v>
          </cell>
          <cell r="M66" t="str">
            <v>26 - Pernambuco</v>
          </cell>
          <cell r="N66">
            <v>21000</v>
          </cell>
        </row>
        <row r="67">
          <cell r="C67" t="str">
            <v>HOSPITAL E MATERNIDADE NOSSA SENHORA DO Ó - CESAC - CG Nº 013/2022</v>
          </cell>
          <cell r="E67" t="str">
            <v>3.7 - Material de Limpeza e Produtos de Hgienização</v>
          </cell>
          <cell r="F67">
            <v>27319301000139</v>
          </cell>
          <cell r="G67" t="str">
            <v>CONBO DISTRIBUIDORA FBV LTDA ME</v>
          </cell>
          <cell r="H67" t="str">
            <v>B</v>
          </cell>
          <cell r="I67" t="str">
            <v>S</v>
          </cell>
          <cell r="J67" t="str">
            <v>10556</v>
          </cell>
          <cell r="K67" t="str">
            <v>07/11/2022</v>
          </cell>
          <cell r="L67" t="str">
            <v>26221127319301000139550010000105561706368851</v>
          </cell>
          <cell r="M67" t="str">
            <v>26 - Pernambuco</v>
          </cell>
          <cell r="N67">
            <v>500</v>
          </cell>
        </row>
        <row r="68">
          <cell r="C68" t="str">
            <v>HOSPITAL E MATERNIDADE NOSSA SENHORA DO Ó - CESAC - CG Nº 013/2022</v>
          </cell>
          <cell r="E68" t="str">
            <v>3.7 - Material de Limpeza e Produtos de Hgienização</v>
          </cell>
          <cell r="F68">
            <v>27319301000139</v>
          </cell>
          <cell r="G68" t="str">
            <v>CONBO DISTRIBUIDORA FBV LTDA ME</v>
          </cell>
          <cell r="H68" t="str">
            <v>B</v>
          </cell>
          <cell r="I68" t="str">
            <v>S</v>
          </cell>
          <cell r="J68" t="str">
            <v>10611</v>
          </cell>
          <cell r="K68" t="str">
            <v>22/11/2022</v>
          </cell>
          <cell r="L68" t="str">
            <v>26221127319301000139550010000106111209368830</v>
          </cell>
          <cell r="M68" t="str">
            <v>26 - Pernambuco</v>
          </cell>
          <cell r="N68">
            <v>150</v>
          </cell>
        </row>
        <row r="69">
          <cell r="C69" t="str">
            <v>HOSPITAL E MATERNIDADE NOSSA SENHORA DO Ó - CESAC - CG Nº 013/2022</v>
          </cell>
          <cell r="E69" t="str">
            <v>3.14 - Alimentação Preparada</v>
          </cell>
          <cell r="F69">
            <v>33851920000172</v>
          </cell>
          <cell r="G69" t="str">
            <v>MCM COMERCIO VAREJISTA DE PRODUTOS ALIMENTICIOS EIRELI</v>
          </cell>
          <cell r="H69" t="str">
            <v>B</v>
          </cell>
          <cell r="I69" t="str">
            <v>S</v>
          </cell>
          <cell r="J69" t="str">
            <v>892</v>
          </cell>
          <cell r="K69" t="str">
            <v>08/11/2022</v>
          </cell>
          <cell r="L69" t="str">
            <v>26221133851920000172550020000008921000432918</v>
          </cell>
          <cell r="M69" t="str">
            <v>26 - Pernambuco</v>
          </cell>
          <cell r="N69">
            <v>52.48</v>
          </cell>
        </row>
        <row r="70">
          <cell r="C70" t="str">
            <v>HOSPITAL E MATERNIDADE NOSSA SENHORA DO Ó - CESAC - CG Nº 013/2022</v>
          </cell>
          <cell r="E70" t="str">
            <v>3.14 - Alimentação Preparada</v>
          </cell>
          <cell r="F70">
            <v>38446162000120</v>
          </cell>
          <cell r="G70" t="str">
            <v>R S SOLUCOES EM REFEICOES EIRELI</v>
          </cell>
          <cell r="H70" t="str">
            <v>B</v>
          </cell>
          <cell r="I70" t="str">
            <v>S</v>
          </cell>
          <cell r="J70" t="str">
            <v>282</v>
          </cell>
          <cell r="K70" t="str">
            <v>21/11/2022</v>
          </cell>
          <cell r="L70" t="str">
            <v>26221138446162000120550010000002821000003170</v>
          </cell>
          <cell r="M70" t="str">
            <v>26 - Pernambuco</v>
          </cell>
          <cell r="N70">
            <v>136031</v>
          </cell>
        </row>
        <row r="71">
          <cell r="C71" t="str">
            <v>HOSPITAL E MATERNIDADE NOSSA SENHORA DO Ó - CESAC - CG Nº 013/2022</v>
          </cell>
          <cell r="E71" t="str">
            <v>3.14 - Alimentação Preparada</v>
          </cell>
          <cell r="F71">
            <v>5797669000170</v>
          </cell>
          <cell r="G71" t="str">
            <v>SALES E SILVA DISTRIBUIDORA DE AGUA LTDA</v>
          </cell>
          <cell r="H71" t="str">
            <v>B</v>
          </cell>
          <cell r="I71" t="str">
            <v>S</v>
          </cell>
          <cell r="J71" t="str">
            <v>10555</v>
          </cell>
          <cell r="K71" t="str">
            <v>09/11/2022</v>
          </cell>
          <cell r="L71" t="str">
            <v>26221105797669000170550010000105551000105560</v>
          </cell>
          <cell r="M71" t="str">
            <v>26 - Pernambuco</v>
          </cell>
          <cell r="N71">
            <v>1765</v>
          </cell>
        </row>
        <row r="72">
          <cell r="C72" t="str">
            <v>HOSPITAL E MATERNIDADE NOSSA SENHORA DO Ó - CESAC - CG Nº 013/2022</v>
          </cell>
          <cell r="E72" t="str">
            <v>3.6 - Material de Expediente</v>
          </cell>
          <cell r="F72">
            <v>1735022000162</v>
          </cell>
          <cell r="G72" t="str">
            <v>CASA ALBUQUERQUE LTDA</v>
          </cell>
          <cell r="H72" t="str">
            <v>B</v>
          </cell>
          <cell r="I72" t="str">
            <v>S</v>
          </cell>
          <cell r="J72" t="str">
            <v>2809</v>
          </cell>
          <cell r="K72" t="str">
            <v>08/11/2022</v>
          </cell>
          <cell r="L72" t="str">
            <v>26221101735022000162550020000028091330295798</v>
          </cell>
          <cell r="M72" t="str">
            <v>26 - Pernambuco</v>
          </cell>
          <cell r="N72">
            <v>110</v>
          </cell>
        </row>
        <row r="73">
          <cell r="C73" t="str">
            <v>HOSPITAL E MATERNIDADE NOSSA SENHORA DO Ó - CESAC - CG Nº 013/2022</v>
          </cell>
          <cell r="E73" t="str">
            <v>3.6 - Material de Expediente</v>
          </cell>
          <cell r="F73">
            <v>8778201000126</v>
          </cell>
          <cell r="G73" t="str">
            <v>DROGAFONTE LTDA</v>
          </cell>
          <cell r="H73" t="str">
            <v>B</v>
          </cell>
          <cell r="I73" t="str">
            <v>S</v>
          </cell>
          <cell r="J73" t="str">
            <v>000393991</v>
          </cell>
          <cell r="K73" t="str">
            <v>10/11/2022</v>
          </cell>
          <cell r="L73" t="str">
            <v>26221108778201000126550010003939911002413403</v>
          </cell>
          <cell r="M73" t="str">
            <v>26 - Pernambuco</v>
          </cell>
          <cell r="N73">
            <v>336</v>
          </cell>
        </row>
        <row r="74">
          <cell r="C74" t="str">
            <v>HOSPITAL E MATERNIDADE NOSSA SENHORA DO Ó - CESAC - CG Nº 013/2022</v>
          </cell>
          <cell r="E74" t="str">
            <v>3.6 - Material de Expediente</v>
          </cell>
          <cell r="F74">
            <v>70091483000162</v>
          </cell>
          <cell r="G74" t="str">
            <v>INCAPA INDUSTRIA DE ARTEFATOS DE PAPELAO LTDA</v>
          </cell>
          <cell r="H74" t="str">
            <v>B</v>
          </cell>
          <cell r="I74" t="str">
            <v>S</v>
          </cell>
          <cell r="J74" t="str">
            <v>9970</v>
          </cell>
          <cell r="K74" t="str">
            <v>07/11/2022</v>
          </cell>
          <cell r="L74" t="str">
            <v>26221170091483000162550010000099701360307603</v>
          </cell>
          <cell r="M74" t="str">
            <v>26 - Pernambuco</v>
          </cell>
          <cell r="N74">
            <v>738.88</v>
          </cell>
        </row>
        <row r="75">
          <cell r="C75" t="str">
            <v>HOSPITAL E MATERNIDADE NOSSA SENHORA DO Ó - CESAC - CG Nº 013/2022</v>
          </cell>
          <cell r="E75" t="str">
            <v>3.1 - Combustíveis e Lubrificantes Automotivos</v>
          </cell>
          <cell r="F75">
            <v>11694577000167</v>
          </cell>
          <cell r="G75" t="str">
            <v>IGUEP INCORPORADORA GUEDES PEREIRA LTDA</v>
          </cell>
          <cell r="H75" t="str">
            <v>B</v>
          </cell>
          <cell r="I75" t="str">
            <v>S</v>
          </cell>
          <cell r="J75" t="str">
            <v>74506</v>
          </cell>
          <cell r="K75" t="str">
            <v>09/11/2022</v>
          </cell>
          <cell r="L75" t="str">
            <v>26221111694577000167650170000745061002386037</v>
          </cell>
          <cell r="M75" t="str">
            <v>26 - Pernambuco</v>
          </cell>
          <cell r="N75">
            <v>173.37</v>
          </cell>
        </row>
        <row r="76">
          <cell r="C76" t="str">
            <v>HOSPITAL E MATERNIDADE NOSSA SENHORA DO Ó - CESAC - CG Nº 013/2022</v>
          </cell>
          <cell r="E76" t="str">
            <v>3.1 - Combustíveis e Lubrificantes Automotivos</v>
          </cell>
          <cell r="F76">
            <v>11694577000167</v>
          </cell>
          <cell r="G76" t="str">
            <v>IGUEP INCORPORADORA GUEDES PEREIRA LTDA</v>
          </cell>
          <cell r="H76" t="str">
            <v>B</v>
          </cell>
          <cell r="I76" t="str">
            <v>S</v>
          </cell>
          <cell r="J76" t="str">
            <v>75308</v>
          </cell>
          <cell r="K76" t="str">
            <v>14/11/2022</v>
          </cell>
          <cell r="L76" t="str">
            <v>26221111694577000167650170000753081002420721</v>
          </cell>
          <cell r="M76" t="str">
            <v>26 - Pernambuco</v>
          </cell>
          <cell r="N76">
            <v>145.71</v>
          </cell>
        </row>
        <row r="77">
          <cell r="C77" t="str">
            <v>HOSPITAL E MATERNIDADE NOSSA SENHORA DO Ó - CESAC - CG Nº 013/2022</v>
          </cell>
          <cell r="E77" t="str">
            <v>3.1 - Combustíveis e Lubrificantes Automotivos</v>
          </cell>
          <cell r="F77">
            <v>11694577000167</v>
          </cell>
          <cell r="G77" t="str">
            <v>IGUEP INCORPORADORA GUEDES PEREIRA LTDA</v>
          </cell>
          <cell r="H77" t="str">
            <v>B</v>
          </cell>
          <cell r="I77" t="str">
            <v>S</v>
          </cell>
          <cell r="J77" t="str">
            <v>76244</v>
          </cell>
          <cell r="K77" t="str">
            <v>21/11/2022</v>
          </cell>
          <cell r="L77" t="str">
            <v>26221111694577000167650170000762441002467332</v>
          </cell>
          <cell r="M77" t="str">
            <v>26 - Pernambuco</v>
          </cell>
          <cell r="N77">
            <v>145.82</v>
          </cell>
        </row>
        <row r="78">
          <cell r="C78" t="str">
            <v>HOSPITAL E MATERNIDADE NOSSA SENHORA DO Ó - CESAC - CG Nº 013/2022</v>
          </cell>
          <cell r="E78" t="str">
            <v>3.1 - Combustíveis e Lubrificantes Automotivos</v>
          </cell>
          <cell r="F78">
            <v>11694577000167</v>
          </cell>
          <cell r="G78" t="str">
            <v>IGUEP INCORPORADORA GUEDES PEREIRA LTDA</v>
          </cell>
          <cell r="H78" t="str">
            <v>B</v>
          </cell>
          <cell r="I78" t="str">
            <v>S</v>
          </cell>
          <cell r="J78" t="str">
            <v>84900</v>
          </cell>
          <cell r="K78" t="str">
            <v>03/11/2022</v>
          </cell>
          <cell r="L78" t="str">
            <v>26221111694577000167650150000849001002345011</v>
          </cell>
          <cell r="M78" t="str">
            <v>26 - Pernambuco</v>
          </cell>
          <cell r="N78">
            <v>72.650000000000006</v>
          </cell>
        </row>
        <row r="79">
          <cell r="C79" t="str">
            <v>HOSPITAL E MATERNIDADE NOSSA SENHORA DO Ó - CESAC - CG Nº 013/2022</v>
          </cell>
          <cell r="E79" t="str">
            <v>3.1 - Combustíveis e Lubrificantes Automotivos</v>
          </cell>
          <cell r="F79">
            <v>11694577000167</v>
          </cell>
          <cell r="G79" t="str">
            <v>IGUEP INCORPORADORA GUEDES PEREIRA LTDA</v>
          </cell>
          <cell r="H79" t="str">
            <v>B</v>
          </cell>
          <cell r="I79" t="str">
            <v>S</v>
          </cell>
          <cell r="J79" t="str">
            <v>85208</v>
          </cell>
          <cell r="K79" t="str">
            <v>04/11/2022</v>
          </cell>
          <cell r="L79" t="str">
            <v>26221111694577000167650150000852081002356409</v>
          </cell>
          <cell r="M79" t="str">
            <v>26 - Pernambuco</v>
          </cell>
          <cell r="N79">
            <v>165.41</v>
          </cell>
        </row>
        <row r="80">
          <cell r="C80" t="str">
            <v>HOSPITAL E MATERNIDADE NOSSA SENHORA DO Ó - CESAC - CG Nº 013/2022</v>
          </cell>
          <cell r="E80" t="str">
            <v>3.1 - Combustíveis e Lubrificantes Automotivos</v>
          </cell>
          <cell r="F80">
            <v>11694577000167</v>
          </cell>
          <cell r="G80" t="str">
            <v>IGUEP INCORPORADORA GUEDES PEREIRA LTDA</v>
          </cell>
          <cell r="H80" t="str">
            <v>B</v>
          </cell>
          <cell r="I80" t="str">
            <v>S</v>
          </cell>
          <cell r="J80" t="str">
            <v>86125</v>
          </cell>
          <cell r="K80" t="str">
            <v>10/11/2022</v>
          </cell>
          <cell r="L80" t="str">
            <v>26221111694577000167650150000861251002393851</v>
          </cell>
          <cell r="M80" t="str">
            <v>26 - Pernambuco</v>
          </cell>
          <cell r="N80">
            <v>105.9</v>
          </cell>
        </row>
        <row r="81">
          <cell r="C81" t="str">
            <v>HOSPITAL E MATERNIDADE NOSSA SENHORA DO Ó - CESAC - CG Nº 013/2022</v>
          </cell>
          <cell r="E81" t="str">
            <v>3.1 - Combustíveis e Lubrificantes Automotivos</v>
          </cell>
          <cell r="F81">
            <v>11694577000167</v>
          </cell>
          <cell r="G81" t="str">
            <v>IGUEP INCORPORADORA GUEDES PEREIRA LTDA</v>
          </cell>
          <cell r="H81" t="str">
            <v>B</v>
          </cell>
          <cell r="I81" t="str">
            <v>S</v>
          </cell>
          <cell r="J81" t="str">
            <v>88712</v>
          </cell>
          <cell r="K81" t="str">
            <v>24/11/2022</v>
          </cell>
          <cell r="L81" t="str">
            <v>26221111694577000167650150000887121002488309</v>
          </cell>
          <cell r="M81" t="str">
            <v>26 - Pernambuco</v>
          </cell>
          <cell r="N81">
            <v>157.6</v>
          </cell>
        </row>
        <row r="82">
          <cell r="C82" t="str">
            <v>HOSPITAL E MATERNIDADE NOSSA SENHORA DO Ó - CESAC - CG Nº 013/2022</v>
          </cell>
          <cell r="E82" t="str">
            <v>3.1 - Combustíveis e Lubrificantes Automotivos</v>
          </cell>
          <cell r="F82">
            <v>11694577000167</v>
          </cell>
          <cell r="G82" t="str">
            <v>IGUEP INCORPORADORA GUEDES PEREIRA LTDA</v>
          </cell>
          <cell r="H82" t="str">
            <v>B</v>
          </cell>
          <cell r="I82" t="str">
            <v>S</v>
          </cell>
          <cell r="J82" t="str">
            <v>89517</v>
          </cell>
          <cell r="K82" t="str">
            <v>29/11/2022</v>
          </cell>
          <cell r="L82" t="str">
            <v>26221111694577000167650150000895171002521896</v>
          </cell>
          <cell r="M82" t="str">
            <v>26 - Pernambuco</v>
          </cell>
          <cell r="N82">
            <v>149.19999999999999</v>
          </cell>
        </row>
        <row r="83">
          <cell r="C83" t="str">
            <v>HOSPITAL E MATERNIDADE NOSSA SENHORA DO Ó - CESAC - CG Nº 013/2022</v>
          </cell>
          <cell r="E83" t="str">
            <v xml:space="preserve">3.9 - Material para Manutenção de Bens Imóveis </v>
          </cell>
          <cell r="F83">
            <v>11623188000574</v>
          </cell>
          <cell r="G83" t="str">
            <v>ARMAZEM CORAL LTDA</v>
          </cell>
          <cell r="H83" t="str">
            <v>B</v>
          </cell>
          <cell r="I83" t="str">
            <v>S</v>
          </cell>
          <cell r="J83" t="str">
            <v>180887</v>
          </cell>
          <cell r="K83" t="str">
            <v>25/11/2022</v>
          </cell>
          <cell r="L83" t="str">
            <v>26221111623188000574550010001808871001808882</v>
          </cell>
          <cell r="M83" t="str">
            <v>26 - Pernambuco</v>
          </cell>
          <cell r="N83">
            <v>1019.6</v>
          </cell>
        </row>
        <row r="84">
          <cell r="C84" t="str">
            <v>HOSPITAL E MATERNIDADE NOSSA SENHORA DO Ó - CESAC - CG Nº 013/2022</v>
          </cell>
          <cell r="E84" t="str">
            <v xml:space="preserve">3.8 - Uniformes, Tecidos e Aviamentos </v>
          </cell>
          <cell r="F84">
            <v>4614288000145</v>
          </cell>
          <cell r="G84" t="str">
            <v>DISK LIFE COMERCIO DE PRODUTOS CIRURGICOS LTDA</v>
          </cell>
          <cell r="H84" t="str">
            <v>B</v>
          </cell>
          <cell r="I84" t="str">
            <v>S</v>
          </cell>
          <cell r="J84" t="str">
            <v>5877</v>
          </cell>
          <cell r="K84" t="str">
            <v>07/11/2022</v>
          </cell>
          <cell r="L84" t="str">
            <v>26221104614288000145550010000058771332470363</v>
          </cell>
          <cell r="M84" t="str">
            <v>26 - Pernambuco</v>
          </cell>
          <cell r="N84">
            <v>72</v>
          </cell>
        </row>
        <row r="85">
          <cell r="C85" t="str">
            <v>HOSPITAL E MATERNIDADE NOSSA SENHORA DO Ó - CESAC - CG Nº 013/2022</v>
          </cell>
          <cell r="E85" t="str">
            <v xml:space="preserve">3.8 - Uniformes, Tecidos e Aviamentos </v>
          </cell>
          <cell r="F85">
            <v>30848237000198</v>
          </cell>
          <cell r="G85" t="str">
            <v>PH COMERCIO E PROD MEDICOS HOSPITALAR</v>
          </cell>
          <cell r="H85" t="str">
            <v>B</v>
          </cell>
          <cell r="I85" t="str">
            <v>S</v>
          </cell>
          <cell r="J85" t="str">
            <v>11461</v>
          </cell>
          <cell r="K85" t="str">
            <v>23/11/2022</v>
          </cell>
          <cell r="L85" t="str">
            <v>26221130848237000198550010000114611577590657</v>
          </cell>
          <cell r="M85" t="str">
            <v>26 - Pernambuco</v>
          </cell>
          <cell r="N85">
            <v>296</v>
          </cell>
        </row>
        <row r="86">
          <cell r="C86" t="str">
            <v>HOSPITAL E MATERNIDADE NOSSA SENHORA DO Ó - CESAC - CG Nº 013/2022</v>
          </cell>
          <cell r="E86" t="str">
            <v xml:space="preserve">5.21 - Seguros em geral </v>
          </cell>
          <cell r="F86">
            <v>3502099000118</v>
          </cell>
          <cell r="G86" t="str">
            <v>CHUBB SEGUROS BRASIL S.A.</v>
          </cell>
          <cell r="H86" t="str">
            <v>S</v>
          </cell>
          <cell r="I86" t="str">
            <v>S</v>
          </cell>
          <cell r="J86">
            <v>9798891</v>
          </cell>
          <cell r="K86">
            <v>44698</v>
          </cell>
          <cell r="M86" t="str">
            <v>3550308 - São Paulo - SP</v>
          </cell>
          <cell r="N86">
            <v>856.88</v>
          </cell>
        </row>
        <row r="87">
          <cell r="C87" t="str">
            <v>HOSPITAL E MATERNIDADE NOSSA SENHORA DO Ó - CESAC - CG Nº 013/2022</v>
          </cell>
          <cell r="E87" t="str">
            <v xml:space="preserve">5.25 - Serviços Bancários </v>
          </cell>
          <cell r="F87">
            <v>9039744000194</v>
          </cell>
          <cell r="G87" t="str">
            <v>TARIFAS BANCÁRIAS</v>
          </cell>
          <cell r="H87" t="str">
            <v>S</v>
          </cell>
          <cell r="I87" t="str">
            <v>S</v>
          </cell>
          <cell r="K87">
            <v>44865</v>
          </cell>
          <cell r="M87" t="str">
            <v>2611606 - Recife - PE</v>
          </cell>
          <cell r="N87">
            <v>112</v>
          </cell>
        </row>
        <row r="88">
          <cell r="C88" t="str">
            <v>HOSPITAL E MATERNIDADE NOSSA SENHORA DO Ó - CESAC - CG Nº 013/2022</v>
          </cell>
          <cell r="E88" t="str">
            <v>5.18 - Teledonia Fixa</v>
          </cell>
          <cell r="F88">
            <v>71208516016500</v>
          </cell>
          <cell r="G88" t="str">
            <v>ALGAR TELECOM S/A</v>
          </cell>
          <cell r="H88" t="str">
            <v>S</v>
          </cell>
          <cell r="I88" t="str">
            <v>S</v>
          </cell>
          <cell r="J88">
            <v>408473866</v>
          </cell>
          <cell r="K88">
            <v>44898</v>
          </cell>
          <cell r="M88" t="str">
            <v>2602902 - Cabo de Santo Agostinho - PE</v>
          </cell>
          <cell r="N88">
            <v>1937.28</v>
          </cell>
        </row>
        <row r="89">
          <cell r="C89" t="str">
            <v>HOSPITAL E MATERNIDADE NOSSA SENHORA DO Ó - CESAC - CG Nº 013/2022</v>
          </cell>
          <cell r="E89" t="str">
            <v>5.13 - Água e Esgoto</v>
          </cell>
          <cell r="F89">
            <v>9769035000164</v>
          </cell>
          <cell r="G89" t="str">
            <v>COMPESA</v>
          </cell>
          <cell r="H89" t="str">
            <v>S</v>
          </cell>
          <cell r="I89" t="str">
            <v>S</v>
          </cell>
          <cell r="J89">
            <v>44866</v>
          </cell>
          <cell r="K89">
            <v>45263</v>
          </cell>
          <cell r="M89" t="str">
            <v>2611606 - Recife - PE</v>
          </cell>
          <cell r="N89">
            <v>22.29</v>
          </cell>
        </row>
        <row r="90">
          <cell r="C90" t="str">
            <v>HOSPITAL E MATERNIDADE NOSSA SENHORA DO Ó - CESAC - CG Nº 013/2022</v>
          </cell>
          <cell r="E90" t="str">
            <v>5.12 - Energia Elétrica</v>
          </cell>
          <cell r="F90">
            <v>10835932000108</v>
          </cell>
          <cell r="G90" t="str">
            <v>COMPANHIA ENERGETICA DE PERNAMBUCO - CONTA CONTRATO 1090775029</v>
          </cell>
          <cell r="H90" t="str">
            <v>S</v>
          </cell>
          <cell r="I90" t="str">
            <v>S</v>
          </cell>
          <cell r="J90">
            <v>232905027</v>
          </cell>
          <cell r="K90">
            <v>44884</v>
          </cell>
          <cell r="M90" t="str">
            <v>2611606 - Recife - PE</v>
          </cell>
          <cell r="N90">
            <v>113.74</v>
          </cell>
        </row>
        <row r="91">
          <cell r="C91" t="str">
            <v>HOSPITAL E MATERNIDADE NOSSA SENHORA DO Ó - CESAC - CG Nº 013/2022</v>
          </cell>
          <cell r="E91" t="str">
            <v>5.12 - Energia Elétrica</v>
          </cell>
          <cell r="F91">
            <v>10835932000108</v>
          </cell>
          <cell r="G91" t="str">
            <v>COMPANHIA ENERGETICA DE PERNAMBUCO - CONTA CONTRATO 7032676787</v>
          </cell>
          <cell r="H91" t="str">
            <v>S</v>
          </cell>
          <cell r="I91" t="str">
            <v>S</v>
          </cell>
          <cell r="J91">
            <v>234852195</v>
          </cell>
          <cell r="K91">
            <v>44895</v>
          </cell>
          <cell r="M91" t="str">
            <v>2611606 - Recife - PE</v>
          </cell>
          <cell r="N91">
            <v>3867.29</v>
          </cell>
        </row>
        <row r="92">
          <cell r="C92" t="str">
            <v>HOSPITAL E MATERNIDADE NOSSA SENHORA DO Ó - CESAC - CG Nº 013/2022</v>
          </cell>
          <cell r="E92" t="str">
            <v>5.12 - Energia Elétrica</v>
          </cell>
          <cell r="F92">
            <v>10835932000108</v>
          </cell>
          <cell r="G92" t="str">
            <v>COMPANHIA ENERGETICA DE PERNAMBUCO - CONTA CONTRATO 7043964210</v>
          </cell>
          <cell r="H92" t="str">
            <v>S</v>
          </cell>
          <cell r="I92" t="str">
            <v>S</v>
          </cell>
          <cell r="J92">
            <v>234453520</v>
          </cell>
          <cell r="K92">
            <v>44895</v>
          </cell>
          <cell r="M92" t="str">
            <v>2611606 - Recife - PE</v>
          </cell>
          <cell r="N92">
            <v>33486.85</v>
          </cell>
        </row>
        <row r="93">
          <cell r="C93" t="str">
            <v>HOSPITAL E MATERNIDADE NOSSA SENHORA DO Ó - CESAC - CG Nº 013/2022</v>
          </cell>
          <cell r="E93" t="str">
            <v>5.3 - Locação de Máquinas e Equipamentos</v>
          </cell>
          <cell r="F93">
            <v>26081685000131</v>
          </cell>
          <cell r="G93" t="str">
            <v>CG REFRIGERACOES EIRELI</v>
          </cell>
          <cell r="H93" t="str">
            <v>S</v>
          </cell>
          <cell r="I93" t="str">
            <v>S</v>
          </cell>
          <cell r="J93">
            <v>8900</v>
          </cell>
          <cell r="K93">
            <v>44886</v>
          </cell>
          <cell r="M93" t="str">
            <v>2611606 - Recife - PE</v>
          </cell>
          <cell r="N93">
            <v>600</v>
          </cell>
        </row>
        <row r="94">
          <cell r="C94" t="str">
            <v>HOSPITAL E MATERNIDADE NOSSA SENHORA DO Ó - CESAC - CG Nº 013/2022</v>
          </cell>
          <cell r="E94" t="str">
            <v>5.3 - Locação de Máquinas e Equipamentos</v>
          </cell>
          <cell r="F94">
            <v>10279299000119</v>
          </cell>
          <cell r="G94" t="str">
            <v>RGRAPH COMERCIO E SERVICO LTDA-ME</v>
          </cell>
          <cell r="H94" t="str">
            <v>S</v>
          </cell>
          <cell r="I94" t="str">
            <v>S</v>
          </cell>
          <cell r="J94">
            <v>5936</v>
          </cell>
          <cell r="K94">
            <v>44909</v>
          </cell>
          <cell r="M94" t="str">
            <v>2611606 - Recife - PE</v>
          </cell>
          <cell r="N94">
            <v>2937.56</v>
          </cell>
        </row>
        <row r="95">
          <cell r="C95" t="str">
            <v>HOSPITAL E MATERNIDADE NOSSA SENHORA DO Ó - CESAC - CG Nº 013/2022</v>
          </cell>
          <cell r="E95" t="str">
            <v>5.3 - Locação de Máquinas e Equipamentos</v>
          </cell>
          <cell r="F95">
            <v>44283333000574</v>
          </cell>
          <cell r="G95" t="str">
            <v>SCM PARTICIPACOES S/A</v>
          </cell>
          <cell r="H95" t="str">
            <v>S</v>
          </cell>
          <cell r="I95" t="str">
            <v>S</v>
          </cell>
          <cell r="J95">
            <v>17966</v>
          </cell>
          <cell r="K95">
            <v>44866</v>
          </cell>
          <cell r="M95" t="str">
            <v>2611606 - Recife - PE</v>
          </cell>
          <cell r="N95">
            <v>16564</v>
          </cell>
        </row>
        <row r="96">
          <cell r="C96" t="str">
            <v>HOSPITAL E MATERNIDADE NOSSA SENHORA DO Ó - CESAC - CG Nº 013/2022</v>
          </cell>
          <cell r="E96" t="str">
            <v>5.1 - Locação de Equipamentos Médicos-Hospitalares</v>
          </cell>
          <cell r="F96">
            <v>5011743000180</v>
          </cell>
          <cell r="G96" t="str">
            <v>ASTECH REPRESENTACOES ASSISTENCIA E COMERCIO DE PRODUTOS HOSPITALAR LTDA</v>
          </cell>
          <cell r="H96" t="str">
            <v>S</v>
          </cell>
          <cell r="I96" t="str">
            <v>S</v>
          </cell>
          <cell r="J96">
            <v>5879</v>
          </cell>
          <cell r="K96">
            <v>44893</v>
          </cell>
          <cell r="M96" t="str">
            <v>2611606 - Recife - PE</v>
          </cell>
          <cell r="N96">
            <v>600</v>
          </cell>
        </row>
        <row r="97">
          <cell r="C97" t="str">
            <v>HOSPITAL E MATERNIDADE NOSSA SENHORA DO Ó - CESAC - CG Nº 013/2022</v>
          </cell>
          <cell r="E97" t="str">
            <v>5.1 - Locação de Equipamentos Médicos-Hospitalares</v>
          </cell>
          <cell r="F97">
            <v>61066965000171</v>
          </cell>
          <cell r="G97" t="str">
            <v>LAN-AIR MAQUINAS E EQUIPAMENTOS LTDA</v>
          </cell>
          <cell r="H97" t="str">
            <v>S</v>
          </cell>
          <cell r="I97" t="str">
            <v>S</v>
          </cell>
          <cell r="J97">
            <v>120</v>
          </cell>
          <cell r="K97">
            <v>44886</v>
          </cell>
          <cell r="M97" t="str">
            <v>3550308 - São Paulo - SP</v>
          </cell>
          <cell r="N97">
            <v>1500</v>
          </cell>
        </row>
        <row r="98">
          <cell r="C98" t="str">
            <v>HOSPITAL E MATERNIDADE NOSSA SENHORA DO Ó - CESAC - CG Nº 013/2022</v>
          </cell>
          <cell r="E98" t="str">
            <v>5.1 - Locação de Equipamentos Médicos-Hospitalares</v>
          </cell>
          <cell r="F98">
            <v>16722510000102</v>
          </cell>
          <cell r="G98" t="str">
            <v>ROSSAS ALUGUEL E VENDA DE EQUIPAMENTOS MEDICOS EIRELI ME</v>
          </cell>
          <cell r="H98" t="str">
            <v>S</v>
          </cell>
          <cell r="I98" t="str">
            <v>S</v>
          </cell>
          <cell r="J98">
            <v>767</v>
          </cell>
          <cell r="K98">
            <v>44886</v>
          </cell>
          <cell r="M98" t="str">
            <v>2304400 - Fortaleza - CE</v>
          </cell>
          <cell r="N98">
            <v>4500</v>
          </cell>
        </row>
        <row r="99">
          <cell r="C99" t="str">
            <v>HOSPITAL E MATERNIDADE NOSSA SENHORA DO Ó - CESAC - CG Nº 013/2022</v>
          </cell>
          <cell r="E99" t="str">
            <v>5.8 - Locação de Veículos Automotores</v>
          </cell>
          <cell r="F99">
            <v>40888380000167</v>
          </cell>
          <cell r="G99" t="str">
            <v>SENCONSULT - LOCACAO DE VEICULOS E CONSTRUCAO LTDA.</v>
          </cell>
          <cell r="H99" t="str">
            <v>S</v>
          </cell>
          <cell r="I99" t="str">
            <v>S</v>
          </cell>
          <cell r="J99">
            <v>2424</v>
          </cell>
          <cell r="K99">
            <v>44869</v>
          </cell>
          <cell r="M99" t="str">
            <v>2609402 - Moreno - PE</v>
          </cell>
          <cell r="N99">
            <v>4800</v>
          </cell>
        </row>
        <row r="100">
          <cell r="C100" t="str">
            <v>HOSPITAL E MATERNIDADE NOSSA SENHORA DO Ó - CESAC - CG Nº 013/2022</v>
          </cell>
          <cell r="E100" t="str">
            <v>4.99 - Outros Serviços de Terceiros Pessoa Física</v>
          </cell>
          <cell r="F100">
            <v>53156935468</v>
          </cell>
          <cell r="G100" t="str">
            <v>Reembolso UBER – HEMOPE PARA O HRN</v>
          </cell>
          <cell r="H100" t="str">
            <v>S</v>
          </cell>
          <cell r="I100" t="str">
            <v>S</v>
          </cell>
          <cell r="J100" t="str">
            <v>Recibo</v>
          </cell>
          <cell r="K100">
            <v>44867</v>
          </cell>
          <cell r="M100" t="str">
            <v>2611606 - Recife - PE</v>
          </cell>
          <cell r="N100">
            <v>8.8000000000000007</v>
          </cell>
        </row>
        <row r="101">
          <cell r="C101" t="str">
            <v>HOSPITAL E MATERNIDADE NOSSA SENHORA DO Ó - CESAC - CG Nº 013/2022</v>
          </cell>
          <cell r="E101" t="str">
            <v>4.99 - Outros Serviços de Terceiros Pessoa Física</v>
          </cell>
          <cell r="F101">
            <v>53156935468</v>
          </cell>
          <cell r="G101" t="str">
            <v>Reembolso UBER – HEMOPE PARA O HRN</v>
          </cell>
          <cell r="H101" t="str">
            <v>S</v>
          </cell>
          <cell r="I101" t="str">
            <v>S</v>
          </cell>
          <cell r="J101" t="str">
            <v>Recibo</v>
          </cell>
          <cell r="K101">
            <v>44870</v>
          </cell>
          <cell r="M101" t="str">
            <v>2611606 - Recife - PE</v>
          </cell>
          <cell r="N101">
            <v>9.9499999999999993</v>
          </cell>
        </row>
        <row r="102">
          <cell r="C102" t="str">
            <v>HOSPITAL E MATERNIDADE NOSSA SENHORA DO Ó - CESAC - CG Nº 013/2022</v>
          </cell>
          <cell r="E102" t="str">
            <v>4.99 - Outros Serviços de Terceiros Pessoa Física</v>
          </cell>
          <cell r="F102">
            <v>53156935468</v>
          </cell>
          <cell r="G102" t="str">
            <v>Reembolso UBER – HRN PARA O HEMOPE</v>
          </cell>
          <cell r="H102" t="str">
            <v>S</v>
          </cell>
          <cell r="I102" t="str">
            <v>S</v>
          </cell>
          <cell r="J102" t="str">
            <v>Recibo</v>
          </cell>
          <cell r="K102">
            <v>44867</v>
          </cell>
          <cell r="M102" t="str">
            <v>2611606 - Recife - PE</v>
          </cell>
          <cell r="N102">
            <v>11.5</v>
          </cell>
        </row>
        <row r="103">
          <cell r="C103" t="str">
            <v>HOSPITAL E MATERNIDADE NOSSA SENHORA DO Ó - CESAC - CG Nº 013/2022</v>
          </cell>
          <cell r="E103" t="str">
            <v>4.99 - Outros Serviços de Terceiros Pessoa Física</v>
          </cell>
          <cell r="F103">
            <v>53156935468</v>
          </cell>
          <cell r="G103" t="str">
            <v>Reembolso UBER – HRN PARA O HEMOPE</v>
          </cell>
          <cell r="H103" t="str">
            <v>S</v>
          </cell>
          <cell r="I103" t="str">
            <v>S</v>
          </cell>
          <cell r="J103" t="str">
            <v>Recibo</v>
          </cell>
          <cell r="K103">
            <v>44870</v>
          </cell>
          <cell r="M103" t="str">
            <v>2611606 - Recife - PE</v>
          </cell>
          <cell r="N103">
            <v>11.95</v>
          </cell>
        </row>
        <row r="104">
          <cell r="C104" t="str">
            <v>HOSPITAL E MATERNIDADE NOSSA SENHORA DO Ó - CESAC - CG Nº 013/2022</v>
          </cell>
          <cell r="E104" t="str">
            <v>4.99 - Outros Serviços de Terceiros Pessoa Física</v>
          </cell>
          <cell r="F104">
            <v>53156935468</v>
          </cell>
          <cell r="G104" t="str">
            <v>Reembolso UBER – HRN PARA NUCLEO FGH</v>
          </cell>
          <cell r="H104" t="str">
            <v>S</v>
          </cell>
          <cell r="I104" t="str">
            <v>S</v>
          </cell>
          <cell r="J104" t="str">
            <v>Recibo</v>
          </cell>
          <cell r="K104">
            <v>44883</v>
          </cell>
          <cell r="M104" t="str">
            <v>2611606 - Recife - PE</v>
          </cell>
          <cell r="N104">
            <v>24.02</v>
          </cell>
        </row>
        <row r="105">
          <cell r="C105" t="str">
            <v>HOSPITAL E MATERNIDADE NOSSA SENHORA DO Ó - CESAC - CG Nº 013/2022</v>
          </cell>
          <cell r="E105" t="str">
            <v>4.99 - Outros Serviços de Terceiros Pessoa Física</v>
          </cell>
          <cell r="F105">
            <v>53156935468</v>
          </cell>
          <cell r="G105" t="str">
            <v>Reembolso UBER – NUCLEO FGH PARA O HRN</v>
          </cell>
          <cell r="H105" t="str">
            <v>S</v>
          </cell>
          <cell r="I105" t="str">
            <v>S</v>
          </cell>
          <cell r="J105" t="str">
            <v>Recibo</v>
          </cell>
          <cell r="K105">
            <v>44883</v>
          </cell>
          <cell r="M105" t="str">
            <v>2611606 - Recife - PE</v>
          </cell>
          <cell r="N105">
            <v>19.96</v>
          </cell>
        </row>
        <row r="106">
          <cell r="C106" t="str">
            <v>HOSPITAL E MATERNIDADE NOSSA SENHORA DO Ó - CESAC - CG Nº 013/2022</v>
          </cell>
          <cell r="E106" t="str">
            <v>4.99 - Outros Serviços de Terceiros Pessoa Física</v>
          </cell>
          <cell r="F106">
            <v>53156935468</v>
          </cell>
          <cell r="G106" t="str">
            <v>REEMBOLSO UBER - DEMANDA HRN</v>
          </cell>
          <cell r="H106" t="str">
            <v>S</v>
          </cell>
          <cell r="I106" t="str">
            <v>S</v>
          </cell>
          <cell r="J106" t="str">
            <v>Recibo</v>
          </cell>
          <cell r="K106">
            <v>44894</v>
          </cell>
          <cell r="M106" t="str">
            <v>2611606 - Recife - PE</v>
          </cell>
          <cell r="N106">
            <v>24.95</v>
          </cell>
        </row>
        <row r="107">
          <cell r="C107" t="str">
            <v>HOSPITAL E MATERNIDADE NOSSA SENHORA DO Ó - CESAC - CG Nº 013/2022</v>
          </cell>
          <cell r="E107" t="str">
            <v>4.99 - Outros Serviços de Terceiros Pessoa Física</v>
          </cell>
          <cell r="F107">
            <v>53156935468</v>
          </cell>
          <cell r="G107" t="str">
            <v>Reembolso UBER – NUCLEO FGH PARA O HRN</v>
          </cell>
          <cell r="H107" t="str">
            <v>S</v>
          </cell>
          <cell r="I107" t="str">
            <v>S</v>
          </cell>
          <cell r="J107" t="str">
            <v>Recibo</v>
          </cell>
          <cell r="K107">
            <v>44894</v>
          </cell>
          <cell r="M107" t="str">
            <v>2611606 - Recife - PE</v>
          </cell>
          <cell r="N107">
            <v>17.98</v>
          </cell>
        </row>
        <row r="108">
          <cell r="C108" t="str">
            <v>HOSPITAL E MATERNIDADE NOSSA SENHORA DO Ó - CESAC - CG Nº 013/2022</v>
          </cell>
          <cell r="E108" t="str">
            <v>5.16 - Serviços Médico-Hospitalares, Odotonlogia e Laboratoriais</v>
          </cell>
          <cell r="F108">
            <v>4669465000190</v>
          </cell>
          <cell r="G108" t="str">
            <v>CLINICA MEDICA MARQUES MOREIRA LTDA</v>
          </cell>
          <cell r="H108" t="str">
            <v>S</v>
          </cell>
          <cell r="I108" t="str">
            <v>S</v>
          </cell>
          <cell r="J108">
            <v>539</v>
          </cell>
          <cell r="K108">
            <v>44901</v>
          </cell>
          <cell r="M108" t="str">
            <v>2611606 - Recife - PE</v>
          </cell>
          <cell r="N108">
            <v>9120</v>
          </cell>
        </row>
        <row r="109">
          <cell r="C109" t="str">
            <v>HOSPITAL E MATERNIDADE NOSSA SENHORA DO Ó - CESAC - CG Nº 013/2022</v>
          </cell>
          <cell r="E109" t="str">
            <v>5.16 - Serviços Médico-Hospitalares, Odotonlogia e Laboratoriais</v>
          </cell>
          <cell r="F109">
            <v>34193446000100</v>
          </cell>
          <cell r="G109" t="str">
            <v>CLINICAR CLINICA ESPECIALIZADA EM MEDICINA INTERNA LTDA</v>
          </cell>
          <cell r="H109" t="str">
            <v>S</v>
          </cell>
          <cell r="I109" t="str">
            <v>S</v>
          </cell>
          <cell r="J109">
            <v>1783</v>
          </cell>
          <cell r="K109">
            <v>44902</v>
          </cell>
          <cell r="M109" t="str">
            <v>2611606 - Recife - PE</v>
          </cell>
          <cell r="N109">
            <v>7062.97</v>
          </cell>
        </row>
        <row r="110">
          <cell r="C110" t="str">
            <v>HOSPITAL E MATERNIDADE NOSSA SENHORA DO Ó - CESAC - CG Nº 013/2022</v>
          </cell>
          <cell r="E110" t="str">
            <v>5.16 - Serviços Médico-Hospitalares, Odotonlogia e Laboratoriais</v>
          </cell>
          <cell r="F110">
            <v>20915564000161</v>
          </cell>
          <cell r="G110" t="str">
            <v>CM PATRIOTA LTDA ME</v>
          </cell>
          <cell r="H110" t="str">
            <v>S</v>
          </cell>
          <cell r="I110" t="str">
            <v>S</v>
          </cell>
          <cell r="J110">
            <v>300</v>
          </cell>
          <cell r="K110">
            <v>44911</v>
          </cell>
          <cell r="M110" t="str">
            <v>2604007 - Carpina - PE</v>
          </cell>
          <cell r="N110">
            <v>12364.98</v>
          </cell>
        </row>
        <row r="111">
          <cell r="C111" t="str">
            <v>HOSPITAL E MATERNIDADE NOSSA SENHORA DO Ó - CESAC - CG Nº 013/2022</v>
          </cell>
          <cell r="E111" t="str">
            <v>5.16 - Serviços Médico-Hospitalares, Odotonlogia e Laboratoriais</v>
          </cell>
          <cell r="F111">
            <v>37805508000177</v>
          </cell>
          <cell r="G111" t="str">
            <v>GERMANA MARIA FEITOZA DE ANDRADE SERVICOS MEDICOS LTDA</v>
          </cell>
          <cell r="H111" t="str">
            <v>S</v>
          </cell>
          <cell r="I111" t="str">
            <v>S</v>
          </cell>
          <cell r="J111">
            <v>36</v>
          </cell>
          <cell r="K111">
            <v>44911</v>
          </cell>
          <cell r="M111" t="str">
            <v>2611606 - Recife - PE</v>
          </cell>
          <cell r="N111">
            <v>10126.11</v>
          </cell>
        </row>
        <row r="112">
          <cell r="C112" t="str">
            <v>HOSPITAL E MATERNIDADE NOSSA SENHORA DO Ó - CESAC - CG Nº 013/2022</v>
          </cell>
          <cell r="E112" t="str">
            <v>5.16 - Serviços Médico-Hospitalares, Odotonlogia e Laboratoriais</v>
          </cell>
          <cell r="F112">
            <v>18835749000114</v>
          </cell>
          <cell r="G112" t="str">
            <v>JEMN SERVIÇOS MEDICOS LTDA ME</v>
          </cell>
          <cell r="H112" t="str">
            <v>S</v>
          </cell>
          <cell r="I112" t="str">
            <v>S</v>
          </cell>
          <cell r="J112">
            <v>12</v>
          </cell>
          <cell r="K112">
            <v>44887</v>
          </cell>
          <cell r="M112" t="str">
            <v>2602902 - Cabo de Santo Agostinho - PE</v>
          </cell>
          <cell r="N112">
            <v>8000</v>
          </cell>
        </row>
        <row r="113">
          <cell r="C113" t="str">
            <v>HOSPITAL E MATERNIDADE NOSSA SENHORA DO Ó - CESAC - CG Nº 013/2022</v>
          </cell>
          <cell r="E113" t="str">
            <v>5.16 - Serviços Médico-Hospitalares, Odotonlogia e Laboratoriais</v>
          </cell>
          <cell r="F113">
            <v>26245293000160</v>
          </cell>
          <cell r="G113" t="str">
            <v>LS PERNAMBUCO ASSISTENCIA MEDICA LTDA ME</v>
          </cell>
          <cell r="H113" t="str">
            <v>S</v>
          </cell>
          <cell r="I113" t="str">
            <v>S</v>
          </cell>
          <cell r="J113">
            <v>3382</v>
          </cell>
          <cell r="K113">
            <v>44914</v>
          </cell>
          <cell r="M113" t="str">
            <v>2611606 - Recife - PE</v>
          </cell>
          <cell r="N113">
            <v>11888.08</v>
          </cell>
        </row>
        <row r="114">
          <cell r="C114" t="str">
            <v>HOSPITAL E MATERNIDADE NOSSA SENHORA DO Ó - CESAC - CG Nº 013/2022</v>
          </cell>
          <cell r="E114" t="str">
            <v>5.16 - Serviços Médico-Hospitalares, Odotonlogia e Laboratoriais</v>
          </cell>
          <cell r="F114">
            <v>46560147000137</v>
          </cell>
          <cell r="G114" t="str">
            <v>MEDICALMED ATIVIDADES MÉDICAS LTDA</v>
          </cell>
          <cell r="H114" t="str">
            <v>S</v>
          </cell>
          <cell r="I114" t="str">
            <v>S</v>
          </cell>
          <cell r="J114">
            <v>219</v>
          </cell>
          <cell r="K114">
            <v>44915</v>
          </cell>
          <cell r="M114" t="str">
            <v>2609600 - Olinda - PE</v>
          </cell>
          <cell r="N114">
            <v>15078.84</v>
          </cell>
        </row>
        <row r="115">
          <cell r="C115" t="str">
            <v>HOSPITAL E MATERNIDADE NOSSA SENHORA DO Ó - CESAC - CG Nº 013/2022</v>
          </cell>
          <cell r="E115" t="str">
            <v>5.16 - Serviços Médico-Hospitalares, Odotonlogia e Laboratoriais</v>
          </cell>
          <cell r="F115">
            <v>24881506000115</v>
          </cell>
          <cell r="G115" t="str">
            <v>MEDICANDO: ATENDIMENTO MEDICO ESPECIALIZADO LTDA</v>
          </cell>
          <cell r="H115" t="str">
            <v>S</v>
          </cell>
          <cell r="I115" t="str">
            <v>S</v>
          </cell>
          <cell r="J115">
            <v>23</v>
          </cell>
          <cell r="K115">
            <v>44922</v>
          </cell>
          <cell r="M115" t="str">
            <v>2602902 - Cabo de Santo Agostinho - PE</v>
          </cell>
          <cell r="N115">
            <v>2550</v>
          </cell>
        </row>
        <row r="116">
          <cell r="C116" t="str">
            <v>HOSPITAL E MATERNIDADE NOSSA SENHORA DO Ó - CESAC - CG Nº 013/2022</v>
          </cell>
          <cell r="E116" t="str">
            <v>5.16 - Serviços Médico-Hospitalares, Odotonlogia e Laboratoriais</v>
          </cell>
          <cell r="F116">
            <v>24881506000115</v>
          </cell>
          <cell r="G116" t="str">
            <v>MEDICANDO: ATENDIMENTO MEDICO ESPECIALIZADO LTDA</v>
          </cell>
          <cell r="H116" t="str">
            <v>S</v>
          </cell>
          <cell r="I116" t="str">
            <v>S</v>
          </cell>
          <cell r="J116">
            <v>12</v>
          </cell>
          <cell r="K116">
            <v>44921</v>
          </cell>
          <cell r="M116" t="str">
            <v>2602902 - Cabo de Santo Agostinho - PE</v>
          </cell>
          <cell r="N116">
            <v>116087.63</v>
          </cell>
        </row>
        <row r="117">
          <cell r="C117" t="str">
            <v>HOSPITAL E MATERNIDADE NOSSA SENHORA DO Ó - CESAC - CG Nº 013/2022</v>
          </cell>
          <cell r="E117" t="str">
            <v>5.16 - Serviços Médico-Hospitalares, Odotonlogia e Laboratoriais</v>
          </cell>
          <cell r="F117">
            <v>29758485000169</v>
          </cell>
          <cell r="G117" t="str">
            <v>PALM SERVIÇOS DE DIAGNOSTICOS LTDA</v>
          </cell>
          <cell r="H117" t="str">
            <v>S</v>
          </cell>
          <cell r="I117" t="str">
            <v>S</v>
          </cell>
          <cell r="J117">
            <v>496</v>
          </cell>
          <cell r="K117">
            <v>44896</v>
          </cell>
          <cell r="M117" t="str">
            <v>2611606 - Recife - PE</v>
          </cell>
          <cell r="N117">
            <v>13860</v>
          </cell>
        </row>
        <row r="118">
          <cell r="C118" t="str">
            <v>HOSPITAL E MATERNIDADE NOSSA SENHORA DO Ó - CESAC - CG Nº 013/2022</v>
          </cell>
          <cell r="E118" t="str">
            <v>5.16 - Serviços Médico-Hospitalares, Odotonlogia e Laboratoriais</v>
          </cell>
          <cell r="F118">
            <v>43644880000141</v>
          </cell>
          <cell r="G118" t="str">
            <v>PORTALMED ATIVIDADES MEDICAS LTDA</v>
          </cell>
          <cell r="H118" t="str">
            <v>S</v>
          </cell>
          <cell r="I118" t="str">
            <v>S</v>
          </cell>
          <cell r="J118">
            <v>191</v>
          </cell>
          <cell r="K118">
            <v>44911</v>
          </cell>
          <cell r="M118" t="str">
            <v>2611606 - Recife - PE</v>
          </cell>
          <cell r="N118">
            <v>13320.72</v>
          </cell>
        </row>
        <row r="119">
          <cell r="C119" t="str">
            <v>HOSPITAL E MATERNIDADE NOSSA SENHORA DO Ó - CESAC - CG Nº 013/2022</v>
          </cell>
          <cell r="E119" t="str">
            <v>5.16 - Serviços Médico-Hospitalares, Odotonlogia e Laboratoriais</v>
          </cell>
          <cell r="F119">
            <v>39571322000126</v>
          </cell>
          <cell r="G119" t="str">
            <v>PROGRAMAMED CONSULTAS MEDICAS LTDA</v>
          </cell>
          <cell r="H119" t="str">
            <v>S</v>
          </cell>
          <cell r="I119" t="str">
            <v>S</v>
          </cell>
          <cell r="J119">
            <v>412</v>
          </cell>
          <cell r="K119">
            <v>44911</v>
          </cell>
          <cell r="M119" t="str">
            <v>2611606 - Recife - PE</v>
          </cell>
          <cell r="N119">
            <v>4952.7299999999996</v>
          </cell>
        </row>
        <row r="120">
          <cell r="C120" t="str">
            <v>HOSPITAL E MATERNIDADE NOSSA SENHORA DO Ó - CESAC - CG Nº 013/2022</v>
          </cell>
          <cell r="E120" t="str">
            <v>5.16 - Serviços Médico-Hospitalares, Odotonlogia e Laboratoriais</v>
          </cell>
          <cell r="F120">
            <v>34958308000166</v>
          </cell>
          <cell r="G120" t="str">
            <v>SEMEAR SERVIÇOS DE SAUDE LTDA</v>
          </cell>
          <cell r="H120" t="str">
            <v>S</v>
          </cell>
          <cell r="I120" t="str">
            <v>S</v>
          </cell>
          <cell r="J120">
            <v>277</v>
          </cell>
          <cell r="K120">
            <v>44911</v>
          </cell>
          <cell r="M120" t="str">
            <v>2609600 - Olinda - PE</v>
          </cell>
          <cell r="N120">
            <v>7926.66</v>
          </cell>
        </row>
        <row r="121">
          <cell r="C121" t="str">
            <v>HOSPITAL E MATERNIDADE NOSSA SENHORA DO Ó - CESAC - CG Nº 013/2022</v>
          </cell>
          <cell r="E121" t="str">
            <v>5.16 - Serviços Médico-Hospitalares, Odotonlogia e Laboratoriais</v>
          </cell>
          <cell r="F121">
            <v>29482450000140</v>
          </cell>
          <cell r="G121" t="str">
            <v>T MAIS CLINICA MEDICA LTDA</v>
          </cell>
          <cell r="H121" t="str">
            <v>S</v>
          </cell>
          <cell r="I121" t="str">
            <v>S</v>
          </cell>
          <cell r="J121">
            <v>209</v>
          </cell>
          <cell r="K121">
            <v>44916</v>
          </cell>
          <cell r="M121" t="str">
            <v>2602902 - Cabo de Santo Agostinho - PE</v>
          </cell>
          <cell r="N121">
            <v>146845.67000000001</v>
          </cell>
        </row>
        <row r="122">
          <cell r="C122" t="str">
            <v>HOSPITAL E MATERNIDADE NOSSA SENHORA DO Ó - CESAC - CG Nº 013/2022</v>
          </cell>
          <cell r="E122" t="str">
            <v>5.16 - Serviços Médico-Hospitalares, Odotonlogia e Laboratoriais</v>
          </cell>
          <cell r="F122">
            <v>41812672000189</v>
          </cell>
          <cell r="G122" t="str">
            <v>TAVARESC+ SERVICOS MEDICOS LTDA</v>
          </cell>
          <cell r="H122" t="str">
            <v>S</v>
          </cell>
          <cell r="I122" t="str">
            <v>S</v>
          </cell>
          <cell r="J122">
            <v>19</v>
          </cell>
          <cell r="K122">
            <v>44911</v>
          </cell>
          <cell r="M122" t="str">
            <v>2611606 - Recife - PE</v>
          </cell>
          <cell r="N122">
            <v>11996.76</v>
          </cell>
        </row>
        <row r="123">
          <cell r="C123" t="str">
            <v>HOSPITAL E MATERNIDADE NOSSA SENHORA DO Ó - CESAC - CG Nº 013/2022</v>
          </cell>
          <cell r="E123" t="str">
            <v>5.16 - Serviços Médico-Hospitalares, Odotonlogia e Laboratoriais</v>
          </cell>
          <cell r="F123">
            <v>39843830000116</v>
          </cell>
          <cell r="G123" t="str">
            <v>UMANICLINICA SERVIÇOS MEDICOS LTDA</v>
          </cell>
          <cell r="H123" t="str">
            <v>S</v>
          </cell>
          <cell r="I123" t="str">
            <v>S</v>
          </cell>
          <cell r="J123">
            <v>141</v>
          </cell>
          <cell r="K123">
            <v>44911</v>
          </cell>
          <cell r="M123" t="str">
            <v>2609600 - Olinda - PE</v>
          </cell>
          <cell r="N123">
            <v>10126.11</v>
          </cell>
        </row>
        <row r="124">
          <cell r="C124" t="str">
            <v>HOSPITAL E MATERNIDADE NOSSA SENHORA DO Ó - CESAC - CG Nº 013/2022</v>
          </cell>
          <cell r="E124" t="str">
            <v>5.16 - Serviços Médico-Hospitalares, Odotonlogia e Laboratoriais</v>
          </cell>
          <cell r="F124">
            <v>13575825000186</v>
          </cell>
          <cell r="G124" t="str">
            <v>VEIGA E LIMA CIRURGIA E CLINICA MEDICA LTDA</v>
          </cell>
          <cell r="H124" t="str">
            <v>S</v>
          </cell>
          <cell r="I124" t="str">
            <v>S</v>
          </cell>
          <cell r="J124">
            <v>883</v>
          </cell>
          <cell r="K124">
            <v>44911</v>
          </cell>
          <cell r="M124" t="str">
            <v>2611606 - Recife - PE</v>
          </cell>
          <cell r="N124">
            <v>39567.78</v>
          </cell>
        </row>
        <row r="125">
          <cell r="C125" t="str">
            <v>HOSPITAL E MATERNIDADE NOSSA SENHORA DO Ó - CESAC - CG Nº 013/2022</v>
          </cell>
          <cell r="E125" t="str">
            <v>5.16 - Serviços Médico-Hospitalares, Odotonlogia e Laboratoriais</v>
          </cell>
          <cell r="F125">
            <v>45018032000152</v>
          </cell>
          <cell r="G125" t="str">
            <v>VIVAMED ATIVIDADES MEDICAS LTDA</v>
          </cell>
          <cell r="H125" t="str">
            <v>S</v>
          </cell>
          <cell r="I125" t="str">
            <v>S</v>
          </cell>
          <cell r="J125">
            <v>565</v>
          </cell>
          <cell r="K125">
            <v>44915</v>
          </cell>
          <cell r="M125" t="str">
            <v>2611606 - Recife - PE</v>
          </cell>
          <cell r="N125">
            <v>39884.720000000001</v>
          </cell>
        </row>
        <row r="126">
          <cell r="C126" t="str">
            <v>HOSPITAL E MATERNIDADE NOSSA SENHORA DO Ó - CESAC - CG Nº 013/2022</v>
          </cell>
          <cell r="E126" t="str">
            <v>5.16 - Serviços Médico-Hospitalares, Odotonlogia e Laboratoriais</v>
          </cell>
          <cell r="F126">
            <v>4539279016211</v>
          </cell>
          <cell r="G126" t="str">
            <v>CIENTIFICALAB PRODUTOS LABORATORIAIS E SISTEMAS LTDA</v>
          </cell>
          <cell r="H126" t="str">
            <v>S</v>
          </cell>
          <cell r="I126" t="str">
            <v>S</v>
          </cell>
          <cell r="J126">
            <v>130</v>
          </cell>
          <cell r="K126">
            <v>44903</v>
          </cell>
          <cell r="M126" t="str">
            <v>2611606 - Recife - PE</v>
          </cell>
          <cell r="N126">
            <v>25217.67</v>
          </cell>
        </row>
        <row r="127">
          <cell r="C127" t="str">
            <v>HOSPITAL E MATERNIDADE NOSSA SENHORA DO Ó - CESAC - CG Nº 013/2022</v>
          </cell>
          <cell r="E127" t="str">
            <v>5.8 - Locação de Veículos Automotores</v>
          </cell>
          <cell r="F127">
            <v>8283066000148</v>
          </cell>
          <cell r="G127" t="str">
            <v>HOSPMEDIC INDUSTRIA E COMERCIO DE PRODUTOS PARA SAUDE LTDA</v>
          </cell>
          <cell r="H127" t="str">
            <v>S</v>
          </cell>
          <cell r="I127" t="str">
            <v>S</v>
          </cell>
          <cell r="J127">
            <v>73</v>
          </cell>
          <cell r="K127">
            <v>44904</v>
          </cell>
          <cell r="M127" t="str">
            <v>2607752 - Itapissuma - PE</v>
          </cell>
          <cell r="N127">
            <v>9163.25</v>
          </cell>
        </row>
        <row r="128">
          <cell r="C128" t="str">
            <v>HOSPITAL E MATERNIDADE NOSSA SENHORA DO Ó - CESAC - CG Nº 013/2022</v>
          </cell>
          <cell r="E128" t="str">
            <v>5.8 - Locação de Veículos Automotores</v>
          </cell>
          <cell r="F128">
            <v>13097538000108</v>
          </cell>
          <cell r="G128" t="str">
            <v>MAIS VIDA SERVICOS DE SAUDE LTDA</v>
          </cell>
          <cell r="H128" t="str">
            <v>S</v>
          </cell>
          <cell r="I128" t="str">
            <v>S</v>
          </cell>
          <cell r="J128">
            <v>8539</v>
          </cell>
          <cell r="K128">
            <v>44918</v>
          </cell>
          <cell r="M128" t="str">
            <v>2611606 - Recife - PE</v>
          </cell>
          <cell r="N128">
            <v>4728.8500000000004</v>
          </cell>
        </row>
        <row r="129">
          <cell r="C129" t="str">
            <v>HOSPITAL E MATERNIDADE NOSSA SENHORA DO Ó - CESAC - CG Nº 013/2022</v>
          </cell>
          <cell r="E129" t="str">
            <v>5.10 - Detetização/Tratamento de Resíduos e Afins</v>
          </cell>
          <cell r="F129">
            <v>11863530000180</v>
          </cell>
          <cell r="G129" t="str">
            <v>BRASCON GESTAO AMBIENTAL LTDA</v>
          </cell>
          <cell r="H129" t="str">
            <v>S</v>
          </cell>
          <cell r="I129" t="str">
            <v>S</v>
          </cell>
          <cell r="J129">
            <v>133336</v>
          </cell>
          <cell r="K129">
            <v>44896</v>
          </cell>
          <cell r="M129" t="str">
            <v>2611309 - Pombos - PE</v>
          </cell>
          <cell r="N129">
            <v>4084.43</v>
          </cell>
        </row>
        <row r="130">
          <cell r="C130" t="str">
            <v>HOSPITAL E MATERNIDADE NOSSA SENHORA DO Ó - CESAC - CG Nº 013/2022</v>
          </cell>
          <cell r="E130" t="str">
            <v>5.17 - Manutenção de Software, Certificação Digital e Microfilmagem</v>
          </cell>
          <cell r="F130">
            <v>92306257000780</v>
          </cell>
          <cell r="G130" t="str">
            <v>MV INFORMATICA NORDESTE LTDA</v>
          </cell>
          <cell r="H130" t="str">
            <v>S</v>
          </cell>
          <cell r="I130" t="str">
            <v>S</v>
          </cell>
          <cell r="J130">
            <v>48013</v>
          </cell>
          <cell r="K130">
            <v>44880</v>
          </cell>
          <cell r="M130" t="str">
            <v>2611606 - Recife - PE</v>
          </cell>
          <cell r="N130">
            <v>52000</v>
          </cell>
        </row>
        <row r="131">
          <cell r="C131" t="str">
            <v>HOSPITAL E MATERNIDADE NOSSA SENHORA DO Ó - CESAC - CG Nº 013/2022</v>
          </cell>
          <cell r="E131" t="str">
            <v>5.17 - Manutenção de Software, Certificação Digital e Microfilmagem</v>
          </cell>
          <cell r="F131">
            <v>92306257000780</v>
          </cell>
          <cell r="G131" t="str">
            <v>MV INFORMATICA NORDESTE LTDA</v>
          </cell>
          <cell r="H131" t="str">
            <v>S</v>
          </cell>
          <cell r="I131" t="str">
            <v>S</v>
          </cell>
          <cell r="J131">
            <v>49053</v>
          </cell>
          <cell r="K131">
            <v>44900</v>
          </cell>
          <cell r="M131" t="str">
            <v>2611606 - Recife - PE</v>
          </cell>
          <cell r="N131">
            <v>12500</v>
          </cell>
        </row>
        <row r="132">
          <cell r="C132" t="str">
            <v>HOSPITAL E MATERNIDADE NOSSA SENHORA DO Ó - CESAC - CG Nº 013/2022</v>
          </cell>
          <cell r="E132" t="str">
            <v>5.17 - Manutenção de Software, Certificação Digital e Microfilmagem</v>
          </cell>
          <cell r="F132">
            <v>9236362000150</v>
          </cell>
          <cell r="G132" t="str">
            <v>SELECTY TECNOLOGIA PARA RH LTDA-ME</v>
          </cell>
          <cell r="H132" t="str">
            <v>S</v>
          </cell>
          <cell r="I132" t="str">
            <v>S</v>
          </cell>
          <cell r="J132">
            <v>6931</v>
          </cell>
          <cell r="K132">
            <v>44872</v>
          </cell>
          <cell r="M132" t="str">
            <v>4106902 - Curitiba - PR</v>
          </cell>
          <cell r="N132">
            <v>675</v>
          </cell>
        </row>
        <row r="133">
          <cell r="C133" t="str">
            <v>HOSPITAL E MATERNIDADE NOSSA SENHORA DO Ó - CESAC - CG Nº 013/2022</v>
          </cell>
          <cell r="E133" t="str">
            <v>5.17 - Manutenção de Software, Certificação Digital e Microfilmagem</v>
          </cell>
          <cell r="F133">
            <v>9236362000150</v>
          </cell>
          <cell r="G133" t="str">
            <v>SELECTY TECNOLOGIA PARA RH LTDA-ME</v>
          </cell>
          <cell r="H133" t="str">
            <v>S</v>
          </cell>
          <cell r="I133" t="str">
            <v>S</v>
          </cell>
          <cell r="J133">
            <v>7115</v>
          </cell>
          <cell r="K133">
            <v>44904</v>
          </cell>
          <cell r="M133" t="str">
            <v>4106902 - Curitiba - PR</v>
          </cell>
          <cell r="N133">
            <v>228</v>
          </cell>
        </row>
        <row r="134">
          <cell r="C134" t="str">
            <v>HOSPITAL E MATERNIDADE NOSSA SENHORA DO Ó - CESAC - CG Nº 013/2022</v>
          </cell>
          <cell r="E134" t="str">
            <v>5.17 - Manutenção de Software, Certificação Digital e Microfilmagem</v>
          </cell>
          <cell r="F134">
            <v>16783034000130</v>
          </cell>
          <cell r="G134" t="str">
            <v>Sintese Licenciamento de Programa para Computadores</v>
          </cell>
          <cell r="H134" t="str">
            <v>S</v>
          </cell>
          <cell r="I134" t="str">
            <v>S</v>
          </cell>
          <cell r="J134">
            <v>22777</v>
          </cell>
          <cell r="K134">
            <v>44876</v>
          </cell>
          <cell r="M134" t="str">
            <v>2611606 - Recife - PE</v>
          </cell>
          <cell r="N134">
            <v>1500</v>
          </cell>
        </row>
        <row r="135">
          <cell r="C135" t="str">
            <v>HOSPITAL E MATERNIDADE NOSSA SENHORA DO Ó - CESAC - CG Nº 013/2022</v>
          </cell>
          <cell r="E135" t="str">
            <v>5.17 - Manutenção de Software, Certificação Digital e Microfilmagem</v>
          </cell>
          <cell r="F135">
            <v>5401067000151</v>
          </cell>
          <cell r="G135" t="str">
            <v>TEIKO SOLUÇÕES EM TECNOLOGIA DA INFORMAÇÃO LTDA</v>
          </cell>
          <cell r="H135" t="str">
            <v>S</v>
          </cell>
          <cell r="I135" t="str">
            <v>S</v>
          </cell>
          <cell r="J135">
            <v>26939</v>
          </cell>
          <cell r="K135">
            <v>44878</v>
          </cell>
          <cell r="M135" t="str">
            <v>2611606 - Recife - PE</v>
          </cell>
          <cell r="N135">
            <v>3315</v>
          </cell>
        </row>
        <row r="136">
          <cell r="C136" t="str">
            <v>HOSPITAL E MATERNIDADE NOSSA SENHORA DO Ó - CESAC - CG Nº 013/2022</v>
          </cell>
          <cell r="E136" t="str">
            <v>5.22 - Vigilância Ostensiva / Monitorada</v>
          </cell>
          <cell r="F136">
            <v>35188179000137</v>
          </cell>
          <cell r="G136" t="str">
            <v>USINA SEGURANÇA DE VALORES LTDA</v>
          </cell>
          <cell r="H136" t="str">
            <v>S</v>
          </cell>
          <cell r="I136" t="str">
            <v>S</v>
          </cell>
          <cell r="J136">
            <v>144</v>
          </cell>
          <cell r="K136">
            <v>44886</v>
          </cell>
          <cell r="M136" t="str">
            <v>2611606 - Recife - PE</v>
          </cell>
          <cell r="N136">
            <v>18300</v>
          </cell>
        </row>
        <row r="137">
          <cell r="C137" t="str">
            <v>HOSPITAL E MATERNIDADE NOSSA SENHORA DO Ó - CESAC - CG Nº 013/2022</v>
          </cell>
          <cell r="E137" t="str">
            <v>5.2 - Serviços Técnicos Profissionais</v>
          </cell>
          <cell r="F137">
            <v>9425434000108</v>
          </cell>
          <cell r="G137" t="str">
            <v>Black Advogados Associados</v>
          </cell>
          <cell r="H137" t="str">
            <v>S</v>
          </cell>
          <cell r="I137" t="str">
            <v>S</v>
          </cell>
          <cell r="J137">
            <v>2227</v>
          </cell>
          <cell r="K137">
            <v>44886</v>
          </cell>
          <cell r="M137" t="str">
            <v>2611606 - Recife - PE</v>
          </cell>
          <cell r="N137">
            <v>7680</v>
          </cell>
        </row>
        <row r="138">
          <cell r="C138" t="str">
            <v>HOSPITAL E MATERNIDADE NOSSA SENHORA DO Ó - CESAC - CG Nº 013/2022</v>
          </cell>
          <cell r="E138" t="str">
            <v>5.10 - Detetização/Tratamento de Resíduos e Afins</v>
          </cell>
          <cell r="F138">
            <v>10333266000100</v>
          </cell>
          <cell r="G138" t="str">
            <v>Carlos Antonio de Oliveira Milet Junior-Me</v>
          </cell>
          <cell r="H138" t="str">
            <v>S</v>
          </cell>
          <cell r="I138" t="str">
            <v>S</v>
          </cell>
          <cell r="J138">
            <v>9821</v>
          </cell>
          <cell r="K138">
            <v>44886</v>
          </cell>
          <cell r="M138" t="str">
            <v>2611606 - Recife - PE</v>
          </cell>
          <cell r="N138">
            <v>250</v>
          </cell>
        </row>
        <row r="139">
          <cell r="C139" t="str">
            <v>HOSPITAL E MATERNIDADE NOSSA SENHORA DO Ó - CESAC - CG Nº 013/2022</v>
          </cell>
          <cell r="E139" t="str">
            <v>5.23 - Limpeza e Conservação</v>
          </cell>
          <cell r="F139">
            <v>10229013000190</v>
          </cell>
          <cell r="G139" t="str">
            <v>INTERCLEAN ADMINISTRACAO LTDA ME</v>
          </cell>
          <cell r="H139" t="str">
            <v>S</v>
          </cell>
          <cell r="I139" t="str">
            <v>S</v>
          </cell>
          <cell r="J139">
            <v>772</v>
          </cell>
          <cell r="K139">
            <v>44886</v>
          </cell>
          <cell r="M139" t="str">
            <v>2611606 - Recife - PE</v>
          </cell>
          <cell r="N139">
            <v>94268.6</v>
          </cell>
        </row>
        <row r="140">
          <cell r="C140" t="str">
            <v>HOSPITAL E MATERNIDADE NOSSA SENHORA DO Ó - CESAC - CG Nº 013/2022</v>
          </cell>
          <cell r="E140" t="str">
            <v>5.99 - Outros Serviços de Terceiros Pessoa Jurídica</v>
          </cell>
          <cell r="F140">
            <v>11735586000159</v>
          </cell>
          <cell r="G140" t="str">
            <v>FUNDAÇÃO DE APOIO AO DESENVOLVIMENTO DA UNIVERSIDADE FEDERAL</v>
          </cell>
          <cell r="H140" t="str">
            <v>S</v>
          </cell>
          <cell r="I140" t="str">
            <v>S</v>
          </cell>
          <cell r="J140">
            <v>69494</v>
          </cell>
          <cell r="K140">
            <v>44908</v>
          </cell>
          <cell r="M140" t="str">
            <v>2611606 - Recife - PE</v>
          </cell>
          <cell r="N140">
            <v>198</v>
          </cell>
        </row>
        <row r="141">
          <cell r="C141" t="str">
            <v>HOSPITAL E MATERNIDADE NOSSA SENHORA DO Ó - CESAC - CG Nº 013/2022</v>
          </cell>
          <cell r="E141" t="str">
            <v>5.99 - Outros Serviços de Terceiros Pessoa Jurídica</v>
          </cell>
          <cell r="F141">
            <v>19786063000143</v>
          </cell>
          <cell r="G141" t="str">
            <v xml:space="preserve">Marinho e Castro Serviços LTDA ME </v>
          </cell>
          <cell r="H141" t="str">
            <v>S</v>
          </cell>
          <cell r="I141" t="str">
            <v>S</v>
          </cell>
          <cell r="J141">
            <v>4809</v>
          </cell>
          <cell r="K141">
            <v>44883</v>
          </cell>
          <cell r="M141" t="str">
            <v>2611606 - Recife - PE</v>
          </cell>
          <cell r="N141">
            <v>4100</v>
          </cell>
        </row>
        <row r="142">
          <cell r="C142" t="str">
            <v>HOSPITAL E MATERNIDADE NOSSA SENHORA DO Ó - CESAC - CG Nº 013/2022</v>
          </cell>
          <cell r="E142" t="str">
            <v>5.99 - Outros Serviços de Terceiros Pessoa Jurídica</v>
          </cell>
          <cell r="F142">
            <v>24392243000180</v>
          </cell>
          <cell r="G142" t="str">
            <v>SERVIÇO DE IMAGENS RADIOGRAFICAS DO RECIFE LTDA</v>
          </cell>
          <cell r="H142" t="str">
            <v>S</v>
          </cell>
          <cell r="I142" t="str">
            <v>S</v>
          </cell>
          <cell r="J142">
            <v>23328</v>
          </cell>
          <cell r="K142">
            <v>44897</v>
          </cell>
          <cell r="M142" t="str">
            <v>2611606 - Recife - PE</v>
          </cell>
          <cell r="N142">
            <v>11360</v>
          </cell>
        </row>
        <row r="143">
          <cell r="C143" t="str">
            <v>HOSPITAL E MATERNIDADE NOSSA SENHORA DO Ó - CESAC - CG Nº 013/2022</v>
          </cell>
          <cell r="E143" t="str">
            <v>5.5 - Reparo e Manutenção de Máquinas e Equipamentos</v>
          </cell>
          <cell r="F143">
            <v>24380578002041</v>
          </cell>
          <cell r="G143" t="str">
            <v>WHITE MARTINS GASES INDUSTRIAIS NE LTDA</v>
          </cell>
          <cell r="H143" t="str">
            <v>S</v>
          </cell>
          <cell r="I143" t="str">
            <v>S</v>
          </cell>
          <cell r="J143">
            <v>13712</v>
          </cell>
          <cell r="K143">
            <v>44888</v>
          </cell>
          <cell r="M143" t="str">
            <v>2607901 - Jaboatão dos Guararapes - PE</v>
          </cell>
          <cell r="N143">
            <v>419.15</v>
          </cell>
        </row>
        <row r="144">
          <cell r="C144" t="str">
            <v>HOSPITAL E MATERNIDADE NOSSA SENHORA DO Ó - CESAC - CG Nº 013/2022</v>
          </cell>
          <cell r="E144" t="str">
            <v>5.5 - Reparo e Manutenção de Máquinas e Equipamentos</v>
          </cell>
          <cell r="F144">
            <v>3480539000183</v>
          </cell>
          <cell r="G144" t="str">
            <v>SL ENGENHARIA HOSPITALAR LTDA</v>
          </cell>
          <cell r="H144" t="str">
            <v>S</v>
          </cell>
          <cell r="I144" t="str">
            <v>S</v>
          </cell>
          <cell r="J144">
            <v>11821</v>
          </cell>
          <cell r="K144">
            <v>45275</v>
          </cell>
          <cell r="M144" t="str">
            <v>2607901 - Jaboatão dos Guararapes - PE</v>
          </cell>
          <cell r="N144">
            <v>13900</v>
          </cell>
        </row>
        <row r="145">
          <cell r="C145" t="str">
            <v>HOSPITAL E MATERNIDADE NOSSA SENHORA DO Ó - CESAC - CG Nº 013/2022</v>
          </cell>
          <cell r="E145" t="str">
            <v>5.5 - Reparo e Manutenção de Máquinas e Equipamentos</v>
          </cell>
          <cell r="F145">
            <v>9014387000100</v>
          </cell>
          <cell r="G145" t="str">
            <v>COMPLETA SERVIÇOS DE AR CONDICIONADO E LOCAÇÃO</v>
          </cell>
          <cell r="H145" t="str">
            <v>S</v>
          </cell>
          <cell r="I145" t="str">
            <v>S</v>
          </cell>
          <cell r="J145">
            <v>1740</v>
          </cell>
          <cell r="K145">
            <v>44886</v>
          </cell>
          <cell r="M145" t="str">
            <v>2611606 - Recife - PE</v>
          </cell>
          <cell r="N145">
            <v>20160</v>
          </cell>
        </row>
        <row r="146">
          <cell r="C146" t="str">
            <v>HOSPITAL E MATERNIDADE NOSSA SENHORA DO Ó - CESAC - CG Nº 013/2022</v>
          </cell>
          <cell r="E146" t="str">
            <v>5.5 - Reparo e Manutenção de Máquinas e Equipamentos</v>
          </cell>
          <cell r="F146">
            <v>11343756000150</v>
          </cell>
          <cell r="G146" t="str">
            <v>J L Grupos Geradores Ltda</v>
          </cell>
          <cell r="H146" t="str">
            <v>S</v>
          </cell>
          <cell r="I146" t="str">
            <v>S</v>
          </cell>
          <cell r="J146">
            <v>3521</v>
          </cell>
          <cell r="K146">
            <v>44874</v>
          </cell>
          <cell r="M146" t="str">
            <v>2603454 - Camaragibe - PE</v>
          </cell>
          <cell r="N146">
            <v>600</v>
          </cell>
        </row>
        <row r="147">
          <cell r="C147" t="str">
            <v>HOSPITAL E MATERNIDADE NOSSA SENHORA DO Ó - CESAC - CG Nº 013/2022</v>
          </cell>
          <cell r="E147" t="str">
            <v>5.5 - Reparo e Manutenção de Máquinas e Equipamentos</v>
          </cell>
          <cell r="F147">
            <v>90347840000894</v>
          </cell>
          <cell r="G147" t="str">
            <v>TK ELEVADORES BRASIL LTDA</v>
          </cell>
          <cell r="H147" t="str">
            <v>S</v>
          </cell>
          <cell r="I147" t="str">
            <v>S</v>
          </cell>
          <cell r="J147">
            <v>132066</v>
          </cell>
          <cell r="K147">
            <v>44866</v>
          </cell>
          <cell r="M147" t="str">
            <v>2611606 - Recife - PE</v>
          </cell>
          <cell r="N147">
            <v>3163.25</v>
          </cell>
        </row>
        <row r="148">
          <cell r="C148" t="str">
            <v>HOSPITAL E MATERNIDADE NOSSA SENHORA DO Ó - CESAC - CG Nº 013/2022</v>
          </cell>
          <cell r="E148" t="str">
            <v>5.99 - Outros Serviços de Terceiros Pessoa Jurídica</v>
          </cell>
          <cell r="F148">
            <v>11733680000179</v>
          </cell>
          <cell r="G148" t="str">
            <v>DAVITA SERVIÇOS DE NEFROLOGIA BOA VISTA LTDA</v>
          </cell>
          <cell r="H148" t="str">
            <v>S</v>
          </cell>
          <cell r="I148" t="str">
            <v>S</v>
          </cell>
          <cell r="J148">
            <v>2457</v>
          </cell>
          <cell r="K148">
            <v>44922</v>
          </cell>
          <cell r="M148" t="str">
            <v>2611606 - Recife - PE</v>
          </cell>
          <cell r="N148">
            <v>1781</v>
          </cell>
        </row>
        <row r="149">
          <cell r="C149" t="str">
            <v>HOSPITAL E MATERNIDADE NOSSA SENHORA DO Ó - CESAC - CG Nº 013/2022</v>
          </cell>
          <cell r="E149" t="str">
            <v>5.99 - Outros Serviços de Terceiros Pessoa Jurídica</v>
          </cell>
          <cell r="F149">
            <v>11735586000159</v>
          </cell>
          <cell r="G149" t="str">
            <v>FUNDAÇÃO DE APOIO AO DESENVOLVIMENTO DA UNIVERSIDADE FEDERAL</v>
          </cell>
          <cell r="H149" t="str">
            <v>S</v>
          </cell>
          <cell r="I149" t="str">
            <v>S</v>
          </cell>
          <cell r="J149">
            <v>69488</v>
          </cell>
          <cell r="K149">
            <v>44908</v>
          </cell>
          <cell r="M149" t="str">
            <v>2611606 - Recife - PE</v>
          </cell>
          <cell r="N149">
            <v>154</v>
          </cell>
        </row>
        <row r="150">
          <cell r="C150" t="str">
            <v>HOSPITAL E MATERNIDADE NOSSA SENHORA DO Ó - CESAC - CG Nº 013/2022</v>
          </cell>
          <cell r="E150" t="str">
            <v>5.99 - Outros Serviços de Terceiros Pessoa Jurídica</v>
          </cell>
          <cell r="F150">
            <v>11735586000159</v>
          </cell>
          <cell r="G150" t="str">
            <v>FUNDAÇÃO DE APOIO AO DESENVOLVIMENTO DA UNIVERSIDADE FEDERAL</v>
          </cell>
          <cell r="H150" t="str">
            <v>S</v>
          </cell>
          <cell r="I150" t="str">
            <v>S</v>
          </cell>
          <cell r="J150">
            <v>69489</v>
          </cell>
          <cell r="K150">
            <v>44908</v>
          </cell>
          <cell r="M150" t="str">
            <v>2611606 - Recife - PE</v>
          </cell>
          <cell r="N150">
            <v>198</v>
          </cell>
        </row>
        <row r="151">
          <cell r="C151" t="str">
            <v>HOSPITAL E MATERNIDADE NOSSA SENHORA DO Ó - CESAC - CG Nº 013/2022</v>
          </cell>
          <cell r="E151" t="str">
            <v>5.99 - Outros Serviços de Terceiros Pessoa Jurídica</v>
          </cell>
          <cell r="F151">
            <v>11735586000159</v>
          </cell>
          <cell r="G151" t="str">
            <v>FUNDAÇÃO DE APOIO AO DESENVOLVIMENTO DA UNIVERSIDADE FEDERAL</v>
          </cell>
          <cell r="H151" t="str">
            <v>S</v>
          </cell>
          <cell r="I151" t="str">
            <v>S</v>
          </cell>
          <cell r="J151">
            <v>69490</v>
          </cell>
          <cell r="K151">
            <v>44908</v>
          </cell>
          <cell r="M151" t="str">
            <v>2611606 - Recife - PE</v>
          </cell>
          <cell r="N151">
            <v>198</v>
          </cell>
        </row>
        <row r="152">
          <cell r="C152" t="str">
            <v>HOSPITAL E MATERNIDADE NOSSA SENHORA DO Ó - CESAC - CG Nº 013/2022</v>
          </cell>
          <cell r="E152" t="str">
            <v>5.99 - Outros Serviços de Terceiros Pessoa Jurídica</v>
          </cell>
          <cell r="F152">
            <v>11735586000159</v>
          </cell>
          <cell r="G152" t="str">
            <v>FUNDAÇÃO DE APOIO AO DESENVOLVIMENTO DA UNIVERSIDADE FEDERAL</v>
          </cell>
          <cell r="H152" t="str">
            <v>S</v>
          </cell>
          <cell r="I152" t="str">
            <v>S</v>
          </cell>
          <cell r="J152">
            <v>69491</v>
          </cell>
          <cell r="K152">
            <v>44908</v>
          </cell>
          <cell r="M152" t="str">
            <v>2611606 - Recife - PE</v>
          </cell>
          <cell r="N152">
            <v>198</v>
          </cell>
        </row>
        <row r="153">
          <cell r="C153" t="str">
            <v>HOSPITAL E MATERNIDADE NOSSA SENHORA DO Ó - CESAC - CG Nº 013/2022</v>
          </cell>
          <cell r="E153" t="str">
            <v>5.99 - Outros Serviços de Terceiros Pessoa Jurídica</v>
          </cell>
          <cell r="F153">
            <v>11735586000159</v>
          </cell>
          <cell r="G153" t="str">
            <v>FUNDAÇÃO DE APOIO AO DESENVOLVIMENTO DA UNIVERSIDADE FEDERAL</v>
          </cell>
          <cell r="H153" t="str">
            <v>S</v>
          </cell>
          <cell r="I153" t="str">
            <v>S</v>
          </cell>
          <cell r="J153">
            <v>69492</v>
          </cell>
          <cell r="K153">
            <v>44908</v>
          </cell>
          <cell r="M153" t="str">
            <v>2611606 - Recife - PE</v>
          </cell>
          <cell r="N153">
            <v>198</v>
          </cell>
        </row>
        <row r="154">
          <cell r="C154" t="str">
            <v>HOSPITAL E MATERNIDADE NOSSA SENHORA DO Ó - CESAC - CG Nº 013/2022</v>
          </cell>
          <cell r="E154" t="str">
            <v>5.99 - Outros Serviços de Terceiros Pessoa Jurídica</v>
          </cell>
          <cell r="F154">
            <v>11735586000159</v>
          </cell>
          <cell r="G154" t="str">
            <v>FUNDAÇÃO DE APOIO AO DESENVOLVIMENTO DA UNIVERSIDADE FEDERAL</v>
          </cell>
          <cell r="H154" t="str">
            <v>S</v>
          </cell>
          <cell r="I154" t="str">
            <v>S</v>
          </cell>
          <cell r="J154">
            <v>69493</v>
          </cell>
          <cell r="K154">
            <v>44908</v>
          </cell>
          <cell r="M154" t="str">
            <v>2611606 - Recife - PE</v>
          </cell>
          <cell r="N154">
            <v>198</v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19EA-9D26-4FE0-BC93-987F50E8F2EB}">
  <sheetPr>
    <tabColor rgb="FF92D050"/>
  </sheetPr>
  <dimension ref="A1:L1992"/>
  <sheetViews>
    <sheetView showGridLines="0" tabSelected="1" zoomScale="90" zoomScaleNormal="90" workbookViewId="0">
      <selection activeCell="C2" sqref="C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HOSPITAL E MATERNIDADE NOSSA SENHORA DO Ó - CESAC - CG Nº 013/2022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 xml:space="preserve">Metropolitan Life Seguros e Previdência Privada S.A </v>
      </c>
      <c r="F2" s="5" t="str">
        <f>'[1]TCE - ANEXO IV - Preencher'!H11</f>
        <v>S</v>
      </c>
      <c r="G2" s="5" t="str">
        <f>'[1]TCE - ANEXO IV - Preencher'!I11</f>
        <v>S</v>
      </c>
      <c r="H2" s="5">
        <f>'[1]TCE - ANEXO IV - Preencher'!J11</f>
        <v>184913</v>
      </c>
      <c r="I2" s="6">
        <f>IF('[1]TCE - ANEXO IV - Preencher'!K11="","",'[1]TCE - ANEXO IV - Preencher'!K11)</f>
        <v>44907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362.91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HOSPITAL E MATERNIDADE NOSSA SENHORA DO Ó - CESAC - CG Nº 013/2022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9830047</v>
      </c>
      <c r="I3" s="6">
        <f>IF('[1]TCE - ANEXO IV - Preencher'!K12="","",'[1]TCE - ANEXO IV - Preencher'!K12)</f>
        <v>44860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24834.77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HOSPITAL E MATERNIDADE NOSSA SENHORA DO Ó - CESAC - CG Nº 013/2022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S</v>
      </c>
      <c r="H4" s="5">
        <f>'[1]TCE - ANEXO IV - Preencher'!J13</f>
        <v>9891140</v>
      </c>
      <c r="I4" s="6">
        <f>IF('[1]TCE - ANEXO IV - Preencher'!K13="","",'[1]TCE - ANEXO IV - Preencher'!K13)</f>
        <v>44869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1098.95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HOSPITAL E MATERNIDADE NOSSA SENHORA DO Ó - CESAC - CG Nº 013/2022</v>
      </c>
      <c r="C5" s="4" t="str">
        <f>'[1]TCE - ANEXO IV - Preencher'!E14</f>
        <v>1.99 - Outras Despesas com Pessoal</v>
      </c>
      <c r="D5" s="3">
        <f>'[1]TCE - ANEXO IV - Preencher'!F14</f>
        <v>38446162000120</v>
      </c>
      <c r="E5" s="5" t="str">
        <f>'[1]TCE - ANEXO IV - Preencher'!G14</f>
        <v>R S SOLUCOES EM REFEICOES EIRELI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281</v>
      </c>
      <c r="I5" s="6" t="str">
        <f>IF('[1]TCE - ANEXO IV - Preencher'!K14="","",'[1]TCE - ANEXO IV - Preencher'!K14)</f>
        <v>21/11/2022</v>
      </c>
      <c r="J5" s="5" t="str">
        <f>'[1]TCE - ANEXO IV - Preencher'!L14</f>
        <v>26221138446162000120550010000002811000003164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33915.9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HOSPITAL E MATERNIDADE NOSSA SENHORA DO Ó - CESAC - CG Nº 013/2022</v>
      </c>
      <c r="C6" s="4" t="str">
        <f>'[1]TCE - ANEXO IV - Preencher'!E15</f>
        <v>3.12 - Material Hospitalar</v>
      </c>
      <c r="D6" s="3">
        <f>'[1]TCE - ANEXO IV - Preencher'!F15</f>
        <v>4917296000594</v>
      </c>
      <c r="E6" s="5" t="str">
        <f>'[1]TCE - ANEXO IV - Preencher'!G15</f>
        <v>AVIL TEXTIL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83248</v>
      </c>
      <c r="I6" s="6" t="str">
        <f>IF('[1]TCE - ANEXO IV - Preencher'!K15="","",'[1]TCE - ANEXO IV - Preencher'!K15)</f>
        <v>10/11/2022</v>
      </c>
      <c r="J6" s="5" t="str">
        <f>'[1]TCE - ANEXO IV - Preencher'!L15</f>
        <v>26221104917296000594550030000832481000832499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135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HOSPITAL E MATERNIDADE NOSSA SENHORA DO Ó - CESAC - CG Nº 013/2022</v>
      </c>
      <c r="C7" s="4" t="str">
        <f>'[1]TCE - ANEXO IV - Preencher'!E16</f>
        <v>3.12 - Material Hospitalar</v>
      </c>
      <c r="D7" s="3">
        <f>'[1]TCE - ANEXO IV - Preencher'!F16</f>
        <v>24505009000112</v>
      </c>
      <c r="E7" s="5" t="str">
        <f>'[1]TCE - ANEXO IV - Preencher'!G16</f>
        <v>BRAZTECH MANUTENCAO E REPARACAO EM EQUIPAMENTOS HOSPITALARES EIRELLE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3274</v>
      </c>
      <c r="I7" s="6" t="str">
        <f>IF('[1]TCE - ANEXO IV - Preencher'!K16="","",'[1]TCE - ANEXO IV - Preencher'!K16)</f>
        <v>01/11/2022</v>
      </c>
      <c r="J7" s="5" t="str">
        <f>'[1]TCE - ANEXO IV - Preencher'!L16</f>
        <v>26221124505009000112550010000032741227549999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325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HOSPITAL E MATERNIDADE NOSSA SENHORA DO Ó - CESAC - CG Nº 013/2022</v>
      </c>
      <c r="C8" s="4" t="str">
        <f>'[1]TCE - ANEXO IV - Preencher'!E17</f>
        <v>3.12 - Material Hospitalar</v>
      </c>
      <c r="D8" s="3">
        <f>'[1]TCE - ANEXO IV - Preencher'!F17</f>
        <v>61418042000131</v>
      </c>
      <c r="E8" s="5" t="str">
        <f>'[1]TCE - ANEXO IV - Preencher'!G17</f>
        <v>CIRURGICA FERNANDES COMERCIO DE MATERIAIS CIRURGICOS E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1524294</v>
      </c>
      <c r="I8" s="6" t="str">
        <f>IF('[1]TCE - ANEXO IV - Preencher'!K17="","",'[1]TCE - ANEXO IV - Preencher'!K17)</f>
        <v>31/10/2022</v>
      </c>
      <c r="J8" s="5" t="str">
        <f>'[1]TCE - ANEXO IV - Preencher'!L17</f>
        <v>35221061418042000131550040015242941202369662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2774.1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HOSPITAL E MATERNIDADE NOSSA SENHORA DO Ó - CESAC - CG Nº 013/2022</v>
      </c>
      <c r="C9" s="4" t="str">
        <f>'[1]TCE - ANEXO IV - Preencher'!E18</f>
        <v>3.12 - Material Hospitalar</v>
      </c>
      <c r="D9" s="3">
        <f>'[1]TCE - ANEXO IV - Preencher'!F18</f>
        <v>4614288000145</v>
      </c>
      <c r="E9" s="5" t="str">
        <f>'[1]TCE - ANEXO IV - Preencher'!G18</f>
        <v>DISK LIFE COMERCIO DE PRODUTOS CIRURGICOS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5877</v>
      </c>
      <c r="I9" s="6" t="str">
        <f>IF('[1]TCE - ANEXO IV - Preencher'!K18="","",'[1]TCE - ANEXO IV - Preencher'!K18)</f>
        <v>07/11/2022</v>
      </c>
      <c r="J9" s="5" t="str">
        <f>'[1]TCE - ANEXO IV - Preencher'!L18</f>
        <v>26221104614288000145550010000058771332470363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2014.8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HOSPITAL E MATERNIDADE NOSSA SENHORA DO Ó - CESAC - CG Nº 013/2022</v>
      </c>
      <c r="C10" s="4" t="str">
        <f>'[1]TCE - ANEXO IV - Preencher'!E19</f>
        <v>3.12 - Material Hospitalar</v>
      </c>
      <c r="D10" s="3">
        <f>'[1]TCE - ANEXO IV - Preencher'!F19</f>
        <v>11449180000100</v>
      </c>
      <c r="E10" s="5" t="str">
        <f>'[1]TCE - ANEXO IV - Preencher'!G19</f>
        <v>DPROSMED DISTRIBUIDORA DE PRODUTOS MEDICOS HOSPITALARES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55356</v>
      </c>
      <c r="I10" s="6" t="str">
        <f>IF('[1]TCE - ANEXO IV - Preencher'!K19="","",'[1]TCE - ANEXO IV - Preencher'!K19)</f>
        <v>10/11/2022</v>
      </c>
      <c r="J10" s="5" t="str">
        <f>'[1]TCE - ANEXO IV - Preencher'!L19</f>
        <v>26221111449180000100550010000553561000141039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1450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HOSPITAL E MATERNIDADE NOSSA SENHORA DO Ó - CESAC - CG Nº 013/2022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DROGAFONTE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000393683</v>
      </c>
      <c r="I11" s="6" t="str">
        <f>IF('[1]TCE - ANEXO IV - Preencher'!K20="","",'[1]TCE - ANEXO IV - Preencher'!K20)</f>
        <v>07/11/2022</v>
      </c>
      <c r="J11" s="5" t="str">
        <f>'[1]TCE - ANEXO IV - Preencher'!L20</f>
        <v>26221108778201000126550010003936831898122223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535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HOSPITAL E MATERNIDADE NOSSA SENHORA DO Ó - CESAC - CG Nº 013/2022</v>
      </c>
      <c r="C12" s="4" t="str">
        <f>'[1]TCE - ANEXO IV - Preencher'!E21</f>
        <v>3.12 - Material Hospitalar</v>
      </c>
      <c r="D12" s="3">
        <f>'[1]TCE - ANEXO IV - Preencher'!F21</f>
        <v>59309302000199</v>
      </c>
      <c r="E12" s="5" t="str">
        <f>'[1]TCE - ANEXO IV - Preencher'!G21</f>
        <v>INJEX INDUSTRIAS CIRURGICAS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000127144</v>
      </c>
      <c r="I12" s="6" t="str">
        <f>IF('[1]TCE - ANEXO IV - Preencher'!K21="","",'[1]TCE - ANEXO IV - Preencher'!K21)</f>
        <v>31/10/2022</v>
      </c>
      <c r="J12" s="5" t="str">
        <f>'[1]TCE - ANEXO IV - Preencher'!L21</f>
        <v>35221059309302000199550010001271441531709532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3171.56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HOSPITAL E MATERNIDADE NOSSA SENHORA DO Ó - CESAC - CG Nº 013/2022</v>
      </c>
      <c r="C13" s="4" t="str">
        <f>'[1]TCE - ANEXO IV - Preencher'!E22</f>
        <v>3.12 - Material Hospitalar</v>
      </c>
      <c r="D13" s="3">
        <f>'[1]TCE - ANEXO IV - Preencher'!F22</f>
        <v>28461889000123</v>
      </c>
      <c r="E13" s="5" t="str">
        <f>'[1]TCE - ANEXO IV - Preencher'!G22</f>
        <v>JPM PRODUTOS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5595</v>
      </c>
      <c r="I13" s="6" t="str">
        <f>IF('[1]TCE - ANEXO IV - Preencher'!K22="","",'[1]TCE - ANEXO IV - Preencher'!K22)</f>
        <v>22/11/2022</v>
      </c>
      <c r="J13" s="5" t="str">
        <f>'[1]TCE - ANEXO IV - Preencher'!L22</f>
        <v>26221128461889000123550010000055951343014808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5104.8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HOSPITAL E MATERNIDADE NOSSA SENHORA DO Ó - CESAC - CG Nº 013/2022</v>
      </c>
      <c r="C14" s="4" t="str">
        <f>'[1]TCE - ANEXO IV - Preencher'!E23</f>
        <v>3.12 - Material Hospitalar</v>
      </c>
      <c r="D14" s="3">
        <f>'[1]TCE - ANEXO IV - Preencher'!F23</f>
        <v>31673254000285</v>
      </c>
      <c r="E14" s="5" t="str">
        <f>'[1]TCE - ANEXO IV - Preencher'!G23</f>
        <v>LABORATORIOS B BRAUN SA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175484</v>
      </c>
      <c r="I14" s="6" t="str">
        <f>IF('[1]TCE - ANEXO IV - Preencher'!K23="","",'[1]TCE - ANEXO IV - Preencher'!K23)</f>
        <v>07/11/2022</v>
      </c>
      <c r="J14" s="5" t="str">
        <f>'[1]TCE - ANEXO IV - Preencher'!L23</f>
        <v>26221131673254000285550000001754841210759550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1723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HOSPITAL E MATERNIDADE NOSSA SENHORA DO Ó - CESAC - CG Nº 013/2022</v>
      </c>
      <c r="C15" s="4" t="str">
        <f>'[1]TCE - ANEXO IV - Preencher'!E24</f>
        <v>3.12 - Material Hospitalar</v>
      </c>
      <c r="D15" s="3">
        <f>'[1]TCE - ANEXO IV - Preencher'!F24</f>
        <v>31673254001095</v>
      </c>
      <c r="E15" s="5" t="str">
        <f>'[1]TCE - ANEXO IV - Preencher'!G24</f>
        <v>LABORATORIOS B BRAUN SA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746307</v>
      </c>
      <c r="I15" s="6" t="str">
        <f>IF('[1]TCE - ANEXO IV - Preencher'!K24="","",'[1]TCE - ANEXO IV - Preencher'!K24)</f>
        <v>11/11/2022</v>
      </c>
      <c r="J15" s="5" t="str">
        <f>'[1]TCE - ANEXO IV - Preencher'!L24</f>
        <v>33221131673254001095550000007463071942731076</v>
      </c>
      <c r="K15" s="5" t="str">
        <f>IF(F15="B",LEFT('[1]TCE - ANEXO IV - Preencher'!M24,2),IF(F15="S",LEFT('[1]TCE - ANEXO IV - Preencher'!M24,7),IF('[1]TCE - ANEXO IV - Preencher'!H24="","")))</f>
        <v>33</v>
      </c>
      <c r="L15" s="7">
        <f>'[1]TCE - ANEXO IV - Preencher'!N24</f>
        <v>1723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HOSPITAL E MATERNIDADE NOSSA SENHORA DO Ó - CESAC - CG Nº 013/2022</v>
      </c>
      <c r="C16" s="4" t="str">
        <f>'[1]TCE - ANEXO IV - Preencher'!E25</f>
        <v>3.12 - Material Hospitalar</v>
      </c>
      <c r="D16" s="3">
        <f>'[1]TCE - ANEXO IV - Preencher'!F25</f>
        <v>37844417000140</v>
      </c>
      <c r="E16" s="5" t="str">
        <f>'[1]TCE - ANEXO IV - Preencher'!G25</f>
        <v>LOG DISTRIBUIDORA DE PRODUTOS HOSPITALAR E HIGIENE PESSOAL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574</v>
      </c>
      <c r="I16" s="6" t="str">
        <f>IF('[1]TCE - ANEXO IV - Preencher'!K25="","",'[1]TCE - ANEXO IV - Preencher'!K25)</f>
        <v>07/11/2022</v>
      </c>
      <c r="J16" s="5" t="str">
        <f>'[1]TCE - ANEXO IV - Preencher'!L25</f>
        <v>26221137844417000140550010000005741911494995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7140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HOSPITAL E MATERNIDADE NOSSA SENHORA DO Ó - CESAC - CG Nº 013/2022</v>
      </c>
      <c r="C17" s="4" t="str">
        <f>'[1]TCE - ANEXO IV - Preencher'!E26</f>
        <v>3.12 - Material Hospitalar</v>
      </c>
      <c r="D17" s="3">
        <f>'[1]TCE - ANEXO IV - Preencher'!F26</f>
        <v>41601210000112</v>
      </c>
      <c r="E17" s="5" t="str">
        <f>'[1]TCE - ANEXO IV - Preencher'!G26</f>
        <v>LUCAS JOSEPH BRAGA DE GREEF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376</v>
      </c>
      <c r="I17" s="6" t="str">
        <f>IF('[1]TCE - ANEXO IV - Preencher'!K26="","",'[1]TCE - ANEXO IV - Preencher'!K26)</f>
        <v>01/11/2022</v>
      </c>
      <c r="J17" s="5" t="str">
        <f>'[1]TCE - ANEXO IV - Preencher'!L26</f>
        <v>26221141601210000112550010000003761046403271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1100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HOSPITAL E MATERNIDADE NOSSA SENHORA DO Ó - CESAC - CG Nº 013/2022</v>
      </c>
      <c r="C18" s="4" t="str">
        <f>'[1]TCE - ANEXO IV - Preencher'!E27</f>
        <v>3.12 - Material Hospitalar</v>
      </c>
      <c r="D18" s="3">
        <f>'[1]TCE - ANEXO IV - Preencher'!F27</f>
        <v>23993232000193</v>
      </c>
      <c r="E18" s="5" t="str">
        <f>'[1]TCE - ANEXO IV - Preencher'!G27</f>
        <v>MEDIAL SAUDE DIST PROD MED HOSPIT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000002402</v>
      </c>
      <c r="I18" s="6" t="str">
        <f>IF('[1]TCE - ANEXO IV - Preencher'!K27="","",'[1]TCE - ANEXO IV - Preencher'!K27)</f>
        <v>11/11/2022</v>
      </c>
      <c r="J18" s="5" t="str">
        <f>'[1]TCE - ANEXO IV - Preencher'!L27</f>
        <v>26221123993232000193550010000024021442400007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1560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HOSPITAL E MATERNIDADE NOSSA SENHORA DO Ó - CESAC - CG Nº 013/2022</v>
      </c>
      <c r="C19" s="4" t="str">
        <f>'[1]TCE - ANEXO IV - Preencher'!E28</f>
        <v>3.12 - Material Hospitalar</v>
      </c>
      <c r="D19" s="3">
        <f>'[1]TCE - ANEXO IV - Preencher'!F28</f>
        <v>41102195000168</v>
      </c>
      <c r="E19" s="5" t="str">
        <f>'[1]TCE - ANEXO IV - Preencher'!G28</f>
        <v>P R COMERCIAL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000090611</v>
      </c>
      <c r="I19" s="6" t="str">
        <f>IF('[1]TCE - ANEXO IV - Preencher'!K28="","",'[1]TCE - ANEXO IV - Preencher'!K28)</f>
        <v>10/11/2022</v>
      </c>
      <c r="J19" s="5" t="str">
        <f>'[1]TCE - ANEXO IV - Preencher'!L28</f>
        <v>26221141102195000168550000000906111926330008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1000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HOSPITAL E MATERNIDADE NOSSA SENHORA DO Ó - CESAC - CG Nº 013/2022</v>
      </c>
      <c r="C20" s="4" t="str">
        <f>'[1]TCE - ANEXO IV - Preencher'!E29</f>
        <v>3.12 - Material Hospitalar</v>
      </c>
      <c r="D20" s="3">
        <f>'[1]TCE - ANEXO IV - Preencher'!F29</f>
        <v>9441460000120</v>
      </c>
      <c r="E20" s="5" t="str">
        <f>'[1]TCE - ANEXO IV - Preencher'!G29</f>
        <v>PADRAO DISTRIBUIDORA DE PRODUTOS E EQUIPAMENTOS HOSPITALARES PADRE CALLOU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000302717</v>
      </c>
      <c r="I20" s="6" t="str">
        <f>IF('[1]TCE - ANEXO IV - Preencher'!K29="","",'[1]TCE - ANEXO IV - Preencher'!K29)</f>
        <v>10/11/2022</v>
      </c>
      <c r="J20" s="5" t="str">
        <f>'[1]TCE - ANEXO IV - Preencher'!L29</f>
        <v>26221109441460000120550010003027171930505051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750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HOSPITAL E MATERNIDADE NOSSA SENHORA DO Ó - CESAC - CG Nº 013/2022</v>
      </c>
      <c r="C21" s="4" t="str">
        <f>'[1]TCE - ANEXO IV - Preencher'!E30</f>
        <v>3.12 - Material Hospitalar</v>
      </c>
      <c r="D21" s="3">
        <f>'[1]TCE - ANEXO IV - Preencher'!F30</f>
        <v>9441460000120</v>
      </c>
      <c r="E21" s="5" t="str">
        <f>'[1]TCE - ANEXO IV - Preencher'!G30</f>
        <v>PADRAO DISTRIBUIDORA DE PRODUTOS E EQUIPAMENTOS HOSPITALARES PADRE CALLOU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000303173</v>
      </c>
      <c r="I21" s="6" t="str">
        <f>IF('[1]TCE - ANEXO IV - Preencher'!K30="","",'[1]TCE - ANEXO IV - Preencher'!K30)</f>
        <v>17/11/2022</v>
      </c>
      <c r="J21" s="5" t="str">
        <f>'[1]TCE - ANEXO IV - Preencher'!L30</f>
        <v>26221109441460000120550010003031731356403787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10160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HOSPITAL E MATERNIDADE NOSSA SENHORA DO Ó - CESAC - CG Nº 013/2022</v>
      </c>
      <c r="C22" s="4" t="str">
        <f>'[1]TCE - ANEXO IV - Preencher'!E31</f>
        <v>3.12 - Material Hospitalar</v>
      </c>
      <c r="D22" s="3">
        <f>'[1]TCE - ANEXO IV - Preencher'!F31</f>
        <v>9441460000120</v>
      </c>
      <c r="E22" s="5" t="str">
        <f>'[1]TCE - ANEXO IV - Preencher'!G31</f>
        <v>PADRAO DISTRIBUIDORA DE PRODUTOS E EQUIPAMENTOS HOSPITALARES PADRE CALLOU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302068</v>
      </c>
      <c r="I22" s="6" t="str">
        <f>IF('[1]TCE - ANEXO IV - Preencher'!K31="","",'[1]TCE - ANEXO IV - Preencher'!K31)</f>
        <v>01/11/2022</v>
      </c>
      <c r="J22" s="5" t="str">
        <f>'[1]TCE - ANEXO IV - Preencher'!L31</f>
        <v>26221109441460000120550010003020681051244197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506.88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HOSPITAL E MATERNIDADE NOSSA SENHORA DO Ó - CESAC - CG Nº 013/2022</v>
      </c>
      <c r="C23" s="4" t="str">
        <f>'[1]TCE - ANEXO IV - Preencher'!E32</f>
        <v>3.12 - Material Hospitalar</v>
      </c>
      <c r="D23" s="3">
        <f>'[1]TCE - ANEXO IV - Preencher'!F32</f>
        <v>6106005000180</v>
      </c>
      <c r="E23" s="5" t="str">
        <f>'[1]TCE - ANEXO IV - Preencher'!G32</f>
        <v>STOCK MED PRODUTOS MEDICO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174703</v>
      </c>
      <c r="I23" s="6" t="str">
        <f>IF('[1]TCE - ANEXO IV - Preencher'!K32="","",'[1]TCE - ANEXO IV - Preencher'!K32)</f>
        <v>09/11/2022</v>
      </c>
      <c r="J23" s="5" t="str">
        <f>'[1]TCE - ANEXO IV - Preencher'!L32</f>
        <v>43221106106005000180550010001747031006601192</v>
      </c>
      <c r="K23" s="5" t="str">
        <f>IF(F23="B",LEFT('[1]TCE - ANEXO IV - Preencher'!M32,2),IF(F23="S",LEFT('[1]TCE - ANEXO IV - Preencher'!M32,7),IF('[1]TCE - ANEXO IV - Preencher'!H32="","")))</f>
        <v>43</v>
      </c>
      <c r="L23" s="7">
        <f>'[1]TCE - ANEXO IV - Preencher'!N32</f>
        <v>3539.07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HOSPITAL E MATERNIDADE NOSSA SENHORA DO Ó - CESAC - CG Nº 013/2022</v>
      </c>
      <c r="C24" s="4" t="str">
        <f>'[1]TCE - ANEXO IV - Preencher'!E33</f>
        <v>3.12 - Material Hospitalar</v>
      </c>
      <c r="D24" s="3">
        <f>'[1]TCE - ANEXO IV - Preencher'!F33</f>
        <v>13120044000105</v>
      </c>
      <c r="E24" s="5" t="str">
        <f>'[1]TCE - ANEXO IV - Preencher'!G33</f>
        <v>WANDERLEY E REGIS COMERCIO E PRODUTOS MEDICO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9136</v>
      </c>
      <c r="I24" s="6" t="str">
        <f>IF('[1]TCE - ANEXO IV - Preencher'!K33="","",'[1]TCE - ANEXO IV - Preencher'!K33)</f>
        <v>01/11/2022</v>
      </c>
      <c r="J24" s="5" t="str">
        <f>'[1]TCE - ANEXO IV - Preencher'!L33</f>
        <v>26221113120044000105550010000091361719965707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1512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HOSPITAL E MATERNIDADE NOSSA SENHORA DO Ó - CESAC - CG Nº 013/2022</v>
      </c>
      <c r="C25" s="4" t="str">
        <f>'[1]TCE - ANEXO IV - Preencher'!E34</f>
        <v>3.4 - Material Farmacológico</v>
      </c>
      <c r="D25" s="3">
        <f>'[1]TCE - ANEXO IV - Preencher'!F34</f>
        <v>11260846000187</v>
      </c>
      <c r="E25" s="5" t="str">
        <f>'[1]TCE - ANEXO IV - Preencher'!G34</f>
        <v>ANBIOTON IMPORTADORA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177187</v>
      </c>
      <c r="I25" s="6" t="str">
        <f>IF('[1]TCE - ANEXO IV - Preencher'!K34="","",'[1]TCE - ANEXO IV - Preencher'!K34)</f>
        <v>01/11/2022</v>
      </c>
      <c r="J25" s="5" t="str">
        <f>'[1]TCE - ANEXO IV - Preencher'!L34</f>
        <v>35221111260846000187550010001771871634900328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2616.4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HOSPITAL E MATERNIDADE NOSSA SENHORA DO Ó - CESAC - CG Nº 013/2022</v>
      </c>
      <c r="C26" s="4" t="str">
        <f>'[1]TCE - ANEXO IV - Preencher'!E35</f>
        <v>3.4 - Material Farmacológico</v>
      </c>
      <c r="D26" s="3">
        <f>'[1]TCE - ANEXO IV - Preencher'!F35</f>
        <v>35201954000147</v>
      </c>
      <c r="E26" s="5" t="str">
        <f>'[1]TCE - ANEXO IV - Preencher'!G35</f>
        <v>ASX COMERCIAL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1796</v>
      </c>
      <c r="I26" s="6" t="str">
        <f>IF('[1]TCE - ANEXO IV - Preencher'!K35="","",'[1]TCE - ANEXO IV - Preencher'!K35)</f>
        <v>01/11/2022</v>
      </c>
      <c r="J26" s="5" t="str">
        <f>'[1]TCE - ANEXO IV - Preencher'!L35</f>
        <v>23221135201954000147550010000017961000017981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870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HOSPITAL E MATERNIDADE NOSSA SENHORA DO Ó - CESAC - CG Nº 013/2022</v>
      </c>
      <c r="C27" s="4" t="str">
        <f>'[1]TCE - ANEXO IV - Preencher'!E36</f>
        <v>3.4 - Material Farmacológico</v>
      </c>
      <c r="D27" s="3">
        <f>'[1]TCE - ANEXO IV - Preencher'!F36</f>
        <v>12420164001048</v>
      </c>
      <c r="E27" s="5" t="str">
        <f>'[1]TCE - ANEXO IV - Preencher'!G36</f>
        <v>CM HOSPITALAR S 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147344</v>
      </c>
      <c r="I27" s="6" t="str">
        <f>IF('[1]TCE - ANEXO IV - Preencher'!K36="","",'[1]TCE - ANEXO IV - Preencher'!K36)</f>
        <v>31/10/2022</v>
      </c>
      <c r="J27" s="5" t="str">
        <f>'[1]TCE - ANEXO IV - Preencher'!L36</f>
        <v>26221012420164001048550010001473441421013335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11458.16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HOSPITAL E MATERNIDADE NOSSA SENHORA DO Ó - CESAC - CG Nº 013/2022</v>
      </c>
      <c r="C28" s="4" t="str">
        <f>'[1]TCE - ANEXO IV - Preencher'!E37</f>
        <v>3.4 - Material Farmacológico</v>
      </c>
      <c r="D28" s="3">
        <f>'[1]TCE - ANEXO IV - Preencher'!F37</f>
        <v>12420164001048</v>
      </c>
      <c r="E28" s="5" t="str">
        <f>'[1]TCE - ANEXO IV - Preencher'!G37</f>
        <v>CM HOSPITALAR S 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147345</v>
      </c>
      <c r="I28" s="6" t="str">
        <f>IF('[1]TCE - ANEXO IV - Preencher'!K37="","",'[1]TCE - ANEXO IV - Preencher'!K37)</f>
        <v>31/10/2022</v>
      </c>
      <c r="J28" s="5" t="str">
        <f>'[1]TCE - ANEXO IV - Preencher'!L37</f>
        <v>26221012420164001048550010001473451463875375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829.63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HOSPITAL E MATERNIDADE NOSSA SENHORA DO Ó - CESAC - CG Nº 013/2022</v>
      </c>
      <c r="C29" s="4" t="str">
        <f>'[1]TCE - ANEXO IV - Preencher'!E38</f>
        <v>3.4 - Material Farmacológico</v>
      </c>
      <c r="D29" s="3">
        <f>'[1]TCE - ANEXO IV - Preencher'!F38</f>
        <v>44734671000151</v>
      </c>
      <c r="E29" s="5" t="str">
        <f>'[1]TCE - ANEXO IV - Preencher'!G38</f>
        <v>CRISTALIA PRODUTOS QUIMICOS FARMACEUTICO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3438238</v>
      </c>
      <c r="I29" s="6" t="str">
        <f>IF('[1]TCE - ANEXO IV - Preencher'!K38="","",'[1]TCE - ANEXO IV - Preencher'!K38)</f>
        <v>31/10/2022</v>
      </c>
      <c r="J29" s="5" t="str">
        <f>'[1]TCE - ANEXO IV - Preencher'!L38</f>
        <v>35221044734671000151550100034382381475276491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3994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HOSPITAL E MATERNIDADE NOSSA SENHORA DO Ó - CESAC - CG Nº 013/2022</v>
      </c>
      <c r="C30" s="4" t="str">
        <f>'[1]TCE - ANEXO IV - Preencher'!E39</f>
        <v>3.4 - Material Farmacológico</v>
      </c>
      <c r="D30" s="3">
        <f>'[1]TCE - ANEXO IV - Preencher'!F39</f>
        <v>44734671000151</v>
      </c>
      <c r="E30" s="5" t="str">
        <f>'[1]TCE - ANEXO IV - Preencher'!G39</f>
        <v>CRISTALIA PRODUTOS QUIMICOS FARMACEUTICO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3438486</v>
      </c>
      <c r="I30" s="6" t="str">
        <f>IF('[1]TCE - ANEXO IV - Preencher'!K39="","",'[1]TCE - ANEXO IV - Preencher'!K39)</f>
        <v>31/10/2022</v>
      </c>
      <c r="J30" s="5" t="str">
        <f>'[1]TCE - ANEXO IV - Preencher'!L39</f>
        <v>35221044734671000151550100034384861008856512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8500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HOSPITAL E MATERNIDADE NOSSA SENHORA DO Ó - CESAC - CG Nº 013/2022</v>
      </c>
      <c r="C31" s="4" t="str">
        <f>'[1]TCE - ANEXO IV - Preencher'!E40</f>
        <v>3.4 - Material Farmacológico</v>
      </c>
      <c r="D31" s="3">
        <f>'[1]TCE - ANEXO IV - Preencher'!F40</f>
        <v>44734671000151</v>
      </c>
      <c r="E31" s="5" t="str">
        <f>'[1]TCE - ANEXO IV - Preencher'!G40</f>
        <v>CRISTALIA PRODUTOS QUIMICOS FARMACEUTICO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3443323</v>
      </c>
      <c r="I31" s="6" t="str">
        <f>IF('[1]TCE - ANEXO IV - Preencher'!K40="","",'[1]TCE - ANEXO IV - Preencher'!K40)</f>
        <v>04/11/2022</v>
      </c>
      <c r="J31" s="5" t="str">
        <f>'[1]TCE - ANEXO IV - Preencher'!L40</f>
        <v>35221144734671000151550100034433231300221563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1700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HOSPITAL E MATERNIDADE NOSSA SENHORA DO Ó - CESAC - CG Nº 013/2022</v>
      </c>
      <c r="C32" s="4" t="str">
        <f>'[1]TCE - ANEXO IV - Preencher'!E41</f>
        <v>3.4 - Material Farmacológico</v>
      </c>
      <c r="D32" s="3">
        <f>'[1]TCE - ANEXO IV - Preencher'!F41</f>
        <v>8778201000126</v>
      </c>
      <c r="E32" s="5" t="str">
        <f>'[1]TCE - ANEXO IV - Preencher'!G41</f>
        <v>DROGAFONTE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000393991</v>
      </c>
      <c r="I32" s="6" t="str">
        <f>IF('[1]TCE - ANEXO IV - Preencher'!K41="","",'[1]TCE - ANEXO IV - Preencher'!K41)</f>
        <v>10/11/2022</v>
      </c>
      <c r="J32" s="5" t="str">
        <f>'[1]TCE - ANEXO IV - Preencher'!L41</f>
        <v>26221108778201000126550010003939911002413403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38.4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HOSPITAL E MATERNIDADE NOSSA SENHORA DO Ó - CESAC - CG Nº 013/2022</v>
      </c>
      <c r="C33" s="4" t="str">
        <f>'[1]TCE - ANEXO IV - Preencher'!E42</f>
        <v>3.4 - Material Farmacológico</v>
      </c>
      <c r="D33" s="3">
        <f>'[1]TCE - ANEXO IV - Preencher'!F42</f>
        <v>14115388000180</v>
      </c>
      <c r="E33" s="5" t="str">
        <f>'[1]TCE - ANEXO IV - Preencher'!G42</f>
        <v>ELLO DISTRIBUICAO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54434</v>
      </c>
      <c r="I33" s="6" t="str">
        <f>IF('[1]TCE - ANEXO IV - Preencher'!K42="","",'[1]TCE - ANEXO IV - Preencher'!K42)</f>
        <v>01/11/2022</v>
      </c>
      <c r="J33" s="5" t="str">
        <f>'[1]TCE - ANEXO IV - Preencher'!L42</f>
        <v>52221114115388000180550010000544341000837038</v>
      </c>
      <c r="K33" s="5" t="str">
        <f>IF(F33="B",LEFT('[1]TCE - ANEXO IV - Preencher'!M42,2),IF(F33="S",LEFT('[1]TCE - ANEXO IV - Preencher'!M42,7),IF('[1]TCE - ANEXO IV - Preencher'!H42="","")))</f>
        <v>52</v>
      </c>
      <c r="L33" s="7">
        <f>'[1]TCE - ANEXO IV - Preencher'!N42</f>
        <v>16400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HOSPITAL E MATERNIDADE NOSSA SENHORA DO Ó - CESAC - CG Nº 013/2022</v>
      </c>
      <c r="C34" s="4" t="str">
        <f>'[1]TCE - ANEXO IV - Preencher'!E43</f>
        <v>3.4 - Material Farmacológico</v>
      </c>
      <c r="D34" s="3">
        <f>'[1]TCE - ANEXO IV - Preencher'!F43</f>
        <v>12882932000194</v>
      </c>
      <c r="E34" s="5" t="str">
        <f>'[1]TCE - ANEXO IV - Preencher'!G43</f>
        <v>EXOMED REPRESENT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167696</v>
      </c>
      <c r="I34" s="6" t="str">
        <f>IF('[1]TCE - ANEXO IV - Preencher'!K43="","",'[1]TCE - ANEXO IV - Preencher'!K43)</f>
        <v>31/10/2022</v>
      </c>
      <c r="J34" s="5" t="str">
        <f>'[1]TCE - ANEXO IV - Preencher'!L43</f>
        <v>26221012882932000194550010001676961821037770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6616.04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HOSPITAL E MATERNIDADE NOSSA SENHORA DO Ó - CESAC - CG Nº 013/2022</v>
      </c>
      <c r="C35" s="4" t="str">
        <f>'[1]TCE - ANEXO IV - Preencher'!E44</f>
        <v>3.4 - Material Farmacológico</v>
      </c>
      <c r="D35" s="3">
        <f>'[1]TCE - ANEXO IV - Preencher'!F44</f>
        <v>12882932000194</v>
      </c>
      <c r="E35" s="5" t="str">
        <f>'[1]TCE - ANEXO IV - Preencher'!G44</f>
        <v>EXOMED REPRESENT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167710</v>
      </c>
      <c r="I35" s="6" t="str">
        <f>IF('[1]TCE - ANEXO IV - Preencher'!K44="","",'[1]TCE - ANEXO IV - Preencher'!K44)</f>
        <v>31/10/2022</v>
      </c>
      <c r="J35" s="5" t="str">
        <f>'[1]TCE - ANEXO IV - Preencher'!L44</f>
        <v>26221012882932000194550010001677101266156573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11458.16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HOSPITAL E MATERNIDADE NOSSA SENHORA DO Ó - CESAC - CG Nº 013/2022</v>
      </c>
      <c r="C36" s="4" t="str">
        <f>'[1]TCE - ANEXO IV - Preencher'!E45</f>
        <v>3.4 - Material Farmacológico</v>
      </c>
      <c r="D36" s="3">
        <f>'[1]TCE - ANEXO IV - Preencher'!F45</f>
        <v>10854165000346</v>
      </c>
      <c r="E36" s="5" t="str">
        <f>'[1]TCE - ANEXO IV - Preencher'!G45</f>
        <v>F &amp; F DISTRIBUIDORA DE PRODUTOS FARMACEUTICOS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139139</v>
      </c>
      <c r="I36" s="6" t="str">
        <f>IF('[1]TCE - ANEXO IV - Preencher'!K45="","",'[1]TCE - ANEXO IV - Preencher'!K45)</f>
        <v>31/10/2022</v>
      </c>
      <c r="J36" s="5" t="str">
        <f>'[1]TCE - ANEXO IV - Preencher'!L45</f>
        <v>23221010854165000346550010001391391135250166</v>
      </c>
      <c r="K36" s="5" t="str">
        <f>IF(F36="B",LEFT('[1]TCE - ANEXO IV - Preencher'!M45,2),IF(F36="S",LEFT('[1]TCE - ANEXO IV - Preencher'!M45,7),IF('[1]TCE - ANEXO IV - Preencher'!H45="","")))</f>
        <v>23</v>
      </c>
      <c r="L36" s="7">
        <f>'[1]TCE - ANEXO IV - Preencher'!N45</f>
        <v>3000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HOSPITAL E MATERNIDADE NOSSA SENHORA DO Ó - CESAC - CG Nº 013/2022</v>
      </c>
      <c r="C37" s="4" t="str">
        <f>'[1]TCE - ANEXO IV - Preencher'!E46</f>
        <v>3.4 - Material Farmacológico</v>
      </c>
      <c r="D37" s="3">
        <f>'[1]TCE - ANEXO IV - Preencher'!F46</f>
        <v>10854165000346</v>
      </c>
      <c r="E37" s="5" t="str">
        <f>'[1]TCE - ANEXO IV - Preencher'!G46</f>
        <v>F &amp; F DISTRIBUIDORA DE PRODUTOS FARMACEUTICOS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139147</v>
      </c>
      <c r="I37" s="6" t="str">
        <f>IF('[1]TCE - ANEXO IV - Preencher'!K46="","",'[1]TCE - ANEXO IV - Preencher'!K46)</f>
        <v>31/10/2022</v>
      </c>
      <c r="J37" s="5" t="str">
        <f>'[1]TCE - ANEXO IV - Preencher'!L46</f>
        <v>23221010854165000346550010001391471241412613</v>
      </c>
      <c r="K37" s="5" t="str">
        <f>IF(F37="B",LEFT('[1]TCE - ANEXO IV - Preencher'!M46,2),IF(F37="S",LEFT('[1]TCE - ANEXO IV - Preencher'!M46,7),IF('[1]TCE - ANEXO IV - Preencher'!H46="","")))</f>
        <v>23</v>
      </c>
      <c r="L37" s="7">
        <f>'[1]TCE - ANEXO IV - Preencher'!N46</f>
        <v>8000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HOSPITAL E MATERNIDADE NOSSA SENHORA DO Ó - CESAC - CG Nº 013/2022</v>
      </c>
      <c r="C38" s="4" t="str">
        <f>'[1]TCE - ANEXO IV - Preencher'!E47</f>
        <v>3.4 - Material Farmacológico</v>
      </c>
      <c r="D38" s="3">
        <f>'[1]TCE - ANEXO IV - Preencher'!F47</f>
        <v>9058502000148</v>
      </c>
      <c r="E38" s="5" t="str">
        <f>'[1]TCE - ANEXO IV - Preencher'!G47</f>
        <v>FARMA VISION IMPORTACAO E EXPORTACAO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31318</v>
      </c>
      <c r="I38" s="6" t="str">
        <f>IF('[1]TCE - ANEXO IV - Preencher'!K47="","",'[1]TCE - ANEXO IV - Preencher'!K47)</f>
        <v>31/10/2022</v>
      </c>
      <c r="J38" s="5" t="str">
        <f>'[1]TCE - ANEXO IV - Preencher'!L47</f>
        <v>35221009058502000148550000000313181686243966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1200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HOSPITAL E MATERNIDADE NOSSA SENHORA DO Ó - CESAC - CG Nº 013/2022</v>
      </c>
      <c r="C39" s="4" t="str">
        <f>'[1]TCE - ANEXO IV - Preencher'!E48</f>
        <v>3.4 - Material Farmacológico</v>
      </c>
      <c r="D39" s="3">
        <f>'[1]TCE - ANEXO IV - Preencher'!F48</f>
        <v>8774906000175</v>
      </c>
      <c r="E39" s="5" t="str">
        <f>'[1]TCE - ANEXO IV - Preencher'!G48</f>
        <v>HOSPDROGAS COMERCIAL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30620</v>
      </c>
      <c r="I39" s="6" t="str">
        <f>IF('[1]TCE - ANEXO IV - Preencher'!K48="","",'[1]TCE - ANEXO IV - Preencher'!K48)</f>
        <v>07/11/2022</v>
      </c>
      <c r="J39" s="5" t="str">
        <f>'[1]TCE - ANEXO IV - Preencher'!L48</f>
        <v>52221108774906000175550030000306201767548231</v>
      </c>
      <c r="K39" s="5" t="str">
        <f>IF(F39="B",LEFT('[1]TCE - ANEXO IV - Preencher'!M48,2),IF(F39="S",LEFT('[1]TCE - ANEXO IV - Preencher'!M48,7),IF('[1]TCE - ANEXO IV - Preencher'!H48="","")))</f>
        <v>52</v>
      </c>
      <c r="L39" s="7">
        <f>'[1]TCE - ANEXO IV - Preencher'!N48</f>
        <v>6022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HOSPITAL E MATERNIDADE NOSSA SENHORA DO Ó - CESAC - CG Nº 013/2022</v>
      </c>
      <c r="C40" s="4" t="str">
        <f>'[1]TCE - ANEXO IV - Preencher'!E49</f>
        <v>3.4 - Material Farmacológico</v>
      </c>
      <c r="D40" s="3">
        <f>'[1]TCE - ANEXO IV - Preencher'!F49</f>
        <v>8958628000106</v>
      </c>
      <c r="E40" s="5" t="str">
        <f>'[1]TCE - ANEXO IV - Preencher'!G49</f>
        <v>ONCOEXO DISTRIBUIDORA DE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34090</v>
      </c>
      <c r="I40" s="6" t="str">
        <f>IF('[1]TCE - ANEXO IV - Preencher'!K49="","",'[1]TCE - ANEXO IV - Preencher'!K49)</f>
        <v>31/10/2022</v>
      </c>
      <c r="J40" s="5" t="str">
        <f>'[1]TCE - ANEXO IV - Preencher'!L49</f>
        <v>26221008958628000106550010000340901236427146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10517.68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HOSPITAL E MATERNIDADE NOSSA SENHORA DO Ó - CESAC - CG Nº 013/2022</v>
      </c>
      <c r="C41" s="4" t="str">
        <f>'[1]TCE - ANEXO IV - Preencher'!E50</f>
        <v>3.4 - Material Farmacológico</v>
      </c>
      <c r="D41" s="3">
        <f>'[1]TCE - ANEXO IV - Preencher'!F50</f>
        <v>8958628000106</v>
      </c>
      <c r="E41" s="5" t="str">
        <f>'[1]TCE - ANEXO IV - Preencher'!G50</f>
        <v>ONCOEXO DISTRIBUIDORA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34101</v>
      </c>
      <c r="I41" s="6" t="str">
        <f>IF('[1]TCE - ANEXO IV - Preencher'!K50="","",'[1]TCE - ANEXO IV - Preencher'!K50)</f>
        <v>31/10/2022</v>
      </c>
      <c r="J41" s="5" t="str">
        <f>'[1]TCE - ANEXO IV - Preencher'!L50</f>
        <v>26221008958628000106550010000341011189416711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840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HOSPITAL E MATERNIDADE NOSSA SENHORA DO Ó - CESAC - CG Nº 013/2022</v>
      </c>
      <c r="C42" s="4" t="str">
        <f>'[1]TCE - ANEXO IV - Preencher'!E51</f>
        <v>3.4 - Material Farmacológico</v>
      </c>
      <c r="D42" s="3">
        <f>'[1]TCE - ANEXO IV - Preencher'!F51</f>
        <v>3817043000152</v>
      </c>
      <c r="E42" s="5" t="str">
        <f>'[1]TCE - ANEXO IV - Preencher'!G51</f>
        <v>PHARMAPLUS LTDA EPP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000051238</v>
      </c>
      <c r="I42" s="6" t="str">
        <f>IF('[1]TCE - ANEXO IV - Preencher'!K51="","",'[1]TCE - ANEXO IV - Preencher'!K51)</f>
        <v>31/10/2022</v>
      </c>
      <c r="J42" s="5" t="str">
        <f>'[1]TCE - ANEXO IV - Preencher'!L51</f>
        <v>26221003817043000152550010000512381072904900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640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HOSPITAL E MATERNIDADE NOSSA SENHORA DO Ó - CESAC - CG Nº 013/2022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>PHARMAPLUS LTDA EPP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000051242</v>
      </c>
      <c r="I43" s="6" t="str">
        <f>IF('[1]TCE - ANEXO IV - Preencher'!K52="","",'[1]TCE - ANEXO IV - Preencher'!K52)</f>
        <v>31/10/2022</v>
      </c>
      <c r="J43" s="5" t="str">
        <f>'[1]TCE - ANEXO IV - Preencher'!L52</f>
        <v>26221003817043000152550010000512421012450388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1805.22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HOSPITAL E MATERNIDADE NOSSA SENHORA DO Ó - CESAC - CG Nº 013/2022</v>
      </c>
      <c r="C44" s="4" t="str">
        <f>'[1]TCE - ANEXO IV - Preencher'!E53</f>
        <v>3.4 - Material Farmacológico</v>
      </c>
      <c r="D44" s="3">
        <f>'[1]TCE - ANEXO IV - Preencher'!F53</f>
        <v>3817043000152</v>
      </c>
      <c r="E44" s="5" t="str">
        <f>'[1]TCE - ANEXO IV - Preencher'!G53</f>
        <v>PHARMAPLUS LTDA EPP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000051249</v>
      </c>
      <c r="I44" s="6" t="str">
        <f>IF('[1]TCE - ANEXO IV - Preencher'!K53="","",'[1]TCE - ANEXO IV - Preencher'!K53)</f>
        <v>31/10/2022</v>
      </c>
      <c r="J44" s="5" t="str">
        <f>'[1]TCE - ANEXO IV - Preencher'!L53</f>
        <v>26221003817043000152550010000512491095991455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451.87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HOSPITAL E MATERNIDADE NOSSA SENHORA DO Ó - CESAC - CG Nº 013/2022</v>
      </c>
      <c r="C45" s="4" t="str">
        <f>'[1]TCE - ANEXO IV - Preencher'!E54</f>
        <v>3.4 - Material Farmacológico</v>
      </c>
      <c r="D45" s="3">
        <f>'[1]TCE - ANEXO IV - Preencher'!F54</f>
        <v>21297758000103</v>
      </c>
      <c r="E45" s="5" t="str">
        <f>'[1]TCE - ANEXO IV - Preencher'!G54</f>
        <v>PRO SAUDE DISTRIBUICAO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000063334</v>
      </c>
      <c r="I45" s="6" t="str">
        <f>IF('[1]TCE - ANEXO IV - Preencher'!K54="","",'[1]TCE - ANEXO IV - Preencher'!K54)</f>
        <v>04/11/2022</v>
      </c>
      <c r="J45" s="5" t="str">
        <f>'[1]TCE - ANEXO IV - Preencher'!L54</f>
        <v>53221121297758000103550000000633341022640000</v>
      </c>
      <c r="K45" s="5" t="str">
        <f>IF(F45="B",LEFT('[1]TCE - ANEXO IV - Preencher'!M54,2),IF(F45="S",LEFT('[1]TCE - ANEXO IV - Preencher'!M54,7),IF('[1]TCE - ANEXO IV - Preencher'!H54="","")))</f>
        <v>53</v>
      </c>
      <c r="L45" s="7">
        <f>'[1]TCE - ANEXO IV - Preencher'!N54</f>
        <v>4616.6000000000004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HOSPITAL E MATERNIDADE NOSSA SENHORA DO Ó - CESAC - CG Nº 013/2022</v>
      </c>
      <c r="C46" s="4" t="str">
        <f>'[1]TCE - ANEXO IV - Preencher'!E55</f>
        <v>3.4 - Material Farmacológico</v>
      </c>
      <c r="D46" s="3">
        <f>'[1]TCE - ANEXO IV - Preencher'!F55</f>
        <v>6106005000180</v>
      </c>
      <c r="E46" s="5" t="str">
        <f>'[1]TCE - ANEXO IV - Preencher'!G55</f>
        <v>STOCK MED PRODUTOS MEDICO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174856</v>
      </c>
      <c r="I46" s="6" t="str">
        <f>IF('[1]TCE - ANEXO IV - Preencher'!K55="","",'[1]TCE - ANEXO IV - Preencher'!K55)</f>
        <v>10/11/2021</v>
      </c>
      <c r="J46" s="5" t="str">
        <f>'[1]TCE - ANEXO IV - Preencher'!L55</f>
        <v>43221106106005000180550010001748561006602910</v>
      </c>
      <c r="K46" s="5" t="str">
        <f>IF(F46="B",LEFT('[1]TCE - ANEXO IV - Preencher'!M55,2),IF(F46="S",LEFT('[1]TCE - ANEXO IV - Preencher'!M55,7),IF('[1]TCE - ANEXO IV - Preencher'!H55="","")))</f>
        <v>43</v>
      </c>
      <c r="L46" s="7">
        <f>'[1]TCE - ANEXO IV - Preencher'!N55</f>
        <v>1620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HOSPITAL E MATERNIDADE NOSSA SENHORA DO Ó - CESAC - CG Nº 013/2022</v>
      </c>
      <c r="C47" s="4" t="str">
        <f>'[1]TCE - ANEXO IV - Preencher'!E56</f>
        <v>3.4 - Material Farmacológico</v>
      </c>
      <c r="D47" s="3">
        <f>'[1]TCE - ANEXO IV - Preencher'!F56</f>
        <v>22580510000118</v>
      </c>
      <c r="E47" s="5" t="str">
        <f>'[1]TCE - ANEXO IV - Preencher'!G56</f>
        <v>UNIFAR DISTRIBUIDORA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51100</v>
      </c>
      <c r="I47" s="6" t="str">
        <f>IF('[1]TCE - ANEXO IV - Preencher'!K56="","",'[1]TCE - ANEXO IV - Preencher'!K56)</f>
        <v>03/11/2022</v>
      </c>
      <c r="J47" s="5" t="str">
        <f>'[1]TCE - ANEXO IV - Preencher'!L56</f>
        <v>26221122580510000118550010000511001000368678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1725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HOSPITAL E MATERNIDADE NOSSA SENHORA DO Ó - CESAC - CG Nº 013/2022</v>
      </c>
      <c r="C48" s="4" t="str">
        <f>'[1]TCE - ANEXO IV - Preencher'!E57</f>
        <v>3.4 - Material Farmacológico</v>
      </c>
      <c r="D48" s="3">
        <f>'[1]TCE - ANEXO IV - Preencher'!F57</f>
        <v>22580510000118</v>
      </c>
      <c r="E48" s="5" t="str">
        <f>'[1]TCE - ANEXO IV - Preencher'!G57</f>
        <v>UNIFAR DISTRIBUIDORA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51178</v>
      </c>
      <c r="I48" s="6" t="str">
        <f>IF('[1]TCE - ANEXO IV - Preencher'!K57="","",'[1]TCE - ANEXO IV - Preencher'!K57)</f>
        <v>09/11/2022</v>
      </c>
      <c r="J48" s="5" t="str">
        <f>'[1]TCE - ANEXO IV - Preencher'!L57</f>
        <v>26221122580510000118550010000511781000369910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320.99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HOSPITAL E MATERNIDADE NOSSA SENHORA DO Ó - CESAC - CG Nº 013/2022</v>
      </c>
      <c r="C49" s="4" t="str">
        <f>'[1]TCE - ANEXO IV - Preencher'!E58</f>
        <v>3.4 - Material Farmacológico</v>
      </c>
      <c r="D49" s="3">
        <f>'[1]TCE - ANEXO IV - Preencher'!F58</f>
        <v>22580510000118</v>
      </c>
      <c r="E49" s="5" t="str">
        <f>'[1]TCE - ANEXO IV - Preencher'!G58</f>
        <v>UNIFAR DISTRIBUIDORA DE MEDICAMENTOS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51206</v>
      </c>
      <c r="I49" s="6" t="str">
        <f>IF('[1]TCE - ANEXO IV - Preencher'!K58="","",'[1]TCE - ANEXO IV - Preencher'!K58)</f>
        <v>10/11/2022</v>
      </c>
      <c r="J49" s="5" t="str">
        <f>'[1]TCE - ANEXO IV - Preencher'!L58</f>
        <v>26221122580510000118550010000512061000370205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1854.35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HOSPITAL E MATERNIDADE NOSSA SENHORA DO Ó - CESAC - CG Nº 013/2022</v>
      </c>
      <c r="C50" s="4" t="str">
        <f>'[1]TCE - ANEXO IV - Preencher'!E59</f>
        <v>3.14 - Alimentação Preparada</v>
      </c>
      <c r="D50" s="3">
        <f>'[1]TCE - ANEXO IV - Preencher'!F59</f>
        <v>1687725000162</v>
      </c>
      <c r="E50" s="5" t="str">
        <f>'[1]TCE - ANEXO IV - Preencher'!G59</f>
        <v>CENTRO ESPECIALIZADO EM NUTRICAO ENTERAL E PARENTERAL - CENEP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39747</v>
      </c>
      <c r="I50" s="6" t="str">
        <f>IF('[1]TCE - ANEXO IV - Preencher'!K59="","",'[1]TCE - ANEXO IV - Preencher'!K59)</f>
        <v>04/11/2022</v>
      </c>
      <c r="J50" s="5" t="str">
        <f>'[1]TCE - ANEXO IV - Preencher'!L59</f>
        <v>26221101687725000162550010000397471338659812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390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HOSPITAL E MATERNIDADE NOSSA SENHORA DO Ó - CESAC - CG Nº 013/2022</v>
      </c>
      <c r="C51" s="4" t="str">
        <f>'[1]TCE - ANEXO IV - Preencher'!E60</f>
        <v>3.14 - Alimentação Preparada</v>
      </c>
      <c r="D51" s="3">
        <f>'[1]TCE - ANEXO IV - Preencher'!F60</f>
        <v>7160019000225</v>
      </c>
      <c r="E51" s="5" t="str">
        <f>'[1]TCE - ANEXO IV - Preencher'!G60</f>
        <v>VITALE COMERCIO SA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4125</v>
      </c>
      <c r="I51" s="6" t="str">
        <f>IF('[1]TCE - ANEXO IV - Preencher'!K60="","",'[1]TCE - ANEXO IV - Preencher'!K60)</f>
        <v>07/11/2022</v>
      </c>
      <c r="J51" s="5" t="str">
        <f>'[1]TCE - ANEXO IV - Preencher'!L60</f>
        <v>26221107160019000225550010000041251585192990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13425.5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HOSPITAL E MATERNIDADE NOSSA SENHORA DO Ó - CESAC - CG Nº 013/2022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DO NORDESTE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674</v>
      </c>
      <c r="I52" s="6" t="str">
        <f>IF('[1]TCE - ANEXO IV - Preencher'!K61="","",'[1]TCE - ANEXO IV - Preencher'!K61)</f>
        <v>31/10/2022</v>
      </c>
      <c r="J52" s="5" t="str">
        <f>'[1]TCE - ANEXO IV - Preencher'!L61</f>
        <v>26221024380578002041556010000006741627060996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263.11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HOSPITAL E MATERNIDADE NOSSA SENHORA DO Ó - CESAC - CG Nº 013/2022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DO NORDESTE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775</v>
      </c>
      <c r="I53" s="6" t="str">
        <f>IF('[1]TCE - ANEXO IV - Preencher'!K62="","",'[1]TCE - ANEXO IV - Preencher'!K62)</f>
        <v>16/11/2022</v>
      </c>
      <c r="J53" s="5" t="str">
        <f>'[1]TCE - ANEXO IV - Preencher'!L62</f>
        <v>26221124380578002041556010000007751758805584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263.11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HOSPITAL E MATERNIDADE NOSSA SENHORA DO Ó - CESAC - CG Nº 013/2022</v>
      </c>
      <c r="C54" s="4" t="str">
        <f>'[1]TCE - ANEXO IV - Preencher'!E63</f>
        <v>3.2 - Gás e Outros Materiais Engarrafados</v>
      </c>
      <c r="D54" s="3">
        <f>'[1]TCE - ANEXO IV - Preencher'!F63</f>
        <v>24380578002203</v>
      </c>
      <c r="E54" s="5" t="str">
        <f>'[1]TCE - ANEXO IV - Preencher'!G63</f>
        <v>WHITE MARTINS GASES INDUSTRIAIS NE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120</v>
      </c>
      <c r="I54" s="6" t="str">
        <f>IF('[1]TCE - ANEXO IV - Preencher'!K63="","",'[1]TCE - ANEXO IV - Preencher'!K63)</f>
        <v>29/10/2022</v>
      </c>
      <c r="J54" s="5" t="str">
        <f>'[1]TCE - ANEXO IV - Preencher'!L63</f>
        <v>26221024380578002203556140000001201933907714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2421.5300000000002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HOSPITAL E MATERNIDADE NOSSA SENHORA DO Ó - CESAC - CG Nº 013/2022</v>
      </c>
      <c r="C55" s="4" t="str">
        <f>'[1]TCE - ANEXO IV - Preencher'!E64</f>
        <v>3.2 - Gás e Outros Materiais Engarrafados</v>
      </c>
      <c r="D55" s="3">
        <f>'[1]TCE - ANEXO IV - Preencher'!F64</f>
        <v>24380578002203</v>
      </c>
      <c r="E55" s="5" t="str">
        <f>'[1]TCE - ANEXO IV - Preencher'!G64</f>
        <v>WHITE MARTINS GASES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249</v>
      </c>
      <c r="I55" s="6" t="str">
        <f>IF('[1]TCE - ANEXO IV - Preencher'!K64="","",'[1]TCE - ANEXO IV - Preencher'!K64)</f>
        <v>08/11/2022</v>
      </c>
      <c r="J55" s="5" t="str">
        <f>'[1]TCE - ANEXO IV - Preencher'!L64</f>
        <v>26221124380578002203556020000002491382042070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2579.2399999999998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HOSPITAL E MATERNIDADE NOSSA SENHORA DO Ó - CESAC - CG Nº 013/2022</v>
      </c>
      <c r="C56" s="4" t="str">
        <f>'[1]TCE - ANEXO IV - Preencher'!E65</f>
        <v>3.2 - Gás e Outros Materiais Engarrafados</v>
      </c>
      <c r="D56" s="3">
        <f>'[1]TCE - ANEXO IV - Preencher'!F65</f>
        <v>24380578002203</v>
      </c>
      <c r="E56" s="5" t="str">
        <f>'[1]TCE - ANEXO IV - Preencher'!G65</f>
        <v>WHITE MARTINS GASES INDUSTRIAIS NE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99</v>
      </c>
      <c r="I56" s="6" t="str">
        <f>IF('[1]TCE - ANEXO IV - Preencher'!K65="","",'[1]TCE - ANEXO IV - Preencher'!K65)</f>
        <v>15/11/2022</v>
      </c>
      <c r="J56" s="5" t="str">
        <f>'[1]TCE - ANEXO IV - Preencher'!L65</f>
        <v>26221124380578002203556210000000991586490416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2104.2199999999998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HOSPITAL E MATERNIDADE NOSSA SENHORA DO Ó - CESAC - CG Nº 013/2022</v>
      </c>
      <c r="C57" s="4" t="str">
        <f>'[1]TCE - ANEXO IV - Preencher'!E66</f>
        <v>3.7 - Material de Limpeza e Produtos de Hgienização</v>
      </c>
      <c r="D57" s="3">
        <f>'[1]TCE - ANEXO IV - Preencher'!F66</f>
        <v>3116587000197</v>
      </c>
      <c r="E57" s="5" t="str">
        <f>'[1]TCE - ANEXO IV - Preencher'!G66</f>
        <v>AGUA AGIL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8958</v>
      </c>
      <c r="I57" s="6" t="str">
        <f>IF('[1]TCE - ANEXO IV - Preencher'!K66="","",'[1]TCE - ANEXO IV - Preencher'!K66)</f>
        <v>03/11/2022</v>
      </c>
      <c r="J57" s="5" t="str">
        <f>'[1]TCE - ANEXO IV - Preencher'!L66</f>
        <v>26221103116587000197550010000089581339210633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21000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HOSPITAL E MATERNIDADE NOSSA SENHORA DO Ó - CESAC - CG Nº 013/2022</v>
      </c>
      <c r="C58" s="4" t="str">
        <f>'[1]TCE - ANEXO IV - Preencher'!E67</f>
        <v>3.7 - Material de Limpeza e Produtos de Hgienização</v>
      </c>
      <c r="D58" s="3">
        <f>'[1]TCE - ANEXO IV - Preencher'!F67</f>
        <v>27319301000139</v>
      </c>
      <c r="E58" s="5" t="str">
        <f>'[1]TCE - ANEXO IV - Preencher'!G67</f>
        <v>CONBO DISTRIBUIDORA FBV LTDA ME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10556</v>
      </c>
      <c r="I58" s="6" t="str">
        <f>IF('[1]TCE - ANEXO IV - Preencher'!K67="","",'[1]TCE - ANEXO IV - Preencher'!K67)</f>
        <v>07/11/2022</v>
      </c>
      <c r="J58" s="5" t="str">
        <f>'[1]TCE - ANEXO IV - Preencher'!L67</f>
        <v>26221127319301000139550010000105561706368851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500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HOSPITAL E MATERNIDADE NOSSA SENHORA DO Ó - CESAC - CG Nº 013/2022</v>
      </c>
      <c r="C59" s="4" t="str">
        <f>'[1]TCE - ANEXO IV - Preencher'!E68</f>
        <v>3.7 - Material de Limpeza e Produtos de Hgienização</v>
      </c>
      <c r="D59" s="3">
        <f>'[1]TCE - ANEXO IV - Preencher'!F68</f>
        <v>27319301000139</v>
      </c>
      <c r="E59" s="5" t="str">
        <f>'[1]TCE - ANEXO IV - Preencher'!G68</f>
        <v>CONBO DISTRIBUIDORA FBV LTDA ME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10611</v>
      </c>
      <c r="I59" s="6" t="str">
        <f>IF('[1]TCE - ANEXO IV - Preencher'!K68="","",'[1]TCE - ANEXO IV - Preencher'!K68)</f>
        <v>22/11/2022</v>
      </c>
      <c r="J59" s="5" t="str">
        <f>'[1]TCE - ANEXO IV - Preencher'!L68</f>
        <v>26221127319301000139550010000106111209368830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150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HOSPITAL E MATERNIDADE NOSSA SENHORA DO Ó - CESAC - CG Nº 013/2022</v>
      </c>
      <c r="C60" s="4" t="str">
        <f>'[1]TCE - ANEXO IV - Preencher'!E69</f>
        <v>3.14 - Alimentação Preparada</v>
      </c>
      <c r="D60" s="3">
        <f>'[1]TCE - ANEXO IV - Preencher'!F69</f>
        <v>33851920000172</v>
      </c>
      <c r="E60" s="5" t="str">
        <f>'[1]TCE - ANEXO IV - Preencher'!G69</f>
        <v>MCM COMERCIO VAREJISTA DE PRODUTOS ALIMENTICIOS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892</v>
      </c>
      <c r="I60" s="6" t="str">
        <f>IF('[1]TCE - ANEXO IV - Preencher'!K69="","",'[1]TCE - ANEXO IV - Preencher'!K69)</f>
        <v>08/11/2022</v>
      </c>
      <c r="J60" s="5" t="str">
        <f>'[1]TCE - ANEXO IV - Preencher'!L69</f>
        <v>26221133851920000172550020000008921000432918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52.48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HOSPITAL E MATERNIDADE NOSSA SENHORA DO Ó - CESAC - CG Nº 013/2022</v>
      </c>
      <c r="C61" s="4" t="str">
        <f>'[1]TCE - ANEXO IV - Preencher'!E70</f>
        <v>3.14 - Alimentação Preparada</v>
      </c>
      <c r="D61" s="3">
        <f>'[1]TCE - ANEXO IV - Preencher'!F70</f>
        <v>38446162000120</v>
      </c>
      <c r="E61" s="5" t="str">
        <f>'[1]TCE - ANEXO IV - Preencher'!G70</f>
        <v>R S SOLUCOES EM REFEICOES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282</v>
      </c>
      <c r="I61" s="6" t="str">
        <f>IF('[1]TCE - ANEXO IV - Preencher'!K70="","",'[1]TCE - ANEXO IV - Preencher'!K70)</f>
        <v>21/11/2022</v>
      </c>
      <c r="J61" s="5" t="str">
        <f>'[1]TCE - ANEXO IV - Preencher'!L70</f>
        <v>26221138446162000120550010000002821000003170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136031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HOSPITAL E MATERNIDADE NOSSA SENHORA DO Ó - CESAC - CG Nº 013/2022</v>
      </c>
      <c r="C62" s="4" t="str">
        <f>'[1]TCE - ANEXO IV - Preencher'!E71</f>
        <v>3.14 - Alimentação Preparada</v>
      </c>
      <c r="D62" s="3">
        <f>'[1]TCE - ANEXO IV - Preencher'!F71</f>
        <v>5797669000170</v>
      </c>
      <c r="E62" s="5" t="str">
        <f>'[1]TCE - ANEXO IV - Preencher'!G71</f>
        <v>SALES E SILVA DISTRIBUIDORA DE AGUA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10555</v>
      </c>
      <c r="I62" s="6" t="str">
        <f>IF('[1]TCE - ANEXO IV - Preencher'!K71="","",'[1]TCE - ANEXO IV - Preencher'!K71)</f>
        <v>09/11/2022</v>
      </c>
      <c r="J62" s="5" t="str">
        <f>'[1]TCE - ANEXO IV - Preencher'!L71</f>
        <v>26221105797669000170550010000105551000105560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1765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HOSPITAL E MATERNIDADE NOSSA SENHORA DO Ó - CESAC - CG Nº 013/2022</v>
      </c>
      <c r="C63" s="4" t="str">
        <f>'[1]TCE - ANEXO IV - Preencher'!E72</f>
        <v>3.6 - Material de Expediente</v>
      </c>
      <c r="D63" s="3">
        <f>'[1]TCE - ANEXO IV - Preencher'!F72</f>
        <v>1735022000162</v>
      </c>
      <c r="E63" s="5" t="str">
        <f>'[1]TCE - ANEXO IV - Preencher'!G72</f>
        <v>CASA ALBUQUERQUE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2809</v>
      </c>
      <c r="I63" s="6" t="str">
        <f>IF('[1]TCE - ANEXO IV - Preencher'!K72="","",'[1]TCE - ANEXO IV - Preencher'!K72)</f>
        <v>08/11/2022</v>
      </c>
      <c r="J63" s="5" t="str">
        <f>'[1]TCE - ANEXO IV - Preencher'!L72</f>
        <v>26221101735022000162550020000028091330295798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110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HOSPITAL E MATERNIDADE NOSSA SENHORA DO Ó - CESAC - CG Nº 013/2022</v>
      </c>
      <c r="C64" s="4" t="str">
        <f>'[1]TCE - ANEXO IV - Preencher'!E73</f>
        <v>3.6 - Material de Expediente</v>
      </c>
      <c r="D64" s="3">
        <f>'[1]TCE - ANEXO IV - Preencher'!F73</f>
        <v>8778201000126</v>
      </c>
      <c r="E64" s="5" t="str">
        <f>'[1]TCE - ANEXO IV - Preencher'!G73</f>
        <v>DROGAFONTE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000393991</v>
      </c>
      <c r="I64" s="6" t="str">
        <f>IF('[1]TCE - ANEXO IV - Preencher'!K73="","",'[1]TCE - ANEXO IV - Preencher'!K73)</f>
        <v>10/11/2022</v>
      </c>
      <c r="J64" s="5" t="str">
        <f>'[1]TCE - ANEXO IV - Preencher'!L73</f>
        <v>26221108778201000126550010003939911002413403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336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HOSPITAL E MATERNIDADE NOSSA SENHORA DO Ó - CESAC - CG Nº 013/2022</v>
      </c>
      <c r="C65" s="4" t="str">
        <f>'[1]TCE - ANEXO IV - Preencher'!E74</f>
        <v>3.6 - Material de Expediente</v>
      </c>
      <c r="D65" s="3">
        <f>'[1]TCE - ANEXO IV - Preencher'!F74</f>
        <v>70091483000162</v>
      </c>
      <c r="E65" s="5" t="str">
        <f>'[1]TCE - ANEXO IV - Preencher'!G74</f>
        <v>INCAPA INDUSTRIA DE ARTEFATOS DE PAPELAO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9970</v>
      </c>
      <c r="I65" s="6" t="str">
        <f>IF('[1]TCE - ANEXO IV - Preencher'!K74="","",'[1]TCE - ANEXO IV - Preencher'!K74)</f>
        <v>07/11/2022</v>
      </c>
      <c r="J65" s="5" t="str">
        <f>'[1]TCE - ANEXO IV - Preencher'!L74</f>
        <v>26221170091483000162550010000099701360307603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738.88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HOSPITAL E MATERNIDADE NOSSA SENHORA DO Ó - CESAC - CG Nº 013/2022</v>
      </c>
      <c r="C66" s="4" t="str">
        <f>'[1]TCE - ANEXO IV - Preencher'!E75</f>
        <v>3.1 - Combustíveis e Lubrificantes Automotivos</v>
      </c>
      <c r="D66" s="3">
        <f>'[1]TCE - ANEXO IV - Preencher'!F75</f>
        <v>11694577000167</v>
      </c>
      <c r="E66" s="5" t="str">
        <f>'[1]TCE - ANEXO IV - Preencher'!G75</f>
        <v>IGUEP INCORPORADORA GUEDES PEREIRA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74506</v>
      </c>
      <c r="I66" s="6" t="str">
        <f>IF('[1]TCE - ANEXO IV - Preencher'!K75="","",'[1]TCE - ANEXO IV - Preencher'!K75)</f>
        <v>09/11/2022</v>
      </c>
      <c r="J66" s="5" t="str">
        <f>'[1]TCE - ANEXO IV - Preencher'!L75</f>
        <v>26221111694577000167650170000745061002386037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173.37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HOSPITAL E MATERNIDADE NOSSA SENHORA DO Ó - CESAC - CG Nº 013/2022</v>
      </c>
      <c r="C67" s="4" t="str">
        <f>'[1]TCE - ANEXO IV - Preencher'!E76</f>
        <v>3.1 - Combustíveis e Lubrificantes Automotivos</v>
      </c>
      <c r="D67" s="3">
        <f>'[1]TCE - ANEXO IV - Preencher'!F76</f>
        <v>11694577000167</v>
      </c>
      <c r="E67" s="5" t="str">
        <f>'[1]TCE - ANEXO IV - Preencher'!G76</f>
        <v>IGUEP INCORPORADORA GUEDES PEREIRA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75308</v>
      </c>
      <c r="I67" s="6" t="str">
        <f>IF('[1]TCE - ANEXO IV - Preencher'!K76="","",'[1]TCE - ANEXO IV - Preencher'!K76)</f>
        <v>14/11/2022</v>
      </c>
      <c r="J67" s="5" t="str">
        <f>'[1]TCE - ANEXO IV - Preencher'!L76</f>
        <v>26221111694577000167650170000753081002420721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145.71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HOSPITAL E MATERNIDADE NOSSA SENHORA DO Ó - CESAC - CG Nº 013/2022</v>
      </c>
      <c r="C68" s="4" t="str">
        <f>'[1]TCE - ANEXO IV - Preencher'!E77</f>
        <v>3.1 - Combustíveis e Lubrificantes Automotivos</v>
      </c>
      <c r="D68" s="3">
        <f>'[1]TCE - ANEXO IV - Preencher'!F77</f>
        <v>11694577000167</v>
      </c>
      <c r="E68" s="5" t="str">
        <f>'[1]TCE - ANEXO IV - Preencher'!G77</f>
        <v>IGUEP INCORPORADORA GUEDES PEREIRA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76244</v>
      </c>
      <c r="I68" s="6" t="str">
        <f>IF('[1]TCE - ANEXO IV - Preencher'!K77="","",'[1]TCE - ANEXO IV - Preencher'!K77)</f>
        <v>21/11/2022</v>
      </c>
      <c r="J68" s="5" t="str">
        <f>'[1]TCE - ANEXO IV - Preencher'!L77</f>
        <v>26221111694577000167650170000762441002467332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145.82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HOSPITAL E MATERNIDADE NOSSA SENHORA DO Ó - CESAC - CG Nº 013/2022</v>
      </c>
      <c r="C69" s="4" t="str">
        <f>'[1]TCE - ANEXO IV - Preencher'!E78</f>
        <v>3.1 - Combustíveis e Lubrificantes Automotivos</v>
      </c>
      <c r="D69" s="3">
        <f>'[1]TCE - ANEXO IV - Preencher'!F78</f>
        <v>11694577000167</v>
      </c>
      <c r="E69" s="5" t="str">
        <f>'[1]TCE - ANEXO IV - Preencher'!G78</f>
        <v>IGUEP INCORPORADORA GUEDES PEREIRA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84900</v>
      </c>
      <c r="I69" s="6" t="str">
        <f>IF('[1]TCE - ANEXO IV - Preencher'!K78="","",'[1]TCE - ANEXO IV - Preencher'!K78)</f>
        <v>03/11/2022</v>
      </c>
      <c r="J69" s="5" t="str">
        <f>'[1]TCE - ANEXO IV - Preencher'!L78</f>
        <v>26221111694577000167650150000849001002345011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72.650000000000006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HOSPITAL E MATERNIDADE NOSSA SENHORA DO Ó - CESAC - CG Nº 013/2022</v>
      </c>
      <c r="C70" s="4" t="str">
        <f>'[1]TCE - ANEXO IV - Preencher'!E79</f>
        <v>3.1 - Combustíveis e Lubrificantes Automotivos</v>
      </c>
      <c r="D70" s="3">
        <f>'[1]TCE - ANEXO IV - Preencher'!F79</f>
        <v>11694577000167</v>
      </c>
      <c r="E70" s="5" t="str">
        <f>'[1]TCE - ANEXO IV - Preencher'!G79</f>
        <v>IGUEP INCORPORADORA GUEDES PEREIRA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85208</v>
      </c>
      <c r="I70" s="6" t="str">
        <f>IF('[1]TCE - ANEXO IV - Preencher'!K79="","",'[1]TCE - ANEXO IV - Preencher'!K79)</f>
        <v>04/11/2022</v>
      </c>
      <c r="J70" s="5" t="str">
        <f>'[1]TCE - ANEXO IV - Preencher'!L79</f>
        <v>26221111694577000167650150000852081002356409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165.41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HOSPITAL E MATERNIDADE NOSSA SENHORA DO Ó - CESAC - CG Nº 013/2022</v>
      </c>
      <c r="C71" s="4" t="str">
        <f>'[1]TCE - ANEXO IV - Preencher'!E80</f>
        <v>3.1 - Combustíveis e Lubrificantes Automotivos</v>
      </c>
      <c r="D71" s="3">
        <f>'[1]TCE - ANEXO IV - Preencher'!F80</f>
        <v>11694577000167</v>
      </c>
      <c r="E71" s="5" t="str">
        <f>'[1]TCE - ANEXO IV - Preencher'!G80</f>
        <v>IGUEP INCORPORADORA GUEDES PEREIRA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86125</v>
      </c>
      <c r="I71" s="6" t="str">
        <f>IF('[1]TCE - ANEXO IV - Preencher'!K80="","",'[1]TCE - ANEXO IV - Preencher'!K80)</f>
        <v>10/11/2022</v>
      </c>
      <c r="J71" s="5" t="str">
        <f>'[1]TCE - ANEXO IV - Preencher'!L80</f>
        <v>26221111694577000167650150000861251002393851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105.9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HOSPITAL E MATERNIDADE NOSSA SENHORA DO Ó - CESAC - CG Nº 013/2022</v>
      </c>
      <c r="C72" s="4" t="str">
        <f>'[1]TCE - ANEXO IV - Preencher'!E81</f>
        <v>3.1 - Combustíveis e Lubrificantes Automotivos</v>
      </c>
      <c r="D72" s="3">
        <f>'[1]TCE - ANEXO IV - Preencher'!F81</f>
        <v>11694577000167</v>
      </c>
      <c r="E72" s="5" t="str">
        <f>'[1]TCE - ANEXO IV - Preencher'!G81</f>
        <v>IGUEP INCORPORADORA GUEDES PEREIRA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88712</v>
      </c>
      <c r="I72" s="6" t="str">
        <f>IF('[1]TCE - ANEXO IV - Preencher'!K81="","",'[1]TCE - ANEXO IV - Preencher'!K81)</f>
        <v>24/11/2022</v>
      </c>
      <c r="J72" s="5" t="str">
        <f>'[1]TCE - ANEXO IV - Preencher'!L81</f>
        <v>26221111694577000167650150000887121002488309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157.6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HOSPITAL E MATERNIDADE NOSSA SENHORA DO Ó - CESAC - CG Nº 013/2022</v>
      </c>
      <c r="C73" s="4" t="str">
        <f>'[1]TCE - ANEXO IV - Preencher'!E82</f>
        <v>3.1 - Combustíveis e Lubrificantes Automotivos</v>
      </c>
      <c r="D73" s="3">
        <f>'[1]TCE - ANEXO IV - Preencher'!F82</f>
        <v>11694577000167</v>
      </c>
      <c r="E73" s="5" t="str">
        <f>'[1]TCE - ANEXO IV - Preencher'!G82</f>
        <v>IGUEP INCORPORADORA GUEDES PEREIRA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89517</v>
      </c>
      <c r="I73" s="6" t="str">
        <f>IF('[1]TCE - ANEXO IV - Preencher'!K82="","",'[1]TCE - ANEXO IV - Preencher'!K82)</f>
        <v>29/11/2022</v>
      </c>
      <c r="J73" s="5" t="str">
        <f>'[1]TCE - ANEXO IV - Preencher'!L82</f>
        <v>26221111694577000167650150000895171002521896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149.19999999999999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HOSPITAL E MATERNIDADE NOSSA SENHORA DO Ó - CESAC - CG Nº 013/2022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11623188000574</v>
      </c>
      <c r="E74" s="5" t="str">
        <f>'[1]TCE - ANEXO IV - Preencher'!G83</f>
        <v>ARMAZEM CORAL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180887</v>
      </c>
      <c r="I74" s="6" t="str">
        <f>IF('[1]TCE - ANEXO IV - Preencher'!K83="","",'[1]TCE - ANEXO IV - Preencher'!K83)</f>
        <v>25/11/2022</v>
      </c>
      <c r="J74" s="5" t="str">
        <f>'[1]TCE - ANEXO IV - Preencher'!L83</f>
        <v>26221111623188000574550010001808871001808882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1019.6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HOSPITAL E MATERNIDADE NOSSA SENHORA DO Ó - CESAC - CG Nº 013/2022</v>
      </c>
      <c r="C75" s="4" t="str">
        <f>'[1]TCE - ANEXO IV - Preencher'!E84</f>
        <v xml:space="preserve">3.8 - Uniformes, Tecidos e Aviamentos </v>
      </c>
      <c r="D75" s="3">
        <f>'[1]TCE - ANEXO IV - Preencher'!F84</f>
        <v>4614288000145</v>
      </c>
      <c r="E75" s="5" t="str">
        <f>'[1]TCE - ANEXO IV - Preencher'!G84</f>
        <v>DISK LIFE COMERCIO DE PRODUTOS CIRURGICOS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5877</v>
      </c>
      <c r="I75" s="6" t="str">
        <f>IF('[1]TCE - ANEXO IV - Preencher'!K84="","",'[1]TCE - ANEXO IV - Preencher'!K84)</f>
        <v>07/11/2022</v>
      </c>
      <c r="J75" s="5" t="str">
        <f>'[1]TCE - ANEXO IV - Preencher'!L84</f>
        <v>26221104614288000145550010000058771332470363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72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HOSPITAL E MATERNIDADE NOSSA SENHORA DO Ó - CESAC - CG Nº 013/2022</v>
      </c>
      <c r="C76" s="4" t="str">
        <f>'[1]TCE - ANEXO IV - Preencher'!E85</f>
        <v xml:space="preserve">3.8 - Uniformes, Tecidos e Aviamentos </v>
      </c>
      <c r="D76" s="3">
        <f>'[1]TCE - ANEXO IV - Preencher'!F85</f>
        <v>30848237000198</v>
      </c>
      <c r="E76" s="5" t="str">
        <f>'[1]TCE - ANEXO IV - Preencher'!G85</f>
        <v>PH COMERCIO E PROD MEDICOS HOSPITALAR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11461</v>
      </c>
      <c r="I76" s="6" t="str">
        <f>IF('[1]TCE - ANEXO IV - Preencher'!K85="","",'[1]TCE - ANEXO IV - Preencher'!K85)</f>
        <v>23/11/2022</v>
      </c>
      <c r="J76" s="5" t="str">
        <f>'[1]TCE - ANEXO IV - Preencher'!L85</f>
        <v>26221130848237000198550010000114611577590657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296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HOSPITAL E MATERNIDADE NOSSA SENHORA DO Ó - CESAC - CG Nº 013/2022</v>
      </c>
      <c r="C77" s="4" t="str">
        <f>'[1]TCE - ANEXO IV - Preencher'!E86</f>
        <v xml:space="preserve">5.21 - Seguros em geral </v>
      </c>
      <c r="D77" s="3">
        <f>'[1]TCE - ANEXO IV - Preencher'!F86</f>
        <v>3502099000118</v>
      </c>
      <c r="E77" s="5" t="str">
        <f>'[1]TCE - ANEXO IV - Preencher'!G86</f>
        <v>CHUBB SEGUROS BRASIL S.A.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9798891</v>
      </c>
      <c r="I77" s="6">
        <f>IF('[1]TCE - ANEXO IV - Preencher'!K86="","",'[1]TCE - ANEXO IV - Preencher'!K86)</f>
        <v>44698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3550308</v>
      </c>
      <c r="L77" s="7">
        <f>'[1]TCE - ANEXO IV - Preencher'!N86</f>
        <v>856.88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HOSPITAL E MATERNIDADE NOSSA SENHORA DO Ó - CESAC - CG Nº 013/2022</v>
      </c>
      <c r="C78" s="4" t="str">
        <f>'[1]TCE - ANEXO IV - Preencher'!E87</f>
        <v xml:space="preserve">5.25 - Serviços Bancários </v>
      </c>
      <c r="D78" s="3">
        <f>'[1]TCE - ANEXO IV - Preencher'!F87</f>
        <v>9039744000194</v>
      </c>
      <c r="E78" s="5" t="str">
        <f>'[1]TCE - ANEXO IV - Preencher'!G87</f>
        <v>TARIFAS BANCÁRIAS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0</v>
      </c>
      <c r="I78" s="6">
        <f>IF('[1]TCE - ANEXO IV - Preencher'!K87="","",'[1]TCE - ANEXO IV - Preencher'!K87)</f>
        <v>44865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112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HOSPITAL E MATERNIDADE NOSSA SENHORA DO Ó - CESAC - CG Nº 013/2022</v>
      </c>
      <c r="C79" s="4" t="str">
        <f>'[1]TCE - ANEXO IV - Preencher'!E88</f>
        <v>5.18 - Teledonia Fixa</v>
      </c>
      <c r="D79" s="3">
        <f>'[1]TCE - ANEXO IV - Preencher'!F88</f>
        <v>71208516016500</v>
      </c>
      <c r="E79" s="5" t="str">
        <f>'[1]TCE - ANEXO IV - Preencher'!G88</f>
        <v>ALGAR TELECOM S/A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408473866</v>
      </c>
      <c r="I79" s="6">
        <f>IF('[1]TCE - ANEXO IV - Preencher'!K88="","",'[1]TCE - ANEXO IV - Preencher'!K88)</f>
        <v>44898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2602902</v>
      </c>
      <c r="L79" s="7">
        <f>'[1]TCE - ANEXO IV - Preencher'!N88</f>
        <v>1937.28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HOSPITAL E MATERNIDADE NOSSA SENHORA DO Ó - CESAC - CG Nº 013/2022</v>
      </c>
      <c r="C80" s="4" t="str">
        <f>'[1]TCE - ANEXO IV - Preencher'!E89</f>
        <v>5.13 - Água e Esgoto</v>
      </c>
      <c r="D80" s="3">
        <f>'[1]TCE - ANEXO IV - Preencher'!F89</f>
        <v>9769035000164</v>
      </c>
      <c r="E80" s="5" t="str">
        <f>'[1]TCE - ANEXO IV - Preencher'!G89</f>
        <v>COMPESA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44866</v>
      </c>
      <c r="I80" s="6">
        <f>IF('[1]TCE - ANEXO IV - Preencher'!K89="","",'[1]TCE - ANEXO IV - Preencher'!K89)</f>
        <v>45263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22.29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HOSPITAL E MATERNIDADE NOSSA SENHORA DO Ó - CESAC - CG Nº 013/2022</v>
      </c>
      <c r="C81" s="4" t="str">
        <f>'[1]TCE - ANEXO IV - Preencher'!E90</f>
        <v>5.12 - Energia Elétrica</v>
      </c>
      <c r="D81" s="3">
        <f>'[1]TCE - ANEXO IV - Preencher'!F90</f>
        <v>10835932000108</v>
      </c>
      <c r="E81" s="5" t="str">
        <f>'[1]TCE - ANEXO IV - Preencher'!G90</f>
        <v>COMPANHIA ENERGETICA DE PERNAMBUCO - CONTA CONTRATO 1090775029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232905027</v>
      </c>
      <c r="I81" s="6">
        <f>IF('[1]TCE - ANEXO IV - Preencher'!K90="","",'[1]TCE - ANEXO IV - Preencher'!K90)</f>
        <v>44884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113.74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HOSPITAL E MATERNIDADE NOSSA SENHORA DO Ó - CESAC - CG Nº 013/2022</v>
      </c>
      <c r="C82" s="4" t="str">
        <f>'[1]TCE - ANEXO IV - Preencher'!E91</f>
        <v>5.12 - Energia Elétrica</v>
      </c>
      <c r="D82" s="3">
        <f>'[1]TCE - ANEXO IV - Preencher'!F91</f>
        <v>10835932000108</v>
      </c>
      <c r="E82" s="5" t="str">
        <f>'[1]TCE - ANEXO IV - Preencher'!G91</f>
        <v>COMPANHIA ENERGETICA DE PERNAMBUCO - CONTA CONTRATO 7032676787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234852195</v>
      </c>
      <c r="I82" s="6">
        <f>IF('[1]TCE - ANEXO IV - Preencher'!K91="","",'[1]TCE - ANEXO IV - Preencher'!K91)</f>
        <v>44895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3867.29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HOSPITAL E MATERNIDADE NOSSA SENHORA DO Ó - CESAC - CG Nº 013/2022</v>
      </c>
      <c r="C83" s="4" t="str">
        <f>'[1]TCE - ANEXO IV - Preencher'!E92</f>
        <v>5.12 - Energia Elétrica</v>
      </c>
      <c r="D83" s="3">
        <f>'[1]TCE - ANEXO IV - Preencher'!F92</f>
        <v>10835932000108</v>
      </c>
      <c r="E83" s="5" t="str">
        <f>'[1]TCE - ANEXO IV - Preencher'!G92</f>
        <v>COMPANHIA ENERGETICA DE PERNAMBUCO - CONTA CONTRATO 7043964210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234453520</v>
      </c>
      <c r="I83" s="6">
        <f>IF('[1]TCE - ANEXO IV - Preencher'!K92="","",'[1]TCE - ANEXO IV - Preencher'!K92)</f>
        <v>44895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33486.85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HOSPITAL E MATERNIDADE NOSSA SENHORA DO Ó - CESAC - CG Nº 013/2022</v>
      </c>
      <c r="C84" s="4" t="str">
        <f>'[1]TCE - ANEXO IV - Preencher'!E93</f>
        <v>5.3 - Locação de Máquinas e Equipamentos</v>
      </c>
      <c r="D84" s="3">
        <f>'[1]TCE - ANEXO IV - Preencher'!F93</f>
        <v>26081685000131</v>
      </c>
      <c r="E84" s="5" t="str">
        <f>'[1]TCE - ANEXO IV - Preencher'!G93</f>
        <v>CG REFRIGERACOES EIRELI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8900</v>
      </c>
      <c r="I84" s="6">
        <f>IF('[1]TCE - ANEXO IV - Preencher'!K93="","",'[1]TCE - ANEXO IV - Preencher'!K93)</f>
        <v>44886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600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HOSPITAL E MATERNIDADE NOSSA SENHORA DO Ó - CESAC - CG Nº 013/2022</v>
      </c>
      <c r="C85" s="4" t="str">
        <f>'[1]TCE - ANEXO IV - Preencher'!E94</f>
        <v>5.3 - Locação de Máquinas e Equipamentos</v>
      </c>
      <c r="D85" s="3">
        <f>'[1]TCE - ANEXO IV - Preencher'!F94</f>
        <v>10279299000119</v>
      </c>
      <c r="E85" s="5" t="str">
        <f>'[1]TCE - ANEXO IV - Preencher'!G94</f>
        <v>RGRAPH COMERCIO E SERVICO LTDA-ME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5936</v>
      </c>
      <c r="I85" s="6">
        <f>IF('[1]TCE - ANEXO IV - Preencher'!K94="","",'[1]TCE - ANEXO IV - Preencher'!K94)</f>
        <v>44909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2937.56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HOSPITAL E MATERNIDADE NOSSA SENHORA DO Ó - CESAC - CG Nº 013/2022</v>
      </c>
      <c r="C86" s="4" t="str">
        <f>'[1]TCE - ANEXO IV - Preencher'!E95</f>
        <v>5.3 - Locação de Máquinas e Equipamentos</v>
      </c>
      <c r="D86" s="3">
        <f>'[1]TCE - ANEXO IV - Preencher'!F95</f>
        <v>44283333000574</v>
      </c>
      <c r="E86" s="5" t="str">
        <f>'[1]TCE - ANEXO IV - Preencher'!G95</f>
        <v>SCM PARTICIPACOES S/A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17966</v>
      </c>
      <c r="I86" s="6">
        <f>IF('[1]TCE - ANEXO IV - Preencher'!K95="","",'[1]TCE - ANEXO IV - Preencher'!K95)</f>
        <v>44866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16564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HOSPITAL E MATERNIDADE NOSSA SENHORA DO Ó - CESAC - CG Nº 013/2022</v>
      </c>
      <c r="C87" s="4" t="str">
        <f>'[1]TCE - ANEXO IV - Preencher'!E96</f>
        <v>5.1 - Locação de Equipamentos Médicos-Hospitalares</v>
      </c>
      <c r="D87" s="3">
        <f>'[1]TCE - ANEXO IV - Preencher'!F96</f>
        <v>5011743000180</v>
      </c>
      <c r="E87" s="5" t="str">
        <f>'[1]TCE - ANEXO IV - Preencher'!G96</f>
        <v>ASTECH REPRESENTACOES ASSISTENCIA E COMERCIO DE PRODUTOS HOSPITALAR LTDA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5879</v>
      </c>
      <c r="I87" s="6">
        <f>IF('[1]TCE - ANEXO IV - Preencher'!K96="","",'[1]TCE - ANEXO IV - Preencher'!K96)</f>
        <v>44893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600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HOSPITAL E MATERNIDADE NOSSA SENHORA DO Ó - CESAC - CG Nº 013/2022</v>
      </c>
      <c r="C88" s="4" t="str">
        <f>'[1]TCE - ANEXO IV - Preencher'!E97</f>
        <v>5.1 - Locação de Equipamentos Médicos-Hospitalares</v>
      </c>
      <c r="D88" s="3">
        <f>'[1]TCE - ANEXO IV - Preencher'!F97</f>
        <v>61066965000171</v>
      </c>
      <c r="E88" s="5" t="str">
        <f>'[1]TCE - ANEXO IV - Preencher'!G97</f>
        <v>LAN-AIR MAQUINAS E EQUIPAMENTOS LTDA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120</v>
      </c>
      <c r="I88" s="6">
        <f>IF('[1]TCE - ANEXO IV - Preencher'!K97="","",'[1]TCE - ANEXO IV - Preencher'!K97)</f>
        <v>44886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1500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HOSPITAL E MATERNIDADE NOSSA SENHORA DO Ó - CESAC - CG Nº 013/2022</v>
      </c>
      <c r="C89" s="4" t="str">
        <f>'[1]TCE - ANEXO IV - Preencher'!E98</f>
        <v>5.1 - Locação de Equipamentos Médicos-Hospitalares</v>
      </c>
      <c r="D89" s="3">
        <f>'[1]TCE - ANEXO IV - Preencher'!F98</f>
        <v>16722510000102</v>
      </c>
      <c r="E89" s="5" t="str">
        <f>'[1]TCE - ANEXO IV - Preencher'!G98</f>
        <v>ROSSAS ALUGUEL E VENDA DE EQUIPAMENTOS MEDICOS EIRELI ME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767</v>
      </c>
      <c r="I89" s="6">
        <f>IF('[1]TCE - ANEXO IV - Preencher'!K98="","",'[1]TCE - ANEXO IV - Preencher'!K98)</f>
        <v>44886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2304400</v>
      </c>
      <c r="L89" s="7">
        <f>'[1]TCE - ANEXO IV - Preencher'!N98</f>
        <v>4500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HOSPITAL E MATERNIDADE NOSSA SENHORA DO Ó - CESAC - CG Nº 013/2022</v>
      </c>
      <c r="C90" s="4" t="str">
        <f>'[1]TCE - ANEXO IV - Preencher'!E99</f>
        <v>5.8 - Locação de Veículos Automotores</v>
      </c>
      <c r="D90" s="3">
        <f>'[1]TCE - ANEXO IV - Preencher'!F99</f>
        <v>40888380000167</v>
      </c>
      <c r="E90" s="5" t="str">
        <f>'[1]TCE - ANEXO IV - Preencher'!G99</f>
        <v>SENCONSULT - LOCACAO DE VEICULOS E CONSTRUCAO LTDA.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2424</v>
      </c>
      <c r="I90" s="6">
        <f>IF('[1]TCE - ANEXO IV - Preencher'!K99="","",'[1]TCE - ANEXO IV - Preencher'!K99)</f>
        <v>44869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2609402</v>
      </c>
      <c r="L90" s="7">
        <f>'[1]TCE - ANEXO IV - Preencher'!N99</f>
        <v>4800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HOSPITAL E MATERNIDADE NOSSA SENHORA DO Ó - CESAC - CG Nº 013/2022</v>
      </c>
      <c r="C91" s="4" t="str">
        <f>'[1]TCE - ANEXO IV - Preencher'!E100</f>
        <v>4.99 - Outros Serviços de Terceiros Pessoa Física</v>
      </c>
      <c r="D91" s="3">
        <f>'[1]TCE - ANEXO IV - Preencher'!F100</f>
        <v>53156935468</v>
      </c>
      <c r="E91" s="5" t="str">
        <f>'[1]TCE - ANEXO IV - Preencher'!G100</f>
        <v>Reembolso UBER – HEMOPE PARA O HRN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Recibo</v>
      </c>
      <c r="I91" s="6">
        <f>IF('[1]TCE - ANEXO IV - Preencher'!K100="","",'[1]TCE - ANEXO IV - Preencher'!K100)</f>
        <v>44867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8.8000000000000007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HOSPITAL E MATERNIDADE NOSSA SENHORA DO Ó - CESAC - CG Nº 013/2022</v>
      </c>
      <c r="C92" s="4" t="str">
        <f>'[1]TCE - ANEXO IV - Preencher'!E101</f>
        <v>4.99 - Outros Serviços de Terceiros Pessoa Física</v>
      </c>
      <c r="D92" s="3">
        <f>'[1]TCE - ANEXO IV - Preencher'!F101</f>
        <v>53156935468</v>
      </c>
      <c r="E92" s="5" t="str">
        <f>'[1]TCE - ANEXO IV - Preencher'!G101</f>
        <v>Reembolso UBER – HEMOPE PARA O HRN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Recibo</v>
      </c>
      <c r="I92" s="6">
        <f>IF('[1]TCE - ANEXO IV - Preencher'!K101="","",'[1]TCE - ANEXO IV - Preencher'!K101)</f>
        <v>44870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9.9499999999999993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HOSPITAL E MATERNIDADE NOSSA SENHORA DO Ó - CESAC - CG Nº 013/2022</v>
      </c>
      <c r="C93" s="4" t="str">
        <f>'[1]TCE - ANEXO IV - Preencher'!E102</f>
        <v>4.99 - Outros Serviços de Terceiros Pessoa Física</v>
      </c>
      <c r="D93" s="3">
        <f>'[1]TCE - ANEXO IV - Preencher'!F102</f>
        <v>53156935468</v>
      </c>
      <c r="E93" s="5" t="str">
        <f>'[1]TCE - ANEXO IV - Preencher'!G102</f>
        <v>Reembolso UBER – HRN PARA O HEMOPE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Recibo</v>
      </c>
      <c r="I93" s="6">
        <f>IF('[1]TCE - ANEXO IV - Preencher'!K102="","",'[1]TCE - ANEXO IV - Preencher'!K102)</f>
        <v>44867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11.5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HOSPITAL E MATERNIDADE NOSSA SENHORA DO Ó - CESAC - CG Nº 013/2022</v>
      </c>
      <c r="C94" s="4" t="str">
        <f>'[1]TCE - ANEXO IV - Preencher'!E103</f>
        <v>4.99 - Outros Serviços de Terceiros Pessoa Física</v>
      </c>
      <c r="D94" s="3">
        <f>'[1]TCE - ANEXO IV - Preencher'!F103</f>
        <v>53156935468</v>
      </c>
      <c r="E94" s="5" t="str">
        <f>'[1]TCE - ANEXO IV - Preencher'!G103</f>
        <v>Reembolso UBER – HRN PARA O HEMOPE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Recibo</v>
      </c>
      <c r="I94" s="6">
        <f>IF('[1]TCE - ANEXO IV - Preencher'!K103="","",'[1]TCE - ANEXO IV - Preencher'!K103)</f>
        <v>44870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11.95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HOSPITAL E MATERNIDADE NOSSA SENHORA DO Ó - CESAC - CG Nº 013/2022</v>
      </c>
      <c r="C95" s="4" t="str">
        <f>'[1]TCE - ANEXO IV - Preencher'!E104</f>
        <v>4.99 - Outros Serviços de Terceiros Pessoa Física</v>
      </c>
      <c r="D95" s="3">
        <f>'[1]TCE - ANEXO IV - Preencher'!F104</f>
        <v>53156935468</v>
      </c>
      <c r="E95" s="5" t="str">
        <f>'[1]TCE - ANEXO IV - Preencher'!G104</f>
        <v>Reembolso UBER – HRN PARA NUCLEO FGH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Recibo</v>
      </c>
      <c r="I95" s="6">
        <f>IF('[1]TCE - ANEXO IV - Preencher'!K104="","",'[1]TCE - ANEXO IV - Preencher'!K104)</f>
        <v>44883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24.02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HOSPITAL E MATERNIDADE NOSSA SENHORA DO Ó - CESAC - CG Nº 013/2022</v>
      </c>
      <c r="C96" s="4" t="str">
        <f>'[1]TCE - ANEXO IV - Preencher'!E105</f>
        <v>4.99 - Outros Serviços de Terceiros Pessoa Física</v>
      </c>
      <c r="D96" s="3">
        <f>'[1]TCE - ANEXO IV - Preencher'!F105</f>
        <v>53156935468</v>
      </c>
      <c r="E96" s="5" t="str">
        <f>'[1]TCE - ANEXO IV - Preencher'!G105</f>
        <v>Reembolso UBER – NUCLEO FGH PARA O HRN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Recibo</v>
      </c>
      <c r="I96" s="6">
        <f>IF('[1]TCE - ANEXO IV - Preencher'!K105="","",'[1]TCE - ANEXO IV - Preencher'!K105)</f>
        <v>44883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19.96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HOSPITAL E MATERNIDADE NOSSA SENHORA DO Ó - CESAC - CG Nº 013/2022</v>
      </c>
      <c r="C97" s="4" t="str">
        <f>'[1]TCE - ANEXO IV - Preencher'!E106</f>
        <v>4.99 - Outros Serviços de Terceiros Pessoa Física</v>
      </c>
      <c r="D97" s="3">
        <f>'[1]TCE - ANEXO IV - Preencher'!F106</f>
        <v>53156935468</v>
      </c>
      <c r="E97" s="5" t="str">
        <f>'[1]TCE - ANEXO IV - Preencher'!G106</f>
        <v>REEMBOLSO UBER - DEMANDA HRN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Recibo</v>
      </c>
      <c r="I97" s="6">
        <f>IF('[1]TCE - ANEXO IV - Preencher'!K106="","",'[1]TCE - ANEXO IV - Preencher'!K106)</f>
        <v>44894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24.95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HOSPITAL E MATERNIDADE NOSSA SENHORA DO Ó - CESAC - CG Nº 013/2022</v>
      </c>
      <c r="C98" s="4" t="str">
        <f>'[1]TCE - ANEXO IV - Preencher'!E107</f>
        <v>4.99 - Outros Serviços de Terceiros Pessoa Física</v>
      </c>
      <c r="D98" s="3">
        <f>'[1]TCE - ANEXO IV - Preencher'!F107</f>
        <v>53156935468</v>
      </c>
      <c r="E98" s="5" t="str">
        <f>'[1]TCE - ANEXO IV - Preencher'!G107</f>
        <v>Reembolso UBER – NUCLEO FGH PARA O HRN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Recibo</v>
      </c>
      <c r="I98" s="6">
        <f>IF('[1]TCE - ANEXO IV - Preencher'!K107="","",'[1]TCE - ANEXO IV - Preencher'!K107)</f>
        <v>44894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17.98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HOSPITAL E MATERNIDADE NOSSA SENHORA DO Ó - CESAC - CG Nº 013/2022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4669465000190</v>
      </c>
      <c r="E99" s="5" t="str">
        <f>'[1]TCE - ANEXO IV - Preencher'!G108</f>
        <v>CLINICA MEDICA MARQUES MOREIRA LTDA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539</v>
      </c>
      <c r="I99" s="6">
        <f>IF('[1]TCE - ANEXO IV - Preencher'!K108="","",'[1]TCE - ANEXO IV - Preencher'!K108)</f>
        <v>44901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9120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HOSPITAL E MATERNIDADE NOSSA SENHORA DO Ó - CESAC - CG Nº 013/2022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34193446000100</v>
      </c>
      <c r="E100" s="5" t="str">
        <f>'[1]TCE - ANEXO IV - Preencher'!G109</f>
        <v>CLINICAR CLINICA ESPECIALIZADA EM MEDICINA INTERNA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1783</v>
      </c>
      <c r="I100" s="6">
        <f>IF('[1]TCE - ANEXO IV - Preencher'!K109="","",'[1]TCE - ANEXO IV - Preencher'!K109)</f>
        <v>44902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7062.97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HOSPITAL E MATERNIDADE NOSSA SENHORA DO Ó - CESAC - CG Nº 013/2022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20915564000161</v>
      </c>
      <c r="E101" s="5" t="str">
        <f>'[1]TCE - ANEXO IV - Preencher'!G110</f>
        <v>CM PATRIOTA LTDA ME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300</v>
      </c>
      <c r="I101" s="6">
        <f>IF('[1]TCE - ANEXO IV - Preencher'!K110="","",'[1]TCE - ANEXO IV - Preencher'!K110)</f>
        <v>44911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2604007</v>
      </c>
      <c r="L101" s="7">
        <f>'[1]TCE - ANEXO IV - Preencher'!N110</f>
        <v>12364.98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HOSPITAL E MATERNIDADE NOSSA SENHORA DO Ó - CESAC - CG Nº 013/2022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37805508000177</v>
      </c>
      <c r="E102" s="5" t="str">
        <f>'[1]TCE - ANEXO IV - Preencher'!G111</f>
        <v>GERMANA MARIA FEITOZA DE ANDRADE SERVICOS MEDICOS LTDA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36</v>
      </c>
      <c r="I102" s="6">
        <f>IF('[1]TCE - ANEXO IV - Preencher'!K111="","",'[1]TCE - ANEXO IV - Preencher'!K111)</f>
        <v>44911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10126.11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HOSPITAL E MATERNIDADE NOSSA SENHORA DO Ó - CESAC - CG Nº 013/2022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18835749000114</v>
      </c>
      <c r="E103" s="5" t="str">
        <f>'[1]TCE - ANEXO IV - Preencher'!G112</f>
        <v>JEMN SERVIÇOS MEDICOS LTDA ME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12</v>
      </c>
      <c r="I103" s="6">
        <f>IF('[1]TCE - ANEXO IV - Preencher'!K112="","",'[1]TCE - ANEXO IV - Preencher'!K112)</f>
        <v>44887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2602902</v>
      </c>
      <c r="L103" s="7">
        <f>'[1]TCE - ANEXO IV - Preencher'!N112</f>
        <v>8000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HOSPITAL E MATERNIDADE NOSSA SENHORA DO Ó - CESAC - CG Nº 013/2022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26245293000160</v>
      </c>
      <c r="E104" s="5" t="str">
        <f>'[1]TCE - ANEXO IV - Preencher'!G113</f>
        <v>LS PERNAMBUCO ASSISTENCIA MEDICA LTDA ME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3382</v>
      </c>
      <c r="I104" s="6">
        <f>IF('[1]TCE - ANEXO IV - Preencher'!K113="","",'[1]TCE - ANEXO IV - Preencher'!K113)</f>
        <v>44914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11888.08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HOSPITAL E MATERNIDADE NOSSA SENHORA DO Ó - CESAC - CG Nº 013/2022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46560147000137</v>
      </c>
      <c r="E105" s="5" t="str">
        <f>'[1]TCE - ANEXO IV - Preencher'!G114</f>
        <v>MEDICALMED ATIVIDADES MÉDICAS LTDA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219</v>
      </c>
      <c r="I105" s="6">
        <f>IF('[1]TCE - ANEXO IV - Preencher'!K114="","",'[1]TCE - ANEXO IV - Preencher'!K114)</f>
        <v>44915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15078.84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HOSPITAL E MATERNIDADE NOSSA SENHORA DO Ó - CESAC - CG Nº 013/2022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24881506000115</v>
      </c>
      <c r="E106" s="5" t="str">
        <f>'[1]TCE - ANEXO IV - Preencher'!G115</f>
        <v>MEDICANDO: ATENDIMENTO MEDICO ESPECIALIZADO LTDA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23</v>
      </c>
      <c r="I106" s="6">
        <f>IF('[1]TCE - ANEXO IV - Preencher'!K115="","",'[1]TCE - ANEXO IV - Preencher'!K115)</f>
        <v>44922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2602902</v>
      </c>
      <c r="L106" s="7">
        <f>'[1]TCE - ANEXO IV - Preencher'!N115</f>
        <v>2550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HOSPITAL E MATERNIDADE NOSSA SENHORA DO Ó - CESAC - CG Nº 013/2022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24881506000115</v>
      </c>
      <c r="E107" s="5" t="str">
        <f>'[1]TCE - ANEXO IV - Preencher'!G116</f>
        <v>MEDICANDO: ATENDIMENTO MEDICO ESPECIALIZADO LTDA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12</v>
      </c>
      <c r="I107" s="6">
        <f>IF('[1]TCE - ANEXO IV - Preencher'!K116="","",'[1]TCE - ANEXO IV - Preencher'!K116)</f>
        <v>44921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2602902</v>
      </c>
      <c r="L107" s="7">
        <f>'[1]TCE - ANEXO IV - Preencher'!N116</f>
        <v>116087.63</v>
      </c>
    </row>
    <row r="108" spans="1:12" s="8" customFormat="1" ht="19.5" customHeight="1" x14ac:dyDescent="0.2">
      <c r="A108" s="3">
        <f>IFERROR(VLOOKUP(B108,'[1]DADOS (OCULTAR)'!$Q$3:$S$135,3,0),"")</f>
        <v>9039744000194</v>
      </c>
      <c r="B108" s="4" t="str">
        <f>'[1]TCE - ANEXO IV - Preencher'!C117</f>
        <v>HOSPITAL E MATERNIDADE NOSSA SENHORA DO Ó - CESAC - CG Nº 013/2022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29758485000169</v>
      </c>
      <c r="E108" s="5" t="str">
        <f>'[1]TCE - ANEXO IV - Preencher'!G117</f>
        <v>PALM SERVIÇOS DE DIAGNOSTICOS LTDA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496</v>
      </c>
      <c r="I108" s="6">
        <f>IF('[1]TCE - ANEXO IV - Preencher'!K117="","",'[1]TCE - ANEXO IV - Preencher'!K117)</f>
        <v>44896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13860</v>
      </c>
    </row>
    <row r="109" spans="1:12" s="8" customFormat="1" ht="19.5" customHeight="1" x14ac:dyDescent="0.2">
      <c r="A109" s="3">
        <f>IFERROR(VLOOKUP(B109,'[1]DADOS (OCULTAR)'!$Q$3:$S$135,3,0),"")</f>
        <v>9039744000194</v>
      </c>
      <c r="B109" s="4" t="str">
        <f>'[1]TCE - ANEXO IV - Preencher'!C118</f>
        <v>HOSPITAL E MATERNIDADE NOSSA SENHORA DO Ó - CESAC - CG Nº 013/2022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43644880000141</v>
      </c>
      <c r="E109" s="5" t="str">
        <f>'[1]TCE - ANEXO IV - Preencher'!G118</f>
        <v>PORTALMED ATIVIDADES MEDICAS LTDA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191</v>
      </c>
      <c r="I109" s="6">
        <f>IF('[1]TCE - ANEXO IV - Preencher'!K118="","",'[1]TCE - ANEXO IV - Preencher'!K118)</f>
        <v>44911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13320.72</v>
      </c>
    </row>
    <row r="110" spans="1:12" s="8" customFormat="1" ht="19.5" customHeight="1" x14ac:dyDescent="0.2">
      <c r="A110" s="3">
        <f>IFERROR(VLOOKUP(B110,'[1]DADOS (OCULTAR)'!$Q$3:$S$135,3,0),"")</f>
        <v>9039744000194</v>
      </c>
      <c r="B110" s="4" t="str">
        <f>'[1]TCE - ANEXO IV - Preencher'!C119</f>
        <v>HOSPITAL E MATERNIDADE NOSSA SENHORA DO Ó - CESAC - CG Nº 013/2022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39571322000126</v>
      </c>
      <c r="E110" s="5" t="str">
        <f>'[1]TCE - ANEXO IV - Preencher'!G119</f>
        <v>PROGRAMAMED CONSULTAS MEDICAS LTDA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412</v>
      </c>
      <c r="I110" s="6">
        <f>IF('[1]TCE - ANEXO IV - Preencher'!K119="","",'[1]TCE - ANEXO IV - Preencher'!K119)</f>
        <v>44911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4952.7299999999996</v>
      </c>
    </row>
    <row r="111" spans="1:12" s="8" customFormat="1" ht="19.5" customHeight="1" x14ac:dyDescent="0.2">
      <c r="A111" s="3">
        <f>IFERROR(VLOOKUP(B111,'[1]DADOS (OCULTAR)'!$Q$3:$S$135,3,0),"")</f>
        <v>9039744000194</v>
      </c>
      <c r="B111" s="4" t="str">
        <f>'[1]TCE - ANEXO IV - Preencher'!C120</f>
        <v>HOSPITAL E MATERNIDADE NOSSA SENHORA DO Ó - CESAC - CG Nº 013/2022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34958308000166</v>
      </c>
      <c r="E111" s="5" t="str">
        <f>'[1]TCE - ANEXO IV - Preencher'!G120</f>
        <v>SEMEAR SERVIÇOS DE SAUDE LTDA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277</v>
      </c>
      <c r="I111" s="6">
        <f>IF('[1]TCE - ANEXO IV - Preencher'!K120="","",'[1]TCE - ANEXO IV - Preencher'!K120)</f>
        <v>44911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2609600</v>
      </c>
      <c r="L111" s="7">
        <f>'[1]TCE - ANEXO IV - Preencher'!N120</f>
        <v>7926.66</v>
      </c>
    </row>
    <row r="112" spans="1:12" s="8" customFormat="1" ht="19.5" customHeight="1" x14ac:dyDescent="0.2">
      <c r="A112" s="3">
        <f>IFERROR(VLOOKUP(B112,'[1]DADOS (OCULTAR)'!$Q$3:$S$135,3,0),"")</f>
        <v>9039744000194</v>
      </c>
      <c r="B112" s="4" t="str">
        <f>'[1]TCE - ANEXO IV - Preencher'!C121</f>
        <v>HOSPITAL E MATERNIDADE NOSSA SENHORA DO Ó - CESAC - CG Nº 013/2022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29482450000140</v>
      </c>
      <c r="E112" s="5" t="str">
        <f>'[1]TCE - ANEXO IV - Preencher'!G121</f>
        <v>T MAIS CLINICA MEDICA LTDA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209</v>
      </c>
      <c r="I112" s="6">
        <f>IF('[1]TCE - ANEXO IV - Preencher'!K121="","",'[1]TCE - ANEXO IV - Preencher'!K121)</f>
        <v>44916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2602902</v>
      </c>
      <c r="L112" s="7">
        <f>'[1]TCE - ANEXO IV - Preencher'!N121</f>
        <v>146845.67000000001</v>
      </c>
    </row>
    <row r="113" spans="1:12" s="8" customFormat="1" ht="19.5" customHeight="1" x14ac:dyDescent="0.2">
      <c r="A113" s="3">
        <f>IFERROR(VLOOKUP(B113,'[1]DADOS (OCULTAR)'!$Q$3:$S$135,3,0),"")</f>
        <v>9039744000194</v>
      </c>
      <c r="B113" s="4" t="str">
        <f>'[1]TCE - ANEXO IV - Preencher'!C122</f>
        <v>HOSPITAL E MATERNIDADE NOSSA SENHORA DO Ó - CESAC - CG Nº 013/2022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41812672000189</v>
      </c>
      <c r="E113" s="5" t="str">
        <f>'[1]TCE - ANEXO IV - Preencher'!G122</f>
        <v>TAVARESC+ SERVICOS MEDICOS LTDA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19</v>
      </c>
      <c r="I113" s="6">
        <f>IF('[1]TCE - ANEXO IV - Preencher'!K122="","",'[1]TCE - ANEXO IV - Preencher'!K122)</f>
        <v>44911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11996.76</v>
      </c>
    </row>
    <row r="114" spans="1:12" s="8" customFormat="1" ht="19.5" customHeight="1" x14ac:dyDescent="0.2">
      <c r="A114" s="3">
        <f>IFERROR(VLOOKUP(B114,'[1]DADOS (OCULTAR)'!$Q$3:$S$135,3,0),"")</f>
        <v>9039744000194</v>
      </c>
      <c r="B114" s="4" t="str">
        <f>'[1]TCE - ANEXO IV - Preencher'!C123</f>
        <v>HOSPITAL E MATERNIDADE NOSSA SENHORA DO Ó - CESAC - CG Nº 013/2022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39843830000116</v>
      </c>
      <c r="E114" s="5" t="str">
        <f>'[1]TCE - ANEXO IV - Preencher'!G123</f>
        <v>UMANICLINICA SERVIÇOS MEDICOS LTDA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141</v>
      </c>
      <c r="I114" s="6">
        <f>IF('[1]TCE - ANEXO IV - Preencher'!K123="","",'[1]TCE - ANEXO IV - Preencher'!K123)</f>
        <v>44911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10126.11</v>
      </c>
    </row>
    <row r="115" spans="1:12" s="8" customFormat="1" ht="19.5" customHeight="1" x14ac:dyDescent="0.2">
      <c r="A115" s="3">
        <f>IFERROR(VLOOKUP(B115,'[1]DADOS (OCULTAR)'!$Q$3:$S$135,3,0),"")</f>
        <v>9039744000194</v>
      </c>
      <c r="B115" s="4" t="str">
        <f>'[1]TCE - ANEXO IV - Preencher'!C124</f>
        <v>HOSPITAL E MATERNIDADE NOSSA SENHORA DO Ó - CESAC - CG Nº 013/2022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13575825000186</v>
      </c>
      <c r="E115" s="5" t="str">
        <f>'[1]TCE - ANEXO IV - Preencher'!G124</f>
        <v>VEIGA E LIMA CIRURGIA E CLINICA MEDICA LTDA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883</v>
      </c>
      <c r="I115" s="6">
        <f>IF('[1]TCE - ANEXO IV - Preencher'!K124="","",'[1]TCE - ANEXO IV - Preencher'!K124)</f>
        <v>44911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39567.78</v>
      </c>
    </row>
    <row r="116" spans="1:12" s="8" customFormat="1" ht="19.5" customHeight="1" x14ac:dyDescent="0.2">
      <c r="A116" s="3">
        <f>IFERROR(VLOOKUP(B116,'[1]DADOS (OCULTAR)'!$Q$3:$S$135,3,0),"")</f>
        <v>9039744000194</v>
      </c>
      <c r="B116" s="4" t="str">
        <f>'[1]TCE - ANEXO IV - Preencher'!C125</f>
        <v>HOSPITAL E MATERNIDADE NOSSA SENHORA DO Ó - CESAC - CG Nº 013/2022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45018032000152</v>
      </c>
      <c r="E116" s="5" t="str">
        <f>'[1]TCE - ANEXO IV - Preencher'!G125</f>
        <v>VIVAMED ATIVIDADES MEDICAS LTDA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565</v>
      </c>
      <c r="I116" s="6">
        <f>IF('[1]TCE - ANEXO IV - Preencher'!K125="","",'[1]TCE - ANEXO IV - Preencher'!K125)</f>
        <v>44915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39884.720000000001</v>
      </c>
    </row>
    <row r="117" spans="1:12" s="8" customFormat="1" ht="19.5" customHeight="1" x14ac:dyDescent="0.2">
      <c r="A117" s="3">
        <f>IFERROR(VLOOKUP(B117,'[1]DADOS (OCULTAR)'!$Q$3:$S$135,3,0),"")</f>
        <v>9039744000194</v>
      </c>
      <c r="B117" s="4" t="str">
        <f>'[1]TCE - ANEXO IV - Preencher'!C126</f>
        <v>HOSPITAL E MATERNIDADE NOSSA SENHORA DO Ó - CESAC - CG Nº 013/2022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4539279016211</v>
      </c>
      <c r="E117" s="5" t="str">
        <f>'[1]TCE - ANEXO IV - Preencher'!G126</f>
        <v>CIENTIFICALAB PRODUTOS LABORATORIAIS E SISTEMAS LTDA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130</v>
      </c>
      <c r="I117" s="6">
        <f>IF('[1]TCE - ANEXO IV - Preencher'!K126="","",'[1]TCE - ANEXO IV - Preencher'!K126)</f>
        <v>44903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25217.67</v>
      </c>
    </row>
    <row r="118" spans="1:12" s="8" customFormat="1" ht="19.5" customHeight="1" x14ac:dyDescent="0.2">
      <c r="A118" s="3">
        <f>IFERROR(VLOOKUP(B118,'[1]DADOS (OCULTAR)'!$Q$3:$S$135,3,0),"")</f>
        <v>9039744000194</v>
      </c>
      <c r="B118" s="4" t="str">
        <f>'[1]TCE - ANEXO IV - Preencher'!C127</f>
        <v>HOSPITAL E MATERNIDADE NOSSA SENHORA DO Ó - CESAC - CG Nº 013/2022</v>
      </c>
      <c r="C118" s="4" t="str">
        <f>'[1]TCE - ANEXO IV - Preencher'!E127</f>
        <v>5.8 - Locação de Veículos Automotores</v>
      </c>
      <c r="D118" s="3">
        <f>'[1]TCE - ANEXO IV - Preencher'!F127</f>
        <v>8283066000148</v>
      </c>
      <c r="E118" s="5" t="str">
        <f>'[1]TCE - ANEXO IV - Preencher'!G127</f>
        <v>HOSPMEDIC INDUSTRIA E COMERCIO DE PRODUTOS PARA SAUDE LTDA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73</v>
      </c>
      <c r="I118" s="6">
        <f>IF('[1]TCE - ANEXO IV - Preencher'!K127="","",'[1]TCE - ANEXO IV - Preencher'!K127)</f>
        <v>44904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2607752</v>
      </c>
      <c r="L118" s="7">
        <f>'[1]TCE - ANEXO IV - Preencher'!N127</f>
        <v>9163.25</v>
      </c>
    </row>
    <row r="119" spans="1:12" s="8" customFormat="1" ht="19.5" customHeight="1" x14ac:dyDescent="0.2">
      <c r="A119" s="3">
        <f>IFERROR(VLOOKUP(B119,'[1]DADOS (OCULTAR)'!$Q$3:$S$135,3,0),"")</f>
        <v>9039744000194</v>
      </c>
      <c r="B119" s="4" t="str">
        <f>'[1]TCE - ANEXO IV - Preencher'!C128</f>
        <v>HOSPITAL E MATERNIDADE NOSSA SENHORA DO Ó - CESAC - CG Nº 013/2022</v>
      </c>
      <c r="C119" s="4" t="str">
        <f>'[1]TCE - ANEXO IV - Preencher'!E128</f>
        <v>5.8 - Locação de Veículos Automotores</v>
      </c>
      <c r="D119" s="3">
        <f>'[1]TCE - ANEXO IV - Preencher'!F128</f>
        <v>13097538000108</v>
      </c>
      <c r="E119" s="5" t="str">
        <f>'[1]TCE - ANEXO IV - Preencher'!G128</f>
        <v>MAIS VIDA SERVICOS DE SAUDE LTDA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8539</v>
      </c>
      <c r="I119" s="6">
        <f>IF('[1]TCE - ANEXO IV - Preencher'!K128="","",'[1]TCE - ANEXO IV - Preencher'!K128)</f>
        <v>44918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4728.8500000000004</v>
      </c>
    </row>
    <row r="120" spans="1:12" s="8" customFormat="1" ht="19.5" customHeight="1" x14ac:dyDescent="0.2">
      <c r="A120" s="3">
        <f>IFERROR(VLOOKUP(B120,'[1]DADOS (OCULTAR)'!$Q$3:$S$135,3,0),"")</f>
        <v>9039744000194</v>
      </c>
      <c r="B120" s="4" t="str">
        <f>'[1]TCE - ANEXO IV - Preencher'!C129</f>
        <v>HOSPITAL E MATERNIDADE NOSSA SENHORA DO Ó - CESAC - CG Nº 013/2022</v>
      </c>
      <c r="C120" s="4" t="str">
        <f>'[1]TCE - ANEXO IV - Preencher'!E129</f>
        <v>5.10 - Detetização/Tratamento de Resíduos e Afins</v>
      </c>
      <c r="D120" s="3">
        <f>'[1]TCE - ANEXO IV - Preencher'!F129</f>
        <v>11863530000180</v>
      </c>
      <c r="E120" s="5" t="str">
        <f>'[1]TCE - ANEXO IV - Preencher'!G129</f>
        <v>BRASCON GESTAO AMBIENTAL LTDA</v>
      </c>
      <c r="F120" s="5" t="str">
        <f>'[1]TCE - ANEXO IV - Preencher'!H129</f>
        <v>S</v>
      </c>
      <c r="G120" s="5" t="str">
        <f>'[1]TCE - ANEXO IV - Preencher'!I129</f>
        <v>S</v>
      </c>
      <c r="H120" s="5">
        <f>'[1]TCE - ANEXO IV - Preencher'!J129</f>
        <v>133336</v>
      </c>
      <c r="I120" s="6">
        <f>IF('[1]TCE - ANEXO IV - Preencher'!K129="","",'[1]TCE - ANEXO IV - Preencher'!K129)</f>
        <v>44896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2611309</v>
      </c>
      <c r="L120" s="7">
        <f>'[1]TCE - ANEXO IV - Preencher'!N129</f>
        <v>4084.43</v>
      </c>
    </row>
    <row r="121" spans="1:12" s="8" customFormat="1" ht="19.5" customHeight="1" x14ac:dyDescent="0.2">
      <c r="A121" s="3">
        <f>IFERROR(VLOOKUP(B121,'[1]DADOS (OCULTAR)'!$Q$3:$S$135,3,0),"")</f>
        <v>9039744000194</v>
      </c>
      <c r="B121" s="4" t="str">
        <f>'[1]TCE - ANEXO IV - Preencher'!C130</f>
        <v>HOSPITAL E MATERNIDADE NOSSA SENHORA DO Ó - CESAC - CG Nº 013/2022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92306257000780</v>
      </c>
      <c r="E121" s="5" t="str">
        <f>'[1]TCE - ANEXO IV - Preencher'!G130</f>
        <v>MV INFORMATICA NORDESTE LTDA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48013</v>
      </c>
      <c r="I121" s="6">
        <f>IF('[1]TCE - ANEXO IV - Preencher'!K130="","",'[1]TCE - ANEXO IV - Preencher'!K130)</f>
        <v>44880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52000</v>
      </c>
    </row>
    <row r="122" spans="1:12" s="8" customFormat="1" ht="19.5" customHeight="1" x14ac:dyDescent="0.2">
      <c r="A122" s="3">
        <f>IFERROR(VLOOKUP(B122,'[1]DADOS (OCULTAR)'!$Q$3:$S$135,3,0),"")</f>
        <v>9039744000194</v>
      </c>
      <c r="B122" s="4" t="str">
        <f>'[1]TCE - ANEXO IV - Preencher'!C131</f>
        <v>HOSPITAL E MATERNIDADE NOSSA SENHORA DO Ó - CESAC - CG Nº 013/2022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92306257000780</v>
      </c>
      <c r="E122" s="5" t="str">
        <f>'[1]TCE - ANEXO IV - Preencher'!G131</f>
        <v>MV INFORMATICA NORDESTE LTDA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49053</v>
      </c>
      <c r="I122" s="6">
        <f>IF('[1]TCE - ANEXO IV - Preencher'!K131="","",'[1]TCE - ANEXO IV - Preencher'!K131)</f>
        <v>44900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12500</v>
      </c>
    </row>
    <row r="123" spans="1:12" s="8" customFormat="1" ht="19.5" customHeight="1" x14ac:dyDescent="0.2">
      <c r="A123" s="3">
        <f>IFERROR(VLOOKUP(B123,'[1]DADOS (OCULTAR)'!$Q$3:$S$135,3,0),"")</f>
        <v>9039744000194</v>
      </c>
      <c r="B123" s="4" t="str">
        <f>'[1]TCE - ANEXO IV - Preencher'!C132</f>
        <v>HOSPITAL E MATERNIDADE NOSSA SENHORA DO Ó - CESAC - CG Nº 013/2022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9236362000150</v>
      </c>
      <c r="E123" s="5" t="str">
        <f>'[1]TCE - ANEXO IV - Preencher'!G132</f>
        <v>SELECTY TECNOLOGIA PARA RH LTDA-ME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6931</v>
      </c>
      <c r="I123" s="6">
        <f>IF('[1]TCE - ANEXO IV - Preencher'!K132="","",'[1]TCE - ANEXO IV - Preencher'!K132)</f>
        <v>44872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4106902</v>
      </c>
      <c r="L123" s="7">
        <f>'[1]TCE - ANEXO IV - Preencher'!N132</f>
        <v>675</v>
      </c>
    </row>
    <row r="124" spans="1:12" s="8" customFormat="1" ht="19.5" customHeight="1" x14ac:dyDescent="0.2">
      <c r="A124" s="3">
        <f>IFERROR(VLOOKUP(B124,'[1]DADOS (OCULTAR)'!$Q$3:$S$135,3,0),"")</f>
        <v>9039744000194</v>
      </c>
      <c r="B124" s="4" t="str">
        <f>'[1]TCE - ANEXO IV - Preencher'!C133</f>
        <v>HOSPITAL E MATERNIDADE NOSSA SENHORA DO Ó - CESAC - CG Nº 013/2022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9236362000150</v>
      </c>
      <c r="E124" s="5" t="str">
        <f>'[1]TCE - ANEXO IV - Preencher'!G133</f>
        <v>SELECTY TECNOLOGIA PARA RH LTDA-ME</v>
      </c>
      <c r="F124" s="5" t="str">
        <f>'[1]TCE - ANEXO IV - Preencher'!H133</f>
        <v>S</v>
      </c>
      <c r="G124" s="5" t="str">
        <f>'[1]TCE - ANEXO IV - Preencher'!I133</f>
        <v>S</v>
      </c>
      <c r="H124" s="5">
        <f>'[1]TCE - ANEXO IV - Preencher'!J133</f>
        <v>7115</v>
      </c>
      <c r="I124" s="6">
        <f>IF('[1]TCE - ANEXO IV - Preencher'!K133="","",'[1]TCE - ANEXO IV - Preencher'!K133)</f>
        <v>44904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4106902</v>
      </c>
      <c r="L124" s="7">
        <f>'[1]TCE - ANEXO IV - Preencher'!N133</f>
        <v>228</v>
      </c>
    </row>
    <row r="125" spans="1:12" s="8" customFormat="1" ht="19.5" customHeight="1" x14ac:dyDescent="0.2">
      <c r="A125" s="3">
        <f>IFERROR(VLOOKUP(B125,'[1]DADOS (OCULTAR)'!$Q$3:$S$135,3,0),"")</f>
        <v>9039744000194</v>
      </c>
      <c r="B125" s="4" t="str">
        <f>'[1]TCE - ANEXO IV - Preencher'!C134</f>
        <v>HOSPITAL E MATERNIDADE NOSSA SENHORA DO Ó - CESAC - CG Nº 013/2022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16783034000130</v>
      </c>
      <c r="E125" s="5" t="str">
        <f>'[1]TCE - ANEXO IV - Preencher'!G134</f>
        <v>Sintese Licenciamento de Programa para Computadores</v>
      </c>
      <c r="F125" s="5" t="str">
        <f>'[1]TCE - ANEXO IV - Preencher'!H134</f>
        <v>S</v>
      </c>
      <c r="G125" s="5" t="str">
        <f>'[1]TCE - ANEXO IV - Preencher'!I134</f>
        <v>S</v>
      </c>
      <c r="H125" s="5">
        <f>'[1]TCE - ANEXO IV - Preencher'!J134</f>
        <v>22777</v>
      </c>
      <c r="I125" s="6">
        <f>IF('[1]TCE - ANEXO IV - Preencher'!K134="","",'[1]TCE - ANEXO IV - Preencher'!K134)</f>
        <v>44876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1500</v>
      </c>
    </row>
    <row r="126" spans="1:12" s="8" customFormat="1" ht="19.5" customHeight="1" x14ac:dyDescent="0.2">
      <c r="A126" s="3">
        <f>IFERROR(VLOOKUP(B126,'[1]DADOS (OCULTAR)'!$Q$3:$S$135,3,0),"")</f>
        <v>9039744000194</v>
      </c>
      <c r="B126" s="4" t="str">
        <f>'[1]TCE - ANEXO IV - Preencher'!C135</f>
        <v>HOSPITAL E MATERNIDADE NOSSA SENHORA DO Ó - CESAC - CG Nº 013/2022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5401067000151</v>
      </c>
      <c r="E126" s="5" t="str">
        <f>'[1]TCE - ANEXO IV - Preencher'!G135</f>
        <v>TEIKO SOLUÇÕES EM TECNOLOGIA DA INFORMAÇÃO LTDA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26939</v>
      </c>
      <c r="I126" s="6">
        <f>IF('[1]TCE - ANEXO IV - Preencher'!K135="","",'[1]TCE - ANEXO IV - Preencher'!K135)</f>
        <v>44878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3315</v>
      </c>
    </row>
    <row r="127" spans="1:12" s="8" customFormat="1" ht="19.5" customHeight="1" x14ac:dyDescent="0.2">
      <c r="A127" s="3">
        <f>IFERROR(VLOOKUP(B127,'[1]DADOS (OCULTAR)'!$Q$3:$S$135,3,0),"")</f>
        <v>9039744000194</v>
      </c>
      <c r="B127" s="4" t="str">
        <f>'[1]TCE - ANEXO IV - Preencher'!C136</f>
        <v>HOSPITAL E MATERNIDADE NOSSA SENHORA DO Ó - CESAC - CG Nº 013/2022</v>
      </c>
      <c r="C127" s="4" t="str">
        <f>'[1]TCE - ANEXO IV - Preencher'!E136</f>
        <v>5.22 - Vigilância Ostensiva / Monitorada</v>
      </c>
      <c r="D127" s="3">
        <f>'[1]TCE - ANEXO IV - Preencher'!F136</f>
        <v>35188179000137</v>
      </c>
      <c r="E127" s="5" t="str">
        <f>'[1]TCE - ANEXO IV - Preencher'!G136</f>
        <v>USINA SEGURANÇA DE VALORES LTDA</v>
      </c>
      <c r="F127" s="5" t="str">
        <f>'[1]TCE - ANEXO IV - Preencher'!H136</f>
        <v>S</v>
      </c>
      <c r="G127" s="5" t="str">
        <f>'[1]TCE - ANEXO IV - Preencher'!I136</f>
        <v>S</v>
      </c>
      <c r="H127" s="5">
        <f>'[1]TCE - ANEXO IV - Preencher'!J136</f>
        <v>144</v>
      </c>
      <c r="I127" s="6">
        <f>IF('[1]TCE - ANEXO IV - Preencher'!K136="","",'[1]TCE - ANEXO IV - Preencher'!K136)</f>
        <v>44886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18300</v>
      </c>
    </row>
    <row r="128" spans="1:12" s="8" customFormat="1" ht="19.5" customHeight="1" x14ac:dyDescent="0.2">
      <c r="A128" s="3">
        <f>IFERROR(VLOOKUP(B128,'[1]DADOS (OCULTAR)'!$Q$3:$S$135,3,0),"")</f>
        <v>9039744000194</v>
      </c>
      <c r="B128" s="4" t="str">
        <f>'[1]TCE - ANEXO IV - Preencher'!C137</f>
        <v>HOSPITAL E MATERNIDADE NOSSA SENHORA DO Ó - CESAC - CG Nº 013/2022</v>
      </c>
      <c r="C128" s="4" t="str">
        <f>'[1]TCE - ANEXO IV - Preencher'!E137</f>
        <v>5.2 - Serviços Técnicos Profissionais</v>
      </c>
      <c r="D128" s="3">
        <f>'[1]TCE - ANEXO IV - Preencher'!F137</f>
        <v>9425434000108</v>
      </c>
      <c r="E128" s="5" t="str">
        <f>'[1]TCE - ANEXO IV - Preencher'!G137</f>
        <v>Black Advogados Associados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2227</v>
      </c>
      <c r="I128" s="6">
        <f>IF('[1]TCE - ANEXO IV - Preencher'!K137="","",'[1]TCE - ANEXO IV - Preencher'!K137)</f>
        <v>44886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7680</v>
      </c>
    </row>
    <row r="129" spans="1:12" s="8" customFormat="1" ht="19.5" customHeight="1" x14ac:dyDescent="0.2">
      <c r="A129" s="3">
        <f>IFERROR(VLOOKUP(B129,'[1]DADOS (OCULTAR)'!$Q$3:$S$135,3,0),"")</f>
        <v>9039744000194</v>
      </c>
      <c r="B129" s="4" t="str">
        <f>'[1]TCE - ANEXO IV - Preencher'!C138</f>
        <v>HOSPITAL E MATERNIDADE NOSSA SENHORA DO Ó - CESAC - CG Nº 013/2022</v>
      </c>
      <c r="C129" s="4" t="str">
        <f>'[1]TCE - ANEXO IV - Preencher'!E138</f>
        <v>5.10 - Detetização/Tratamento de Resíduos e Afins</v>
      </c>
      <c r="D129" s="3">
        <f>'[1]TCE - ANEXO IV - Preencher'!F138</f>
        <v>10333266000100</v>
      </c>
      <c r="E129" s="5" t="str">
        <f>'[1]TCE - ANEXO IV - Preencher'!G138</f>
        <v>Carlos Antonio de Oliveira Milet Junior-Me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9821</v>
      </c>
      <c r="I129" s="6">
        <f>IF('[1]TCE - ANEXO IV - Preencher'!K138="","",'[1]TCE - ANEXO IV - Preencher'!K138)</f>
        <v>44886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250</v>
      </c>
    </row>
    <row r="130" spans="1:12" s="8" customFormat="1" ht="19.5" customHeight="1" x14ac:dyDescent="0.2">
      <c r="A130" s="3">
        <f>IFERROR(VLOOKUP(B130,'[1]DADOS (OCULTAR)'!$Q$3:$S$135,3,0),"")</f>
        <v>9039744000194</v>
      </c>
      <c r="B130" s="4" t="str">
        <f>'[1]TCE - ANEXO IV - Preencher'!C139</f>
        <v>HOSPITAL E MATERNIDADE NOSSA SENHORA DO Ó - CESAC - CG Nº 013/2022</v>
      </c>
      <c r="C130" s="4" t="str">
        <f>'[1]TCE - ANEXO IV - Preencher'!E139</f>
        <v>5.23 - Limpeza e Conservação</v>
      </c>
      <c r="D130" s="3">
        <f>'[1]TCE - ANEXO IV - Preencher'!F139</f>
        <v>10229013000190</v>
      </c>
      <c r="E130" s="5" t="str">
        <f>'[1]TCE - ANEXO IV - Preencher'!G139</f>
        <v>INTERCLEAN ADMINISTRACAO LTDA ME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772</v>
      </c>
      <c r="I130" s="6">
        <f>IF('[1]TCE - ANEXO IV - Preencher'!K139="","",'[1]TCE - ANEXO IV - Preencher'!K139)</f>
        <v>44886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94268.6</v>
      </c>
    </row>
    <row r="131" spans="1:12" s="8" customFormat="1" ht="19.5" customHeight="1" x14ac:dyDescent="0.2">
      <c r="A131" s="3">
        <f>IFERROR(VLOOKUP(B131,'[1]DADOS (OCULTAR)'!$Q$3:$S$135,3,0),"")</f>
        <v>9039744000194</v>
      </c>
      <c r="B131" s="4" t="str">
        <f>'[1]TCE - ANEXO IV - Preencher'!C140</f>
        <v>HOSPITAL E MATERNIDADE NOSSA SENHORA DO Ó - CESAC - CG Nº 013/2022</v>
      </c>
      <c r="C131" s="4" t="str">
        <f>'[1]TCE - ANEXO IV - Preencher'!E140</f>
        <v>5.99 - Outros Serviços de Terceiros Pessoa Jurídica</v>
      </c>
      <c r="D131" s="3">
        <f>'[1]TCE - ANEXO IV - Preencher'!F140</f>
        <v>11735586000159</v>
      </c>
      <c r="E131" s="5" t="str">
        <f>'[1]TCE - ANEXO IV - Preencher'!G140</f>
        <v>FUNDAÇÃO DE APOIO AO DESENVOLVIMENTO DA UNIVERSIDADE FEDERAL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69494</v>
      </c>
      <c r="I131" s="6">
        <f>IF('[1]TCE - ANEXO IV - Preencher'!K140="","",'[1]TCE - ANEXO IV - Preencher'!K140)</f>
        <v>44908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198</v>
      </c>
    </row>
    <row r="132" spans="1:12" s="8" customFormat="1" ht="19.5" customHeight="1" x14ac:dyDescent="0.2">
      <c r="A132" s="3">
        <f>IFERROR(VLOOKUP(B132,'[1]DADOS (OCULTAR)'!$Q$3:$S$135,3,0),"")</f>
        <v>9039744000194</v>
      </c>
      <c r="B132" s="4" t="str">
        <f>'[1]TCE - ANEXO IV - Preencher'!C141</f>
        <v>HOSPITAL E MATERNIDADE NOSSA SENHORA DO Ó - CESAC - CG Nº 013/2022</v>
      </c>
      <c r="C132" s="4" t="str">
        <f>'[1]TCE - ANEXO IV - Preencher'!E141</f>
        <v>5.99 - Outros Serviços de Terceiros Pessoa Jurídica</v>
      </c>
      <c r="D132" s="3">
        <f>'[1]TCE - ANEXO IV - Preencher'!F141</f>
        <v>19786063000143</v>
      </c>
      <c r="E132" s="5" t="str">
        <f>'[1]TCE - ANEXO IV - Preencher'!G141</f>
        <v xml:space="preserve">Marinho e Castro Serviços LTDA ME </v>
      </c>
      <c r="F132" s="5" t="str">
        <f>'[1]TCE - ANEXO IV - Preencher'!H141</f>
        <v>S</v>
      </c>
      <c r="G132" s="5" t="str">
        <f>'[1]TCE - ANEXO IV - Preencher'!I141</f>
        <v>S</v>
      </c>
      <c r="H132" s="5">
        <f>'[1]TCE - ANEXO IV - Preencher'!J141</f>
        <v>4809</v>
      </c>
      <c r="I132" s="6">
        <f>IF('[1]TCE - ANEXO IV - Preencher'!K141="","",'[1]TCE - ANEXO IV - Preencher'!K141)</f>
        <v>44883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4100</v>
      </c>
    </row>
    <row r="133" spans="1:12" s="8" customFormat="1" ht="19.5" customHeight="1" x14ac:dyDescent="0.2">
      <c r="A133" s="3">
        <f>IFERROR(VLOOKUP(B133,'[1]DADOS (OCULTAR)'!$Q$3:$S$135,3,0),"")</f>
        <v>9039744000194</v>
      </c>
      <c r="B133" s="4" t="str">
        <f>'[1]TCE - ANEXO IV - Preencher'!C142</f>
        <v>HOSPITAL E MATERNIDADE NOSSA SENHORA DO Ó - CESAC - CG Nº 013/2022</v>
      </c>
      <c r="C133" s="4" t="str">
        <f>'[1]TCE - ANEXO IV - Preencher'!E142</f>
        <v>5.99 - Outros Serviços de Terceiros Pessoa Jurídica</v>
      </c>
      <c r="D133" s="3">
        <f>'[1]TCE - ANEXO IV - Preencher'!F142</f>
        <v>24392243000180</v>
      </c>
      <c r="E133" s="5" t="str">
        <f>'[1]TCE - ANEXO IV - Preencher'!G142</f>
        <v>SERVIÇO DE IMAGENS RADIOGRAFICAS DO RECIFE LTDA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23328</v>
      </c>
      <c r="I133" s="6">
        <f>IF('[1]TCE - ANEXO IV - Preencher'!K142="","",'[1]TCE - ANEXO IV - Preencher'!K142)</f>
        <v>44897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11360</v>
      </c>
    </row>
    <row r="134" spans="1:12" s="8" customFormat="1" ht="19.5" customHeight="1" x14ac:dyDescent="0.2">
      <c r="A134" s="3">
        <f>IFERROR(VLOOKUP(B134,'[1]DADOS (OCULTAR)'!$Q$3:$S$135,3,0),"")</f>
        <v>9039744000194</v>
      </c>
      <c r="B134" s="4" t="str">
        <f>'[1]TCE - ANEXO IV - Preencher'!C143</f>
        <v>HOSPITAL E MATERNIDADE NOSSA SENHORA DO Ó - CESAC - CG Nº 013/2022</v>
      </c>
      <c r="C134" s="4" t="str">
        <f>'[1]TCE - ANEXO IV - Preencher'!E143</f>
        <v>5.5 - Reparo e Manutenção de Máquinas e Equipamentos</v>
      </c>
      <c r="D134" s="3">
        <f>'[1]TCE - ANEXO IV - Preencher'!F143</f>
        <v>24380578002041</v>
      </c>
      <c r="E134" s="5" t="str">
        <f>'[1]TCE - ANEXO IV - Preencher'!G143</f>
        <v>WHITE MARTINS GASES INDUSTRIAIS NE LTDA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13712</v>
      </c>
      <c r="I134" s="6">
        <f>IF('[1]TCE - ANEXO IV - Preencher'!K143="","",'[1]TCE - ANEXO IV - Preencher'!K143)</f>
        <v>44888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419.15</v>
      </c>
    </row>
    <row r="135" spans="1:12" s="8" customFormat="1" ht="19.5" customHeight="1" x14ac:dyDescent="0.2">
      <c r="A135" s="3">
        <f>IFERROR(VLOOKUP(B135,'[1]DADOS (OCULTAR)'!$Q$3:$S$135,3,0),"")</f>
        <v>9039744000194</v>
      </c>
      <c r="B135" s="4" t="str">
        <f>'[1]TCE - ANEXO IV - Preencher'!C144</f>
        <v>HOSPITAL E MATERNIDADE NOSSA SENHORA DO Ó - CESAC - CG Nº 013/2022</v>
      </c>
      <c r="C135" s="4" t="str">
        <f>'[1]TCE - ANEXO IV - Preencher'!E144</f>
        <v>5.5 - Reparo e Manutenção de Máquinas e Equipamentos</v>
      </c>
      <c r="D135" s="3">
        <f>'[1]TCE - ANEXO IV - Preencher'!F144</f>
        <v>3480539000183</v>
      </c>
      <c r="E135" s="5" t="str">
        <f>'[1]TCE - ANEXO IV - Preencher'!G144</f>
        <v>SL ENGENHARIA HOSPITALAR LTDA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11821</v>
      </c>
      <c r="I135" s="6">
        <f>IF('[1]TCE - ANEXO IV - Preencher'!K144="","",'[1]TCE - ANEXO IV - Preencher'!K144)</f>
        <v>45275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13900</v>
      </c>
    </row>
    <row r="136" spans="1:12" s="8" customFormat="1" ht="19.5" customHeight="1" x14ac:dyDescent="0.2">
      <c r="A136" s="3">
        <f>IFERROR(VLOOKUP(B136,'[1]DADOS (OCULTAR)'!$Q$3:$S$135,3,0),"")</f>
        <v>9039744000194</v>
      </c>
      <c r="B136" s="4" t="str">
        <f>'[1]TCE - ANEXO IV - Preencher'!C145</f>
        <v>HOSPITAL E MATERNIDADE NOSSA SENHORA DO Ó - CESAC - CG Nº 013/2022</v>
      </c>
      <c r="C136" s="4" t="str">
        <f>'[1]TCE - ANEXO IV - Preencher'!E145</f>
        <v>5.5 - Reparo e Manutenção de Máquinas e Equipamentos</v>
      </c>
      <c r="D136" s="3">
        <f>'[1]TCE - ANEXO IV - Preencher'!F145</f>
        <v>9014387000100</v>
      </c>
      <c r="E136" s="5" t="str">
        <f>'[1]TCE - ANEXO IV - Preencher'!G145</f>
        <v>COMPLETA SERVIÇOS DE AR CONDICIONADO E LOCAÇÃO</v>
      </c>
      <c r="F136" s="5" t="str">
        <f>'[1]TCE - ANEXO IV - Preencher'!H145</f>
        <v>S</v>
      </c>
      <c r="G136" s="5" t="str">
        <f>'[1]TCE - ANEXO IV - Preencher'!I145</f>
        <v>S</v>
      </c>
      <c r="H136" s="5">
        <f>'[1]TCE - ANEXO IV - Preencher'!J145</f>
        <v>1740</v>
      </c>
      <c r="I136" s="6">
        <f>IF('[1]TCE - ANEXO IV - Preencher'!K145="","",'[1]TCE - ANEXO IV - Preencher'!K145)</f>
        <v>44886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20160</v>
      </c>
    </row>
    <row r="137" spans="1:12" s="8" customFormat="1" ht="19.5" customHeight="1" x14ac:dyDescent="0.2">
      <c r="A137" s="3">
        <f>IFERROR(VLOOKUP(B137,'[1]DADOS (OCULTAR)'!$Q$3:$S$135,3,0),"")</f>
        <v>9039744000194</v>
      </c>
      <c r="B137" s="4" t="str">
        <f>'[1]TCE - ANEXO IV - Preencher'!C146</f>
        <v>HOSPITAL E MATERNIDADE NOSSA SENHORA DO Ó - CESAC - CG Nº 013/2022</v>
      </c>
      <c r="C137" s="4" t="str">
        <f>'[1]TCE - ANEXO IV - Preencher'!E146</f>
        <v>5.5 - Reparo e Manutenção de Máquinas e Equipamentos</v>
      </c>
      <c r="D137" s="3">
        <f>'[1]TCE - ANEXO IV - Preencher'!F146</f>
        <v>11343756000150</v>
      </c>
      <c r="E137" s="5" t="str">
        <f>'[1]TCE - ANEXO IV - Preencher'!G146</f>
        <v>J L Grupos Geradores Ltda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3521</v>
      </c>
      <c r="I137" s="6">
        <f>IF('[1]TCE - ANEXO IV - Preencher'!K146="","",'[1]TCE - ANEXO IV - Preencher'!K146)</f>
        <v>44874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2603454</v>
      </c>
      <c r="L137" s="7">
        <f>'[1]TCE - ANEXO IV - Preencher'!N146</f>
        <v>600</v>
      </c>
    </row>
    <row r="138" spans="1:12" s="8" customFormat="1" ht="19.5" customHeight="1" x14ac:dyDescent="0.2">
      <c r="A138" s="3">
        <f>IFERROR(VLOOKUP(B138,'[1]DADOS (OCULTAR)'!$Q$3:$S$135,3,0),"")</f>
        <v>9039744000194</v>
      </c>
      <c r="B138" s="4" t="str">
        <f>'[1]TCE - ANEXO IV - Preencher'!C147</f>
        <v>HOSPITAL E MATERNIDADE NOSSA SENHORA DO Ó - CESAC - CG Nº 013/2022</v>
      </c>
      <c r="C138" s="4" t="str">
        <f>'[1]TCE - ANEXO IV - Preencher'!E147</f>
        <v>5.5 - Reparo e Manutenção de Máquinas e Equipamentos</v>
      </c>
      <c r="D138" s="3">
        <f>'[1]TCE - ANEXO IV - Preencher'!F147</f>
        <v>90347840000894</v>
      </c>
      <c r="E138" s="5" t="str">
        <f>'[1]TCE - ANEXO IV - Preencher'!G147</f>
        <v>TK ELEVADORES BRASIL LTDA</v>
      </c>
      <c r="F138" s="5" t="str">
        <f>'[1]TCE - ANEXO IV - Preencher'!H147</f>
        <v>S</v>
      </c>
      <c r="G138" s="5" t="str">
        <f>'[1]TCE - ANEXO IV - Preencher'!I147</f>
        <v>S</v>
      </c>
      <c r="H138" s="5">
        <f>'[1]TCE - ANEXO IV - Preencher'!J147</f>
        <v>132066</v>
      </c>
      <c r="I138" s="6">
        <f>IF('[1]TCE - ANEXO IV - Preencher'!K147="","",'[1]TCE - ANEXO IV - Preencher'!K147)</f>
        <v>44866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3163.25</v>
      </c>
    </row>
    <row r="139" spans="1:12" s="8" customFormat="1" ht="19.5" customHeight="1" x14ac:dyDescent="0.2">
      <c r="A139" s="3">
        <f>IFERROR(VLOOKUP(B139,'[1]DADOS (OCULTAR)'!$Q$3:$S$135,3,0),"")</f>
        <v>9039744000194</v>
      </c>
      <c r="B139" s="4" t="str">
        <f>'[1]TCE - ANEXO IV - Preencher'!C148</f>
        <v>HOSPITAL E MATERNIDADE NOSSA SENHORA DO Ó - CESAC - CG Nº 013/2022</v>
      </c>
      <c r="C139" s="4" t="str">
        <f>'[1]TCE - ANEXO IV - Preencher'!E148</f>
        <v>5.99 - Outros Serviços de Terceiros Pessoa Jurídica</v>
      </c>
      <c r="D139" s="3">
        <f>'[1]TCE - ANEXO IV - Preencher'!F148</f>
        <v>11733680000179</v>
      </c>
      <c r="E139" s="5" t="str">
        <f>'[1]TCE - ANEXO IV - Preencher'!G148</f>
        <v>DAVITA SERVIÇOS DE NEFROLOGIA BOA VISTA LTDA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2457</v>
      </c>
      <c r="I139" s="6">
        <f>IF('[1]TCE - ANEXO IV - Preencher'!K148="","",'[1]TCE - ANEXO IV - Preencher'!K148)</f>
        <v>44922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1781</v>
      </c>
    </row>
    <row r="140" spans="1:12" s="8" customFormat="1" ht="19.5" customHeight="1" x14ac:dyDescent="0.2">
      <c r="A140" s="3">
        <f>IFERROR(VLOOKUP(B140,'[1]DADOS (OCULTAR)'!$Q$3:$S$135,3,0),"")</f>
        <v>9039744000194</v>
      </c>
      <c r="B140" s="4" t="str">
        <f>'[1]TCE - ANEXO IV - Preencher'!C149</f>
        <v>HOSPITAL E MATERNIDADE NOSSA SENHORA DO Ó - CESAC - CG Nº 013/2022</v>
      </c>
      <c r="C140" s="4" t="str">
        <f>'[1]TCE - ANEXO IV - Preencher'!E149</f>
        <v>5.99 - Outros Serviços de Terceiros Pessoa Jurídica</v>
      </c>
      <c r="D140" s="3">
        <f>'[1]TCE - ANEXO IV - Preencher'!F149</f>
        <v>11735586000159</v>
      </c>
      <c r="E140" s="5" t="str">
        <f>'[1]TCE - ANEXO IV - Preencher'!G149</f>
        <v>FUNDAÇÃO DE APOIO AO DESENVOLVIMENTO DA UNIVERSIDADE FEDERAL</v>
      </c>
      <c r="F140" s="5" t="str">
        <f>'[1]TCE - ANEXO IV - Preencher'!H149</f>
        <v>S</v>
      </c>
      <c r="G140" s="5" t="str">
        <f>'[1]TCE - ANEXO IV - Preencher'!I149</f>
        <v>S</v>
      </c>
      <c r="H140" s="5">
        <f>'[1]TCE - ANEXO IV - Preencher'!J149</f>
        <v>69488</v>
      </c>
      <c r="I140" s="6">
        <f>IF('[1]TCE - ANEXO IV - Preencher'!K149="","",'[1]TCE - ANEXO IV - Preencher'!K149)</f>
        <v>44908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154</v>
      </c>
    </row>
    <row r="141" spans="1:12" s="8" customFormat="1" ht="19.5" customHeight="1" x14ac:dyDescent="0.2">
      <c r="A141" s="3">
        <f>IFERROR(VLOOKUP(B141,'[1]DADOS (OCULTAR)'!$Q$3:$S$135,3,0),"")</f>
        <v>9039744000194</v>
      </c>
      <c r="B141" s="4" t="str">
        <f>'[1]TCE - ANEXO IV - Preencher'!C150</f>
        <v>HOSPITAL E MATERNIDADE NOSSA SENHORA DO Ó - CESAC - CG Nº 013/2022</v>
      </c>
      <c r="C141" s="4" t="str">
        <f>'[1]TCE - ANEXO IV - Preencher'!E150</f>
        <v>5.99 - Outros Serviços de Terceiros Pessoa Jurídica</v>
      </c>
      <c r="D141" s="3">
        <f>'[1]TCE - ANEXO IV - Preencher'!F150</f>
        <v>11735586000159</v>
      </c>
      <c r="E141" s="5" t="str">
        <f>'[1]TCE - ANEXO IV - Preencher'!G150</f>
        <v>FUNDAÇÃO DE APOIO AO DESENVOLVIMENTO DA UNIVERSIDADE FEDERAL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69489</v>
      </c>
      <c r="I141" s="6">
        <f>IF('[1]TCE - ANEXO IV - Preencher'!K150="","",'[1]TCE - ANEXO IV - Preencher'!K150)</f>
        <v>44908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198</v>
      </c>
    </row>
    <row r="142" spans="1:12" s="8" customFormat="1" ht="19.5" customHeight="1" x14ac:dyDescent="0.2">
      <c r="A142" s="3">
        <f>IFERROR(VLOOKUP(B142,'[1]DADOS (OCULTAR)'!$Q$3:$S$135,3,0),"")</f>
        <v>9039744000194</v>
      </c>
      <c r="B142" s="4" t="str">
        <f>'[1]TCE - ANEXO IV - Preencher'!C151</f>
        <v>HOSPITAL E MATERNIDADE NOSSA SENHORA DO Ó - CESAC - CG Nº 013/2022</v>
      </c>
      <c r="C142" s="4" t="str">
        <f>'[1]TCE - ANEXO IV - Preencher'!E151</f>
        <v>5.99 - Outros Serviços de Terceiros Pessoa Jurídica</v>
      </c>
      <c r="D142" s="3">
        <f>'[1]TCE - ANEXO IV - Preencher'!F151</f>
        <v>11735586000159</v>
      </c>
      <c r="E142" s="5" t="str">
        <f>'[1]TCE - ANEXO IV - Preencher'!G151</f>
        <v>FUNDAÇÃO DE APOIO AO DESENVOLVIMENTO DA UNIVERSIDADE FEDERAL</v>
      </c>
      <c r="F142" s="5" t="str">
        <f>'[1]TCE - ANEXO IV - Preencher'!H151</f>
        <v>S</v>
      </c>
      <c r="G142" s="5" t="str">
        <f>'[1]TCE - ANEXO IV - Preencher'!I151</f>
        <v>S</v>
      </c>
      <c r="H142" s="5">
        <f>'[1]TCE - ANEXO IV - Preencher'!J151</f>
        <v>69490</v>
      </c>
      <c r="I142" s="6">
        <f>IF('[1]TCE - ANEXO IV - Preencher'!K151="","",'[1]TCE - ANEXO IV - Preencher'!K151)</f>
        <v>44908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198</v>
      </c>
    </row>
    <row r="143" spans="1:12" s="8" customFormat="1" ht="19.5" customHeight="1" x14ac:dyDescent="0.2">
      <c r="A143" s="3">
        <f>IFERROR(VLOOKUP(B143,'[1]DADOS (OCULTAR)'!$Q$3:$S$135,3,0),"")</f>
        <v>9039744000194</v>
      </c>
      <c r="B143" s="4" t="str">
        <f>'[1]TCE - ANEXO IV - Preencher'!C152</f>
        <v>HOSPITAL E MATERNIDADE NOSSA SENHORA DO Ó - CESAC - CG Nº 013/2022</v>
      </c>
      <c r="C143" s="4" t="str">
        <f>'[1]TCE - ANEXO IV - Preencher'!E152</f>
        <v>5.99 - Outros Serviços de Terceiros Pessoa Jurídica</v>
      </c>
      <c r="D143" s="3">
        <f>'[1]TCE - ANEXO IV - Preencher'!F152</f>
        <v>11735586000159</v>
      </c>
      <c r="E143" s="5" t="str">
        <f>'[1]TCE - ANEXO IV - Preencher'!G152</f>
        <v>FUNDAÇÃO DE APOIO AO DESENVOLVIMENTO DA UNIVERSIDADE FEDERAL</v>
      </c>
      <c r="F143" s="5" t="str">
        <f>'[1]TCE - ANEXO IV - Preencher'!H152</f>
        <v>S</v>
      </c>
      <c r="G143" s="5" t="str">
        <f>'[1]TCE - ANEXO IV - Preencher'!I152</f>
        <v>S</v>
      </c>
      <c r="H143" s="5">
        <f>'[1]TCE - ANEXO IV - Preencher'!J152</f>
        <v>69491</v>
      </c>
      <c r="I143" s="6">
        <f>IF('[1]TCE - ANEXO IV - Preencher'!K152="","",'[1]TCE - ANEXO IV - Preencher'!K152)</f>
        <v>44908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198</v>
      </c>
    </row>
    <row r="144" spans="1:12" s="8" customFormat="1" ht="19.5" customHeight="1" x14ac:dyDescent="0.2">
      <c r="A144" s="3">
        <f>IFERROR(VLOOKUP(B144,'[1]DADOS (OCULTAR)'!$Q$3:$S$135,3,0),"")</f>
        <v>9039744000194</v>
      </c>
      <c r="B144" s="4" t="str">
        <f>'[1]TCE - ANEXO IV - Preencher'!C153</f>
        <v>HOSPITAL E MATERNIDADE NOSSA SENHORA DO Ó - CESAC - CG Nº 013/2022</v>
      </c>
      <c r="C144" s="4" t="str">
        <f>'[1]TCE - ANEXO IV - Preencher'!E153</f>
        <v>5.99 - Outros Serviços de Terceiros Pessoa Jurídica</v>
      </c>
      <c r="D144" s="3">
        <f>'[1]TCE - ANEXO IV - Preencher'!F153</f>
        <v>11735586000159</v>
      </c>
      <c r="E144" s="5" t="str">
        <f>'[1]TCE - ANEXO IV - Preencher'!G153</f>
        <v>FUNDAÇÃO DE APOIO AO DESENVOLVIMENTO DA UNIVERSIDADE FEDERAL</v>
      </c>
      <c r="F144" s="5" t="str">
        <f>'[1]TCE - ANEXO IV - Preencher'!H153</f>
        <v>S</v>
      </c>
      <c r="G144" s="5" t="str">
        <f>'[1]TCE - ANEXO IV - Preencher'!I153</f>
        <v>S</v>
      </c>
      <c r="H144" s="5">
        <f>'[1]TCE - ANEXO IV - Preencher'!J153</f>
        <v>69492</v>
      </c>
      <c r="I144" s="6">
        <f>IF('[1]TCE - ANEXO IV - Preencher'!K153="","",'[1]TCE - ANEXO IV - Preencher'!K153)</f>
        <v>44908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198</v>
      </c>
    </row>
    <row r="145" spans="1:12" s="8" customFormat="1" ht="19.5" customHeight="1" x14ac:dyDescent="0.2">
      <c r="A145" s="3">
        <f>IFERROR(VLOOKUP(B145,'[1]DADOS (OCULTAR)'!$Q$3:$S$135,3,0),"")</f>
        <v>9039744000194</v>
      </c>
      <c r="B145" s="4" t="str">
        <f>'[1]TCE - ANEXO IV - Preencher'!C154</f>
        <v>HOSPITAL E MATERNIDADE NOSSA SENHORA DO Ó - CESAC - CG Nº 013/2022</v>
      </c>
      <c r="C145" s="4" t="str">
        <f>'[1]TCE - ANEXO IV - Preencher'!E154</f>
        <v>5.99 - Outros Serviços de Terceiros Pessoa Jurídica</v>
      </c>
      <c r="D145" s="3">
        <f>'[1]TCE - ANEXO IV - Preencher'!F154</f>
        <v>11735586000159</v>
      </c>
      <c r="E145" s="5" t="str">
        <f>'[1]TCE - ANEXO IV - Preencher'!G154</f>
        <v>FUNDAÇÃO DE APOIO AO DESENVOLVIMENTO DA UNIVERSIDADE FEDERAL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69493</v>
      </c>
      <c r="I145" s="6">
        <f>IF('[1]TCE - ANEXO IV - Preencher'!K154="","",'[1]TCE - ANEXO IV - Preencher'!K154)</f>
        <v>44908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198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2023-01-04T11:45:53Z</dcterms:created>
  <dcterms:modified xsi:type="dcterms:W3CDTF">2023-01-04T11:46:22Z</dcterms:modified>
</cp:coreProperties>
</file>