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4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 s="1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 s="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 s="1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 s="1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 s="1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 s="1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 s="1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 s="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 s="1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 s="1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 s="1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 s="1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 s="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 s="1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 s="1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 s="1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 s="1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 s="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 s="1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 s="1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 s="1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 s="1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 s="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 s="1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 s="1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 s="1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 s="1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 s="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 s="1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 s="1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 s="1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 s="1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 s="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 s="1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 s="1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 s="1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 s="1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 s="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 s="1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 s="1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 s="1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 s="1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 s="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 s="1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 s="1"/>
  <c r="P3126"/>
  <c r="O3126"/>
  <c r="N3126"/>
  <c r="M3126"/>
  <c r="L3126"/>
  <c r="K3126"/>
  <c r="J3126"/>
  <c r="I3126"/>
  <c r="H3126"/>
  <c r="G3126"/>
  <c r="F3126"/>
  <c r="E3126"/>
  <c r="D3126"/>
  <c r="B3126"/>
  <c r="A3126"/>
  <c r="P3125"/>
  <c r="O3125"/>
  <c r="N3125"/>
  <c r="M3125"/>
  <c r="L3125"/>
  <c r="K3125"/>
  <c r="J3125"/>
  <c r="I3125"/>
  <c r="H3125"/>
  <c r="G3125"/>
  <c r="F3125"/>
  <c r="E3125"/>
  <c r="D3125"/>
  <c r="B3125"/>
  <c r="A3125" s="1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 s="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 s="1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 s="1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 s="1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 s="1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 s="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 s="1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 s="1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 s="1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 s="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 s="1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 s="1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 s="1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 s="1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 s="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 s="1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 s="1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 s="1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 s="1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 s="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 s="1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 s="1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 s="1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 s="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 s="1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 s="1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 s="1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 s="1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 s="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 s="1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 s="1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 s="1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 s="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 s="1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 s="1"/>
  <c r="P3046"/>
  <c r="O3046"/>
  <c r="N3046"/>
  <c r="M3046"/>
  <c r="L3046"/>
  <c r="K3046"/>
  <c r="J3046"/>
  <c r="I3046"/>
  <c r="H3046"/>
  <c r="G3046"/>
  <c r="F3046"/>
  <c r="E3046"/>
  <c r="D3046"/>
  <c r="B3046"/>
  <c r="A3046"/>
  <c r="P3045"/>
  <c r="O3045"/>
  <c r="N3045"/>
  <c r="M3045"/>
  <c r="L3045"/>
  <c r="K3045"/>
  <c r="J3045"/>
  <c r="I3045"/>
  <c r="H3045"/>
  <c r="G3045"/>
  <c r="F3045"/>
  <c r="E3045"/>
  <c r="D3045"/>
  <c r="B3045"/>
  <c r="A3045" s="1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 s="1"/>
  <c r="P3042"/>
  <c r="O3042"/>
  <c r="N3042"/>
  <c r="M3042"/>
  <c r="L3042"/>
  <c r="K3042"/>
  <c r="J3042"/>
  <c r="I3042"/>
  <c r="H3042"/>
  <c r="G3042"/>
  <c r="F3042"/>
  <c r="E3042"/>
  <c r="D3042"/>
  <c r="B3042"/>
  <c r="A3042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 s="1"/>
  <c r="P3038"/>
  <c r="O3038"/>
  <c r="N3038"/>
  <c r="M3038"/>
  <c r="L3038"/>
  <c r="K3038"/>
  <c r="J3038"/>
  <c r="I3038"/>
  <c r="H3038"/>
  <c r="G3038"/>
  <c r="F3038"/>
  <c r="E3038"/>
  <c r="D3038"/>
  <c r="B3038"/>
  <c r="A3038"/>
  <c r="P3037"/>
  <c r="O3037"/>
  <c r="N3037"/>
  <c r="M3037"/>
  <c r="L3037"/>
  <c r="K3037"/>
  <c r="J3037"/>
  <c r="I3037"/>
  <c r="H3037"/>
  <c r="G3037"/>
  <c r="F3037"/>
  <c r="E3037"/>
  <c r="D3037"/>
  <c r="B3037"/>
  <c r="A3037" s="1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 s="1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 s="1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 s="1"/>
  <c r="P3030"/>
  <c r="O3030"/>
  <c r="N3030"/>
  <c r="M3030"/>
  <c r="L3030"/>
  <c r="K3030"/>
  <c r="J3030"/>
  <c r="I3030"/>
  <c r="H3030"/>
  <c r="G3030"/>
  <c r="F3030"/>
  <c r="E3030"/>
  <c r="D3030"/>
  <c r="B3030"/>
  <c r="A3030"/>
  <c r="P3029"/>
  <c r="O3029"/>
  <c r="N3029"/>
  <c r="M3029"/>
  <c r="L3029"/>
  <c r="K3029"/>
  <c r="J3029"/>
  <c r="I3029"/>
  <c r="H3029"/>
  <c r="G3029"/>
  <c r="F3029"/>
  <c r="E3029"/>
  <c r="D3029"/>
  <c r="B3029"/>
  <c r="A3029" s="1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 s="1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 s="1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 s="1"/>
  <c r="P3022"/>
  <c r="O3022"/>
  <c r="N3022"/>
  <c r="M3022"/>
  <c r="L3022"/>
  <c r="K3022"/>
  <c r="J3022"/>
  <c r="I3022"/>
  <c r="H3022"/>
  <c r="G3022"/>
  <c r="F3022"/>
  <c r="E3022"/>
  <c r="D3022"/>
  <c r="B3022"/>
  <c r="A3022"/>
  <c r="P3021"/>
  <c r="O3021"/>
  <c r="N3021"/>
  <c r="M3021"/>
  <c r="L3021"/>
  <c r="K3021"/>
  <c r="J3021"/>
  <c r="I3021"/>
  <c r="H3021"/>
  <c r="G3021"/>
  <c r="F3021"/>
  <c r="E3021"/>
  <c r="D3021"/>
  <c r="B3021"/>
  <c r="A3021" s="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 s="1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 s="1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 s="1"/>
  <c r="P3014"/>
  <c r="O3014"/>
  <c r="N3014"/>
  <c r="M3014"/>
  <c r="L3014"/>
  <c r="K3014"/>
  <c r="J3014"/>
  <c r="I3014"/>
  <c r="H3014"/>
  <c r="G3014"/>
  <c r="F3014"/>
  <c r="E3014"/>
  <c r="D3014"/>
  <c r="B3014"/>
  <c r="A3014"/>
  <c r="P3013"/>
  <c r="O3013"/>
  <c r="N3013"/>
  <c r="M3013"/>
  <c r="L3013"/>
  <c r="K3013"/>
  <c r="J3013"/>
  <c r="I3013"/>
  <c r="H3013"/>
  <c r="G3013"/>
  <c r="F3013"/>
  <c r="E3013"/>
  <c r="D3013"/>
  <c r="B3013"/>
  <c r="A3013" s="1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 s="1"/>
  <c r="P3010"/>
  <c r="O3010"/>
  <c r="N3010"/>
  <c r="M3010"/>
  <c r="L3010"/>
  <c r="K3010"/>
  <c r="J3010"/>
  <c r="I3010"/>
  <c r="H3010"/>
  <c r="G3010"/>
  <c r="F3010"/>
  <c r="E3010"/>
  <c r="D3010"/>
  <c r="B3010"/>
  <c r="A3010"/>
  <c r="P3009"/>
  <c r="O3009"/>
  <c r="N3009"/>
  <c r="M3009"/>
  <c r="L3009"/>
  <c r="K3009"/>
  <c r="J3009"/>
  <c r="I3009"/>
  <c r="H3009"/>
  <c r="G3009"/>
  <c r="F3009"/>
  <c r="E3009"/>
  <c r="D3009"/>
  <c r="B3009"/>
  <c r="A3009" s="1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 s="1"/>
  <c r="P3006"/>
  <c r="O3006"/>
  <c r="N3006"/>
  <c r="M3006"/>
  <c r="L3006"/>
  <c r="K3006"/>
  <c r="J3006"/>
  <c r="I3006"/>
  <c r="H3006"/>
  <c r="G3006"/>
  <c r="F3006"/>
  <c r="E3006"/>
  <c r="D3006"/>
  <c r="B3006"/>
  <c r="A3006"/>
  <c r="P3005"/>
  <c r="O3005"/>
  <c r="N3005"/>
  <c r="M3005"/>
  <c r="L3005"/>
  <c r="K3005"/>
  <c r="J3005"/>
  <c r="I3005"/>
  <c r="H3005"/>
  <c r="G3005"/>
  <c r="F3005"/>
  <c r="E3005"/>
  <c r="D3005"/>
  <c r="B3005"/>
  <c r="A3005" s="1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 s="1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 s="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 s="1"/>
  <c r="P2998"/>
  <c r="O2998"/>
  <c r="N2998"/>
  <c r="M2998"/>
  <c r="L2998"/>
  <c r="K2998"/>
  <c r="J2998"/>
  <c r="I2998"/>
  <c r="H2998"/>
  <c r="G2998"/>
  <c r="F2998"/>
  <c r="E2998"/>
  <c r="D2998"/>
  <c r="B2998"/>
  <c r="A2998"/>
  <c r="P2997"/>
  <c r="O2997"/>
  <c r="N2997"/>
  <c r="M2997"/>
  <c r="L2997"/>
  <c r="K2997"/>
  <c r="J2997"/>
  <c r="I2997"/>
  <c r="H2997"/>
  <c r="G2997"/>
  <c r="F2997"/>
  <c r="E2997"/>
  <c r="D2997"/>
  <c r="B2997"/>
  <c r="A2997" s="1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 s="1"/>
  <c r="P2994"/>
  <c r="O2994"/>
  <c r="N2994"/>
  <c r="M2994"/>
  <c r="L2994"/>
  <c r="K2994"/>
  <c r="J2994"/>
  <c r="I2994"/>
  <c r="H2994"/>
  <c r="G2994"/>
  <c r="F2994"/>
  <c r="E2994"/>
  <c r="D2994"/>
  <c r="B2994"/>
  <c r="A2994"/>
  <c r="P2993"/>
  <c r="O2993"/>
  <c r="N2993"/>
  <c r="M2993"/>
  <c r="L2993"/>
  <c r="K2993"/>
  <c r="J2993"/>
  <c r="I2993"/>
  <c r="H2993"/>
  <c r="G2993"/>
  <c r="F2993"/>
  <c r="E2993"/>
  <c r="D2993"/>
  <c r="B2993"/>
  <c r="A2993" s="1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 s="1"/>
  <c r="P2990"/>
  <c r="O2990"/>
  <c r="N2990"/>
  <c r="M2990"/>
  <c r="L2990"/>
  <c r="K2990"/>
  <c r="J2990"/>
  <c r="I2990"/>
  <c r="H2990"/>
  <c r="G2990"/>
  <c r="F2990"/>
  <c r="E2990"/>
  <c r="D2990"/>
  <c r="B2990"/>
  <c r="A2990"/>
  <c r="P2989"/>
  <c r="O2989"/>
  <c r="N2989"/>
  <c r="M2989"/>
  <c r="L2989"/>
  <c r="K2989"/>
  <c r="J2989"/>
  <c r="I2989"/>
  <c r="H2989"/>
  <c r="G2989"/>
  <c r="F2989"/>
  <c r="E2989"/>
  <c r="D2989"/>
  <c r="B2989"/>
  <c r="A2989" s="1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 s="1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 s="1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 s="1"/>
  <c r="P2982"/>
  <c r="O2982"/>
  <c r="N2982"/>
  <c r="M2982"/>
  <c r="L2982"/>
  <c r="K2982"/>
  <c r="J2982"/>
  <c r="I2982"/>
  <c r="H2982"/>
  <c r="G2982"/>
  <c r="F2982"/>
  <c r="E2982"/>
  <c r="D2982"/>
  <c r="B2982"/>
  <c r="A2982"/>
  <c r="P2981"/>
  <c r="O2981"/>
  <c r="N2981"/>
  <c r="M2981"/>
  <c r="L2981"/>
  <c r="K2981"/>
  <c r="J2981"/>
  <c r="I2981"/>
  <c r="H2981"/>
  <c r="G2981"/>
  <c r="F2981"/>
  <c r="E2981"/>
  <c r="D2981"/>
  <c r="B2981"/>
  <c r="A2981" s="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 s="1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 s="1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 s="1"/>
  <c r="P2974"/>
  <c r="O2974"/>
  <c r="N2974"/>
  <c r="M2974"/>
  <c r="L2974"/>
  <c r="K2974"/>
  <c r="J2974"/>
  <c r="I2974"/>
  <c r="H2974"/>
  <c r="G2974"/>
  <c r="F2974"/>
  <c r="E2974"/>
  <c r="D2974"/>
  <c r="B2974"/>
  <c r="A2974"/>
  <c r="P2973"/>
  <c r="O2973"/>
  <c r="N2973"/>
  <c r="M2973"/>
  <c r="L2973"/>
  <c r="K2973"/>
  <c r="J2973"/>
  <c r="I2973"/>
  <c r="H2973"/>
  <c r="G2973"/>
  <c r="F2973"/>
  <c r="E2973"/>
  <c r="D2973"/>
  <c r="B2973"/>
  <c r="A2973" s="1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 s="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 s="1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 s="1"/>
  <c r="P2966"/>
  <c r="O2966"/>
  <c r="N2966"/>
  <c r="M2966"/>
  <c r="L2966"/>
  <c r="K2966"/>
  <c r="J2966"/>
  <c r="I2966"/>
  <c r="H2966"/>
  <c r="G2966"/>
  <c r="F2966"/>
  <c r="E2966"/>
  <c r="D2966"/>
  <c r="B2966"/>
  <c r="A2966"/>
  <c r="P2965"/>
  <c r="O2965"/>
  <c r="N2965"/>
  <c r="M2965"/>
  <c r="L2965"/>
  <c r="K2965"/>
  <c r="J2965"/>
  <c r="I2965"/>
  <c r="H2965"/>
  <c r="G2965"/>
  <c r="F2965"/>
  <c r="E2965"/>
  <c r="D2965"/>
  <c r="B2965"/>
  <c r="A2965" s="1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 s="1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 s="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 s="1"/>
  <c r="P2958"/>
  <c r="O2958"/>
  <c r="N2958"/>
  <c r="M2958"/>
  <c r="L2958"/>
  <c r="K2958"/>
  <c r="J2958"/>
  <c r="I2958"/>
  <c r="H2958"/>
  <c r="G2958"/>
  <c r="F2958"/>
  <c r="E2958"/>
  <c r="D2958"/>
  <c r="B2958"/>
  <c r="A2958"/>
  <c r="P2957"/>
  <c r="O2957"/>
  <c r="N2957"/>
  <c r="M2957"/>
  <c r="L2957"/>
  <c r="K2957"/>
  <c r="J2957"/>
  <c r="I2957"/>
  <c r="H2957"/>
  <c r="G2957"/>
  <c r="F2957"/>
  <c r="E2957"/>
  <c r="D2957"/>
  <c r="B2957"/>
  <c r="A2957" s="1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 s="1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 s="1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 s="1"/>
  <c r="P2950"/>
  <c r="O2950"/>
  <c r="N2950"/>
  <c r="M2950"/>
  <c r="L2950"/>
  <c r="K2950"/>
  <c r="J2950"/>
  <c r="I2950"/>
  <c r="H2950"/>
  <c r="G2950"/>
  <c r="F2950"/>
  <c r="E2950"/>
  <c r="D2950"/>
  <c r="B2950"/>
  <c r="A2950"/>
  <c r="P2949"/>
  <c r="O2949"/>
  <c r="N2949"/>
  <c r="M2949"/>
  <c r="L2949"/>
  <c r="K2949"/>
  <c r="J2949"/>
  <c r="I2949"/>
  <c r="H2949"/>
  <c r="G2949"/>
  <c r="F2949"/>
  <c r="E2949"/>
  <c r="D2949"/>
  <c r="B2949"/>
  <c r="A2949" s="1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 s="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 s="1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 s="1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 s="1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 s="1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 s="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 s="1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 s="1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 s="1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 s="1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 s="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 s="1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 s="1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 s="1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 s="1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 s="1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 s="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 s="1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 s="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 s="1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 s="1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 s="1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 s="1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 s="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 s="1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 s="1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 s="1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 s="1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 s="1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 s="1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 s="1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 s="1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 s="1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 s="1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 s="1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 s="1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 s="1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 s="1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 s="1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 s="1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 s="1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 s="1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 s="1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 s="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 s="1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 s="1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 s="1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 s="1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 s="1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 s="1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 s="1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 s="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 s="1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 s="1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 s="1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 s="1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 s="1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 s="1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 s="1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 s="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 s="1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 s="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 s="1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 s="1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 s="1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 s="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 s="1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 s="1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 s="1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 s="1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 s="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 s="1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 s="1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 s="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 s="1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 s="1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 s="1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 s="1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 s="1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 s="1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 s="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 s="1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 s="1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 s="1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 s="1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 s="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 s="1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 s="1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 s="1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 s="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 s="1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 s="1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 s="1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 s="1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 s="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 s="1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 s="1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 s="1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 s="1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 s="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 s="1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 s="1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 s="1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 s="1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 s="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 s="1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 s="1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 s="1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 s="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 s="1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 s="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 s="1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 s="1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 s="1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 s="1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 s="1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 s="1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 s="1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 s="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 s="1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 s="1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 s="1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 s="1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 s="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 s="1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 s="1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 s="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 s="1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 s="1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 s="1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 s="1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 s="1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 s="1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 s="1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 s="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 s="1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 s="1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 s="1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 s="1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 s="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 s="1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 s="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 s="1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 s="1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 s="1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 s="1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 s="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 s="1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 s="1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 s="1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 s="1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 s="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 s="1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 s="1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 s="1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 s="1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<sst xmlns="http://schemas.openxmlformats.org/spreadsheetml/2006/main" count="17" uniqueCount="16">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</sst>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5">
    <cellStyle name="Excel_BuiltIn_Texto Explicativo" xfId="3"/>
    <cellStyle name="Moeda" xfId="2" builtinId="4"/>
    <cellStyle name="Moeda 2" xfId="4"/>
    <cellStyle name="Moeda 3" xfId="5"/>
    <cellStyle name="Moeda 3 2" xfId="6"/>
    <cellStyle name="Normal" xfId="0" builtinId="0"/>
    <cellStyle name="Normal 2" xfId="7"/>
    <cellStyle name="Normal 2 2" xfId="8"/>
    <cellStyle name="Normal 3" xfId="9"/>
    <cellStyle name="Normal 3 2" xfId="10"/>
    <cellStyle name="Normal 9" xfId="11"/>
    <cellStyle name="Normal 9 2" xfId="12"/>
    <cellStyle name="Separador de milhares" xfId="1" builtinId="3"/>
    <cellStyle name="Separador de milhares 2" xfId="13"/>
    <cellStyle name="Texto Explicativo 2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ERTONBSO/Desktop/PCF/10_2022/13.2%20PCF%20em%20Excel%20Outubro%20Final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LIMOEIRO</v>
          </cell>
          <cell r="E11" t="str">
            <v>Ana Carla Santos de Morais</v>
          </cell>
          <cell r="G11" t="str">
            <v>3 - Administrativo</v>
          </cell>
          <cell r="H11" t="str">
            <v>4110-30</v>
          </cell>
          <cell r="I11">
            <v>44835</v>
          </cell>
          <cell r="J11" t="str">
            <v>2 - Diarista</v>
          </cell>
          <cell r="K11" t="str">
            <v>44</v>
          </cell>
          <cell r="L11">
            <v>0</v>
          </cell>
          <cell r="X11">
            <v>0</v>
          </cell>
        </row>
        <row r="12">
          <cell r="C12" t="str">
            <v>UPAE LIMOEIRO</v>
          </cell>
          <cell r="E12" t="str">
            <v>Ana Claudia de Oliveira Salgado</v>
          </cell>
          <cell r="G12" t="str">
            <v>3 - Administrativo</v>
          </cell>
          <cell r="H12" t="str">
            <v>4221-05</v>
          </cell>
          <cell r="I12">
            <v>44835</v>
          </cell>
          <cell r="J12" t="str">
            <v>2 - Diarista</v>
          </cell>
          <cell r="K12" t="str">
            <v>44</v>
          </cell>
          <cell r="L12">
            <v>1254.95</v>
          </cell>
          <cell r="R12">
            <v>305.14</v>
          </cell>
          <cell r="W12">
            <v>147.31</v>
          </cell>
          <cell r="X12">
            <v>1412.7800000000002</v>
          </cell>
        </row>
        <row r="13">
          <cell r="C13" t="str">
            <v>UPAE LIMOEIRO</v>
          </cell>
          <cell r="E13" t="str">
            <v xml:space="preserve">Aurineide Ivaneide Alves da Silva </v>
          </cell>
          <cell r="G13" t="str">
            <v>3 - Administrativo</v>
          </cell>
          <cell r="H13" t="str">
            <v>3516-05</v>
          </cell>
          <cell r="I13">
            <v>44835</v>
          </cell>
          <cell r="J13" t="str">
            <v>2 - Diarista</v>
          </cell>
          <cell r="K13" t="str">
            <v>44</v>
          </cell>
          <cell r="L13">
            <v>1212</v>
          </cell>
          <cell r="R13">
            <v>242.4</v>
          </cell>
          <cell r="W13">
            <v>209.67</v>
          </cell>
          <cell r="X13">
            <v>1244.73</v>
          </cell>
        </row>
        <row r="14">
          <cell r="C14" t="str">
            <v>UPAE LIMOEIRO</v>
          </cell>
          <cell r="E14" t="str">
            <v>Barbara Cristina Luiz dos Santos</v>
          </cell>
          <cell r="G14" t="str">
            <v>3 - Administrativo</v>
          </cell>
          <cell r="H14" t="str">
            <v>4221-05</v>
          </cell>
          <cell r="I14">
            <v>44835</v>
          </cell>
          <cell r="J14" t="str">
            <v>2 - Diarista</v>
          </cell>
          <cell r="K14" t="str">
            <v>44</v>
          </cell>
          <cell r="L14">
            <v>1254.95</v>
          </cell>
          <cell r="R14">
            <v>242.4</v>
          </cell>
          <cell r="W14">
            <v>141.66999999999999</v>
          </cell>
          <cell r="X14">
            <v>1355.68</v>
          </cell>
        </row>
        <row r="15">
          <cell r="C15" t="str">
            <v>UPAE LIMOEIRO</v>
          </cell>
          <cell r="E15" t="str">
            <v>Carlos André da Costa Silva</v>
          </cell>
          <cell r="G15" t="str">
            <v>3 - Administrativo</v>
          </cell>
          <cell r="H15" t="str">
            <v>4221-05</v>
          </cell>
          <cell r="I15">
            <v>44835</v>
          </cell>
          <cell r="J15" t="str">
            <v>2 - Diarista</v>
          </cell>
          <cell r="K15" t="str">
            <v>44</v>
          </cell>
          <cell r="L15">
            <v>1173.99</v>
          </cell>
          <cell r="R15">
            <v>226.76</v>
          </cell>
          <cell r="W15">
            <v>132.97</v>
          </cell>
          <cell r="X15">
            <v>1267.78</v>
          </cell>
        </row>
        <row r="16">
          <cell r="C16" t="str">
            <v>UPAE LIMOEIRO</v>
          </cell>
          <cell r="E16" t="str">
            <v>Everton Batista da Silva Oliveira</v>
          </cell>
          <cell r="G16" t="str">
            <v>3 - Administrativo</v>
          </cell>
          <cell r="H16" t="str">
            <v>4110-30</v>
          </cell>
          <cell r="I16">
            <v>44835</v>
          </cell>
          <cell r="J16" t="str">
            <v>2 - Diarista</v>
          </cell>
          <cell r="K16" t="str">
            <v>44</v>
          </cell>
          <cell r="L16">
            <v>1383.1</v>
          </cell>
          <cell r="R16">
            <v>254.31</v>
          </cell>
          <cell r="W16">
            <v>156.84</v>
          </cell>
          <cell r="X16">
            <v>1480.57</v>
          </cell>
        </row>
        <row r="17">
          <cell r="C17" t="str">
            <v>UPAE LIMOEIRO</v>
          </cell>
          <cell r="E17" t="str">
            <v>Flávio Felismino da Silva</v>
          </cell>
          <cell r="G17" t="str">
            <v>3 - Administrativo</v>
          </cell>
          <cell r="H17" t="str">
            <v>5143-10</v>
          </cell>
          <cell r="I17">
            <v>44835</v>
          </cell>
          <cell r="J17" t="str">
            <v>2 - Diarista</v>
          </cell>
          <cell r="K17" t="str">
            <v>44</v>
          </cell>
          <cell r="L17">
            <v>97.89</v>
          </cell>
          <cell r="P17">
            <v>2324.64</v>
          </cell>
          <cell r="R17">
            <v>76.989999999999995</v>
          </cell>
          <cell r="W17">
            <v>2335.77</v>
          </cell>
          <cell r="X17">
            <v>163.74999999999955</v>
          </cell>
        </row>
        <row r="18">
          <cell r="C18" t="str">
            <v>UPAE LIMOEIRO</v>
          </cell>
          <cell r="E18" t="str">
            <v>Gabriele Dionisio das Merces</v>
          </cell>
          <cell r="G18" t="str">
            <v>3 - Administrativo</v>
          </cell>
          <cell r="H18" t="str">
            <v>4221-05</v>
          </cell>
          <cell r="I18">
            <v>44835</v>
          </cell>
          <cell r="J18" t="str">
            <v>2 - Diarista</v>
          </cell>
          <cell r="K18" t="str">
            <v>44</v>
          </cell>
          <cell r="L18">
            <v>688.2</v>
          </cell>
          <cell r="P18">
            <v>940.86</v>
          </cell>
          <cell r="R18">
            <v>223.79999999999998</v>
          </cell>
          <cell r="W18">
            <v>1013.79</v>
          </cell>
          <cell r="X18">
            <v>839.06999999999994</v>
          </cell>
        </row>
        <row r="19">
          <cell r="C19" t="str">
            <v>UPAE LIMOEIRO</v>
          </cell>
          <cell r="E19" t="str">
            <v xml:space="preserve">Helio Bezerra Coutinho Neto </v>
          </cell>
          <cell r="G19" t="str">
            <v>3 - Administrativo</v>
          </cell>
          <cell r="H19" t="str">
            <v>1231-10</v>
          </cell>
          <cell r="I19">
            <v>44835</v>
          </cell>
          <cell r="J19" t="str">
            <v>2 - Diarista</v>
          </cell>
          <cell r="K19" t="str">
            <v>44</v>
          </cell>
          <cell r="L19">
            <v>7715.74</v>
          </cell>
          <cell r="R19">
            <v>628.17999999999995</v>
          </cell>
          <cell r="S19">
            <v>4863.5</v>
          </cell>
          <cell r="W19">
            <v>3517.57</v>
          </cell>
          <cell r="X19">
            <v>9689.85</v>
          </cell>
        </row>
        <row r="20">
          <cell r="C20" t="str">
            <v>UPAE LIMOEIRO</v>
          </cell>
          <cell r="E20" t="str">
            <v xml:space="preserve">Hoslaniely Ferreira da Silva </v>
          </cell>
          <cell r="G20" t="str">
            <v>3 - Administrativo</v>
          </cell>
          <cell r="H20" t="str">
            <v>4221-05</v>
          </cell>
          <cell r="I20">
            <v>44835</v>
          </cell>
          <cell r="J20" t="str">
            <v>2 - Diarista</v>
          </cell>
          <cell r="K20" t="str">
            <v>44</v>
          </cell>
          <cell r="L20">
            <v>1254.95</v>
          </cell>
          <cell r="R20">
            <v>305.14</v>
          </cell>
          <cell r="W20">
            <v>147.31</v>
          </cell>
          <cell r="X20">
            <v>1412.7800000000002</v>
          </cell>
        </row>
        <row r="21">
          <cell r="C21" t="str">
            <v>UPAE LIMOEIRO</v>
          </cell>
          <cell r="E21" t="str">
            <v xml:space="preserve">Janaina Renata Oliveira de Azevedo </v>
          </cell>
          <cell r="G21" t="str">
            <v>3 - Administrativo</v>
          </cell>
          <cell r="H21" t="str">
            <v>4110-30</v>
          </cell>
          <cell r="I21">
            <v>44835</v>
          </cell>
          <cell r="J21" t="str">
            <v>2 - Diarista</v>
          </cell>
          <cell r="K21" t="str">
            <v>44</v>
          </cell>
          <cell r="L21">
            <v>1383.1</v>
          </cell>
          <cell r="R21">
            <v>494.80000000000007</v>
          </cell>
          <cell r="W21">
            <v>181.31</v>
          </cell>
          <cell r="X21">
            <v>1696.5900000000001</v>
          </cell>
        </row>
        <row r="22">
          <cell r="C22" t="str">
            <v>UPAE LIMOEIRO</v>
          </cell>
          <cell r="E22" t="str">
            <v>José Wellington de Lima Silva</v>
          </cell>
          <cell r="G22" t="str">
            <v>3 - Administrativo</v>
          </cell>
          <cell r="H22" t="str">
            <v>4110-30</v>
          </cell>
          <cell r="I22">
            <v>44835</v>
          </cell>
          <cell r="J22" t="str">
            <v>2 - Diarista</v>
          </cell>
          <cell r="K22" t="str">
            <v>44</v>
          </cell>
          <cell r="L22">
            <v>1383.1</v>
          </cell>
          <cell r="R22">
            <v>242.4</v>
          </cell>
          <cell r="W22">
            <v>155.77000000000001</v>
          </cell>
          <cell r="X22">
            <v>1469.73</v>
          </cell>
        </row>
        <row r="23">
          <cell r="C23" t="str">
            <v>UPAE LIMOEIRO</v>
          </cell>
          <cell r="E23" t="str">
            <v>Joyce Fernanda Ferreira da Silva</v>
          </cell>
          <cell r="G23" t="str">
            <v>3 - Administrativo</v>
          </cell>
          <cell r="H23" t="str">
            <v>4110-30</v>
          </cell>
          <cell r="I23">
            <v>44835</v>
          </cell>
          <cell r="J23" t="str">
            <v>2 - Diarista</v>
          </cell>
          <cell r="K23" t="str">
            <v>44</v>
          </cell>
          <cell r="L23">
            <v>1383.1</v>
          </cell>
          <cell r="R23">
            <v>368.3</v>
          </cell>
          <cell r="W23">
            <v>162.38</v>
          </cell>
          <cell r="X23">
            <v>1589.02</v>
          </cell>
        </row>
        <row r="24">
          <cell r="C24" t="str">
            <v>UPAE LIMOEIRO</v>
          </cell>
          <cell r="E24" t="str">
            <v>Juyara Katulle da Silva</v>
          </cell>
          <cell r="G24" t="str">
            <v>3 - Administrativo</v>
          </cell>
          <cell r="H24" t="str">
            <v>4221-05</v>
          </cell>
          <cell r="I24">
            <v>44835</v>
          </cell>
          <cell r="J24" t="str">
            <v>2 - Diarista</v>
          </cell>
          <cell r="K24" t="str">
            <v>44</v>
          </cell>
          <cell r="L24">
            <v>1254.95</v>
          </cell>
          <cell r="R24">
            <v>242.4</v>
          </cell>
          <cell r="W24">
            <v>142.38999999999999</v>
          </cell>
          <cell r="X24">
            <v>1354.96</v>
          </cell>
        </row>
        <row r="25">
          <cell r="C25" t="str">
            <v>UPAE LIMOEIRO</v>
          </cell>
          <cell r="E25" t="str">
            <v xml:space="preserve">Katty Mellyne Santos Pereira Correia </v>
          </cell>
          <cell r="G25" t="str">
            <v>3 - Administrativo</v>
          </cell>
          <cell r="H25" t="str">
            <v>4221-05</v>
          </cell>
          <cell r="I25">
            <v>44835</v>
          </cell>
          <cell r="J25" t="str">
            <v>2 - Diarista</v>
          </cell>
          <cell r="K25" t="str">
            <v>44</v>
          </cell>
          <cell r="L25">
            <v>1254.95</v>
          </cell>
          <cell r="R25">
            <v>298.87</v>
          </cell>
          <cell r="W25">
            <v>141.66999999999999</v>
          </cell>
          <cell r="X25">
            <v>1412.15</v>
          </cell>
        </row>
        <row r="26">
          <cell r="C26" t="str">
            <v>UPAE LIMOEIRO</v>
          </cell>
          <cell r="E26" t="str">
            <v>Layza Thaissa de Lima</v>
          </cell>
          <cell r="G26" t="str">
            <v>3 - Administrativo</v>
          </cell>
          <cell r="H26" t="str">
            <v>4221-05</v>
          </cell>
          <cell r="I26">
            <v>44835</v>
          </cell>
          <cell r="J26" t="str">
            <v>2 - Diarista</v>
          </cell>
          <cell r="K26" t="str">
            <v>44</v>
          </cell>
          <cell r="L26">
            <v>1254.95</v>
          </cell>
          <cell r="R26">
            <v>242.4</v>
          </cell>
          <cell r="W26">
            <v>141.66999999999999</v>
          </cell>
          <cell r="X26">
            <v>1355.68</v>
          </cell>
        </row>
        <row r="27">
          <cell r="C27" t="str">
            <v>UPAE LIMOEIRO</v>
          </cell>
          <cell r="E27" t="str">
            <v>Luciana de Fontes de Araujo</v>
          </cell>
          <cell r="G27" t="str">
            <v>3 - Administrativo</v>
          </cell>
          <cell r="H27" t="str">
            <v>4221-05</v>
          </cell>
          <cell r="I27">
            <v>44835</v>
          </cell>
          <cell r="J27" t="str">
            <v>2 - Diarista</v>
          </cell>
          <cell r="K27" t="str">
            <v>44</v>
          </cell>
          <cell r="L27">
            <v>1254.95</v>
          </cell>
          <cell r="R27">
            <v>254.42</v>
          </cell>
          <cell r="W27">
            <v>142.75</v>
          </cell>
          <cell r="X27">
            <v>1366.6200000000001</v>
          </cell>
        </row>
        <row r="28">
          <cell r="C28" t="str">
            <v>UPAE LIMOEIRO</v>
          </cell>
          <cell r="E28" t="str">
            <v>Maria Cristina Ferreira Lima</v>
          </cell>
          <cell r="G28" t="str">
            <v>3 - Administrativo</v>
          </cell>
          <cell r="H28" t="str">
            <v>4101-05</v>
          </cell>
          <cell r="I28">
            <v>44835</v>
          </cell>
          <cell r="J28" t="str">
            <v>2 - Diarista</v>
          </cell>
          <cell r="K28" t="str">
            <v>44</v>
          </cell>
          <cell r="L28">
            <v>6912.74</v>
          </cell>
          <cell r="R28">
            <v>588.03</v>
          </cell>
          <cell r="S28">
            <v>3855.2</v>
          </cell>
          <cell r="W28">
            <v>2391.7800000000002</v>
          </cell>
          <cell r="X28">
            <v>8964.1899999999987</v>
          </cell>
        </row>
        <row r="29">
          <cell r="C29" t="str">
            <v>UPAE LIMOEIRO</v>
          </cell>
          <cell r="E29" t="str">
            <v>Maria Helena Ferreira Lima Lins</v>
          </cell>
          <cell r="G29" t="str">
            <v>3 - Administrativo</v>
          </cell>
          <cell r="H29" t="str">
            <v>4101-05</v>
          </cell>
          <cell r="I29">
            <v>44835</v>
          </cell>
          <cell r="J29" t="str">
            <v>2 - Diarista</v>
          </cell>
          <cell r="K29" t="str">
            <v>44</v>
          </cell>
          <cell r="L29">
            <v>6009</v>
          </cell>
          <cell r="R29">
            <v>542.85</v>
          </cell>
          <cell r="S29">
            <v>757</v>
          </cell>
          <cell r="W29">
            <v>1260.75</v>
          </cell>
          <cell r="X29">
            <v>6048.1</v>
          </cell>
        </row>
        <row r="30">
          <cell r="C30" t="str">
            <v>UPAE LIMOEIRO</v>
          </cell>
          <cell r="E30" t="str">
            <v>Patrícia Holanda de Araujo</v>
          </cell>
          <cell r="G30" t="str">
            <v>3 - Administrativo</v>
          </cell>
          <cell r="H30" t="str">
            <v>4221-05</v>
          </cell>
          <cell r="I30">
            <v>44835</v>
          </cell>
          <cell r="J30" t="str">
            <v>2 - Diarista</v>
          </cell>
          <cell r="K30" t="str">
            <v>44</v>
          </cell>
          <cell r="L30">
            <v>1254.95</v>
          </cell>
          <cell r="R30">
            <v>298.87</v>
          </cell>
          <cell r="W30">
            <v>141.66999999999999</v>
          </cell>
          <cell r="X30">
            <v>1412.15</v>
          </cell>
        </row>
        <row r="31">
          <cell r="C31" t="str">
            <v>UPAE LIMOEIRO</v>
          </cell>
          <cell r="E31" t="str">
            <v>Paula Campelo Peixoto Malta</v>
          </cell>
          <cell r="G31" t="str">
            <v>3 - Administrativo</v>
          </cell>
          <cell r="H31" t="str">
            <v>1231-10</v>
          </cell>
          <cell r="I31">
            <v>44835</v>
          </cell>
          <cell r="J31" t="str">
            <v>2 - Diarista</v>
          </cell>
          <cell r="K31" t="str">
            <v>44</v>
          </cell>
          <cell r="L31">
            <v>7715.74</v>
          </cell>
          <cell r="R31">
            <v>628.17999999999995</v>
          </cell>
          <cell r="S31">
            <v>5361</v>
          </cell>
          <cell r="W31">
            <v>3654.38</v>
          </cell>
          <cell r="X31">
            <v>10050.540000000001</v>
          </cell>
        </row>
        <row r="32">
          <cell r="C32" t="str">
            <v>UPAE LIMOEIRO</v>
          </cell>
          <cell r="E32" t="str">
            <v>Raquel da Silva Araujo</v>
          </cell>
          <cell r="G32" t="str">
            <v>3 - Administrativo</v>
          </cell>
          <cell r="H32" t="str">
            <v>3172-10</v>
          </cell>
          <cell r="I32">
            <v>44835</v>
          </cell>
          <cell r="J32" t="str">
            <v>2 - Diarista</v>
          </cell>
          <cell r="K32" t="str">
            <v>44</v>
          </cell>
          <cell r="L32">
            <v>1093.02</v>
          </cell>
          <cell r="P32">
            <v>265.31</v>
          </cell>
          <cell r="R32">
            <v>291.31</v>
          </cell>
          <cell r="W32">
            <v>400.79</v>
          </cell>
          <cell r="X32">
            <v>1248.8499999999999</v>
          </cell>
        </row>
        <row r="33">
          <cell r="C33" t="str">
            <v>UPAE LIMOEIRO</v>
          </cell>
          <cell r="E33" t="str">
            <v>Rodrigo Costa Patu</v>
          </cell>
          <cell r="G33" t="str">
            <v>3 - Administrativo</v>
          </cell>
          <cell r="H33" t="str">
            <v>1231-10</v>
          </cell>
          <cell r="I33">
            <v>44835</v>
          </cell>
          <cell r="J33" t="str">
            <v>2 - Diarista</v>
          </cell>
          <cell r="K33" t="str">
            <v>44</v>
          </cell>
          <cell r="L33">
            <v>7505.31</v>
          </cell>
          <cell r="R33">
            <v>617.66</v>
          </cell>
          <cell r="S33">
            <v>4572</v>
          </cell>
          <cell r="W33">
            <v>2465.34</v>
          </cell>
          <cell r="X33">
            <v>10229.630000000001</v>
          </cell>
        </row>
        <row r="34">
          <cell r="C34" t="str">
            <v>UPAE LIMOEIRO</v>
          </cell>
          <cell r="E34" t="str">
            <v>Rosinaldo da Conceição de Lima</v>
          </cell>
          <cell r="G34" t="str">
            <v>3 - Administrativo</v>
          </cell>
          <cell r="H34" t="str">
            <v>7823-10</v>
          </cell>
          <cell r="I34">
            <v>44835</v>
          </cell>
          <cell r="J34" t="str">
            <v>2 - Diarista</v>
          </cell>
          <cell r="K34" t="str">
            <v>44</v>
          </cell>
          <cell r="L34">
            <v>99.63</v>
          </cell>
          <cell r="P34">
            <v>2293.5300000000002</v>
          </cell>
          <cell r="R34">
            <v>61.45</v>
          </cell>
          <cell r="W34">
            <v>2302.9499999999998</v>
          </cell>
          <cell r="X34">
            <v>151.66000000000031</v>
          </cell>
        </row>
        <row r="35">
          <cell r="C35" t="str">
            <v>UPAE LIMOEIRO</v>
          </cell>
          <cell r="E35" t="str">
            <v>Sara de Amorim Mota Lima</v>
          </cell>
          <cell r="G35" t="str">
            <v>3 - Administrativo</v>
          </cell>
          <cell r="H35" t="str">
            <v>4221-05</v>
          </cell>
          <cell r="I35">
            <v>44835</v>
          </cell>
          <cell r="J35" t="str">
            <v>2 - Diarista</v>
          </cell>
          <cell r="K35" t="str">
            <v>44</v>
          </cell>
          <cell r="L35">
            <v>1254.94</v>
          </cell>
          <cell r="R35">
            <v>305.14</v>
          </cell>
          <cell r="W35">
            <v>147.31</v>
          </cell>
          <cell r="X35">
            <v>1412.77</v>
          </cell>
        </row>
        <row r="36">
          <cell r="C36" t="str">
            <v>UPAE LIMOEIRO</v>
          </cell>
          <cell r="E36" t="str">
            <v xml:space="preserve">Witor Hugo de Moraes Castro Souza Leite </v>
          </cell>
          <cell r="G36" t="str">
            <v>3 - Administrativo</v>
          </cell>
          <cell r="H36" t="str">
            <v>3172-10</v>
          </cell>
          <cell r="I36">
            <v>44835</v>
          </cell>
          <cell r="J36" t="str">
            <v>2 - Diarista</v>
          </cell>
          <cell r="K36" t="str">
            <v>44</v>
          </cell>
          <cell r="L36">
            <v>1383.09</v>
          </cell>
          <cell r="R36">
            <v>371.78</v>
          </cell>
          <cell r="W36">
            <v>167.41</v>
          </cell>
          <cell r="X36">
            <v>1587.4599999999998</v>
          </cell>
        </row>
        <row r="37">
          <cell r="C37" t="str">
            <v>UPAE LIMOEIRO</v>
          </cell>
          <cell r="E37" t="str">
            <v>Ana Cecilia Fontes Pessoa</v>
          </cell>
          <cell r="G37" t="str">
            <v>3 - Administrativo</v>
          </cell>
          <cell r="H37" t="str">
            <v>4110-30</v>
          </cell>
          <cell r="I37">
            <v>44835</v>
          </cell>
          <cell r="J37" t="str">
            <v>2 - Diarista</v>
          </cell>
          <cell r="K37" t="str">
            <v>20</v>
          </cell>
          <cell r="L37">
            <v>569.36</v>
          </cell>
          <cell r="W37">
            <v>76.86</v>
          </cell>
          <cell r="X37">
            <v>492.5</v>
          </cell>
        </row>
        <row r="38">
          <cell r="C38" t="str">
            <v>UPAE LIMOEIRO</v>
          </cell>
          <cell r="E38" t="str">
            <v xml:space="preserve">Ana Karina Ferreira de Assis </v>
          </cell>
          <cell r="G38" t="str">
            <v>1 - Médico</v>
          </cell>
          <cell r="H38" t="str">
            <v>2251-25</v>
          </cell>
          <cell r="I38">
            <v>44835</v>
          </cell>
          <cell r="J38" t="str">
            <v>2 - Diarista</v>
          </cell>
          <cell r="K38" t="str">
            <v>24</v>
          </cell>
          <cell r="L38">
            <v>2811</v>
          </cell>
          <cell r="R38">
            <v>6366.15</v>
          </cell>
          <cell r="W38">
            <v>2166.85</v>
          </cell>
          <cell r="X38">
            <v>7010.2999999999993</v>
          </cell>
        </row>
        <row r="39">
          <cell r="C39" t="str">
            <v>UPAE LIMOEIRO</v>
          </cell>
          <cell r="E39" t="str">
            <v>Giovana Heim Trigueiro</v>
          </cell>
          <cell r="G39" t="str">
            <v>1 - Médico</v>
          </cell>
          <cell r="H39" t="str">
            <v>2251-25</v>
          </cell>
          <cell r="I39">
            <v>44835</v>
          </cell>
          <cell r="J39" t="str">
            <v>2 - Diarista</v>
          </cell>
          <cell r="K39" t="str">
            <v>24</v>
          </cell>
          <cell r="L39">
            <v>2811</v>
          </cell>
          <cell r="R39">
            <v>6366.15</v>
          </cell>
          <cell r="W39">
            <v>2166.85</v>
          </cell>
          <cell r="X39">
            <v>7010.2999999999993</v>
          </cell>
        </row>
        <row r="40">
          <cell r="C40" t="str">
            <v>UPAE LIMOEIRO</v>
          </cell>
          <cell r="E40" t="str">
            <v xml:space="preserve">Helder Vinicios de Araujo Medeiros </v>
          </cell>
          <cell r="G40" t="str">
            <v>1 - Médico</v>
          </cell>
          <cell r="H40" t="str">
            <v>2251-25</v>
          </cell>
          <cell r="I40">
            <v>44835</v>
          </cell>
          <cell r="J40" t="str">
            <v>2 - Diarista</v>
          </cell>
          <cell r="K40" t="str">
            <v>24</v>
          </cell>
          <cell r="L40">
            <v>181.35</v>
          </cell>
          <cell r="P40">
            <v>11271.46</v>
          </cell>
          <cell r="R40">
            <v>410.7</v>
          </cell>
          <cell r="W40">
            <v>11271.46</v>
          </cell>
          <cell r="X40">
            <v>592.05000000000109</v>
          </cell>
        </row>
        <row r="41">
          <cell r="C41" t="str">
            <v>UPAE LIMOEIRO</v>
          </cell>
          <cell r="E41" t="str">
            <v>Josue Henrique Noroes Viana</v>
          </cell>
          <cell r="G41" t="str">
            <v>1 - Médico</v>
          </cell>
          <cell r="H41" t="str">
            <v>2251-25</v>
          </cell>
          <cell r="I41">
            <v>44835</v>
          </cell>
          <cell r="J41" t="str">
            <v>2 - Diarista</v>
          </cell>
          <cell r="K41" t="str">
            <v>24</v>
          </cell>
          <cell r="L41">
            <v>2811</v>
          </cell>
          <cell r="R41">
            <v>6366.15</v>
          </cell>
          <cell r="W41">
            <v>2150.66</v>
          </cell>
          <cell r="X41">
            <v>7026.49</v>
          </cell>
        </row>
        <row r="42">
          <cell r="C42" t="str">
            <v>UPAE LIMOEIRO</v>
          </cell>
          <cell r="E42" t="str">
            <v>Kaline Rabelo Borba Carvalho</v>
          </cell>
          <cell r="G42" t="str">
            <v>1 - Médico</v>
          </cell>
          <cell r="H42" t="str">
            <v>2251-25</v>
          </cell>
          <cell r="I42">
            <v>44835</v>
          </cell>
          <cell r="J42" t="str">
            <v>2 - Diarista</v>
          </cell>
          <cell r="K42" t="str">
            <v>24</v>
          </cell>
          <cell r="L42">
            <v>2811</v>
          </cell>
          <cell r="R42">
            <v>6366.15</v>
          </cell>
          <cell r="W42">
            <v>2166.85</v>
          </cell>
          <cell r="X42">
            <v>7010.2999999999993</v>
          </cell>
        </row>
        <row r="43">
          <cell r="C43" t="str">
            <v>UPAE LIMOEIRO</v>
          </cell>
          <cell r="E43" t="str">
            <v>Marcos Oliveira Pires de Almeida</v>
          </cell>
          <cell r="G43" t="str">
            <v>1 - Médico</v>
          </cell>
          <cell r="H43" t="str">
            <v>2251-25</v>
          </cell>
          <cell r="I43">
            <v>44835</v>
          </cell>
          <cell r="J43" t="str">
            <v>2 - Diarista</v>
          </cell>
          <cell r="K43" t="str">
            <v>24</v>
          </cell>
          <cell r="L43">
            <v>2811</v>
          </cell>
          <cell r="R43">
            <v>6366.15</v>
          </cell>
          <cell r="W43">
            <v>1654.36</v>
          </cell>
          <cell r="X43">
            <v>7522.79</v>
          </cell>
        </row>
        <row r="44">
          <cell r="C44" t="str">
            <v>UPAE LIMOEIRO</v>
          </cell>
          <cell r="E44" t="str">
            <v>Mariana Lins de Albuquerque Souza</v>
          </cell>
          <cell r="G44" t="str">
            <v>1 - Médico</v>
          </cell>
          <cell r="H44" t="str">
            <v>2251-25</v>
          </cell>
          <cell r="I44">
            <v>44835</v>
          </cell>
          <cell r="J44" t="str">
            <v>2 - Diarista</v>
          </cell>
          <cell r="K44" t="str">
            <v>24</v>
          </cell>
          <cell r="L44">
            <v>2811</v>
          </cell>
          <cell r="R44">
            <v>6366.15</v>
          </cell>
          <cell r="W44">
            <v>2271.12</v>
          </cell>
          <cell r="X44">
            <v>6906.03</v>
          </cell>
        </row>
        <row r="45">
          <cell r="C45" t="str">
            <v>UPAE LIMOEIRO</v>
          </cell>
          <cell r="E45" t="str">
            <v>Vera Bezerra Coutinho Ferreira Lima</v>
          </cell>
          <cell r="G45" t="str">
            <v>1 - Médico</v>
          </cell>
          <cell r="H45" t="str">
            <v>2251-25</v>
          </cell>
          <cell r="I45">
            <v>44835</v>
          </cell>
          <cell r="J45" t="str">
            <v>2 - Diarista</v>
          </cell>
          <cell r="K45" t="str">
            <v>24</v>
          </cell>
          <cell r="L45">
            <v>2811</v>
          </cell>
          <cell r="R45">
            <v>6366.15</v>
          </cell>
          <cell r="W45">
            <v>2327.34</v>
          </cell>
          <cell r="X45">
            <v>6849.8099999999995</v>
          </cell>
        </row>
        <row r="46">
          <cell r="C46" t="str">
            <v>UPAE LIMOEIRO</v>
          </cell>
          <cell r="E46" t="str">
            <v xml:space="preserve">Bruna Maria Xavier da Silva </v>
          </cell>
          <cell r="G46" t="str">
            <v>2 - Outros Profissionais da Saúde</v>
          </cell>
          <cell r="H46" t="str">
            <v>2236-05</v>
          </cell>
          <cell r="I46">
            <v>44835</v>
          </cell>
          <cell r="J46" t="str">
            <v>2 - Diarista</v>
          </cell>
          <cell r="K46" t="str">
            <v>30</v>
          </cell>
          <cell r="L46">
            <v>0</v>
          </cell>
          <cell r="W46">
            <v>4237.2299999999996</v>
          </cell>
          <cell r="X46">
            <v>0</v>
          </cell>
        </row>
        <row r="47">
          <cell r="C47" t="str">
            <v>UPAE LIMOEIRO</v>
          </cell>
          <cell r="E47" t="str">
            <v xml:space="preserve">Camilla Rafhaela de Albuquerque Oliveira </v>
          </cell>
          <cell r="G47" t="str">
            <v>2 - Outros Profissionais da Saúde</v>
          </cell>
          <cell r="H47" t="str">
            <v>2236-05</v>
          </cell>
          <cell r="I47">
            <v>44835</v>
          </cell>
          <cell r="J47" t="str">
            <v>2 - Diarista</v>
          </cell>
          <cell r="K47" t="str">
            <v>30</v>
          </cell>
          <cell r="L47">
            <v>2167.9699999999998</v>
          </cell>
          <cell r="R47">
            <v>427.74</v>
          </cell>
          <cell r="W47">
            <v>229.15</v>
          </cell>
          <cell r="X47">
            <v>2366.56</v>
          </cell>
        </row>
        <row r="48">
          <cell r="C48" t="str">
            <v>UPAE LIMOEIRO</v>
          </cell>
          <cell r="E48" t="str">
            <v>Carolina Helena Pontes do Nascimento</v>
          </cell>
          <cell r="G48" t="str">
            <v>2 - Outros Profissionais da Saúde</v>
          </cell>
          <cell r="H48" t="str">
            <v>2237-10</v>
          </cell>
          <cell r="I48">
            <v>44835</v>
          </cell>
          <cell r="J48" t="str">
            <v>2 - Diarista</v>
          </cell>
          <cell r="K48" t="str">
            <v>30</v>
          </cell>
          <cell r="L48">
            <v>2354.38</v>
          </cell>
          <cell r="R48">
            <v>360.11</v>
          </cell>
          <cell r="W48">
            <v>371.66</v>
          </cell>
          <cell r="X48">
            <v>2342.8300000000004</v>
          </cell>
        </row>
        <row r="49">
          <cell r="C49" t="str">
            <v>UPAE LIMOEIRO</v>
          </cell>
          <cell r="E49" t="str">
            <v>Dayana Raquel de Souza Lemos Araujo</v>
          </cell>
          <cell r="G49" t="str">
            <v>2 - Outros Profissionais da Saúde</v>
          </cell>
          <cell r="H49" t="str">
            <v>3222-30</v>
          </cell>
          <cell r="I49">
            <v>44835</v>
          </cell>
          <cell r="J49" t="str">
            <v>2 - Diarista</v>
          </cell>
          <cell r="K49" t="str">
            <v>44</v>
          </cell>
          <cell r="L49">
            <v>1315.16</v>
          </cell>
          <cell r="R49">
            <v>261.70999999999998</v>
          </cell>
          <cell r="W49">
            <v>150.03</v>
          </cell>
          <cell r="X49">
            <v>1426.8400000000001</v>
          </cell>
        </row>
        <row r="50">
          <cell r="C50" t="str">
            <v>UPAE LIMOEIRO</v>
          </cell>
          <cell r="E50" t="str">
            <v xml:space="preserve">Deyse Raimunda Marques de Souza </v>
          </cell>
          <cell r="G50" t="str">
            <v>2 - Outros Profissionais da Saúde</v>
          </cell>
          <cell r="H50" t="str">
            <v>3222-30</v>
          </cell>
          <cell r="I50">
            <v>44835</v>
          </cell>
          <cell r="J50" t="str">
            <v>2 - Diarista</v>
          </cell>
          <cell r="K50" t="str">
            <v>44</v>
          </cell>
          <cell r="L50">
            <v>1315.16</v>
          </cell>
          <cell r="R50">
            <v>320.38</v>
          </cell>
          <cell r="W50">
            <v>150.22999999999999</v>
          </cell>
          <cell r="X50">
            <v>1485.31</v>
          </cell>
        </row>
        <row r="51">
          <cell r="C51" t="str">
            <v>UPAE LIMOEIRO</v>
          </cell>
          <cell r="E51" t="str">
            <v>Gabriela Polyana de Amorim Dantas</v>
          </cell>
          <cell r="G51" t="str">
            <v>2 - Outros Profissionais da Saúde</v>
          </cell>
          <cell r="H51" t="str">
            <v>3222-30</v>
          </cell>
          <cell r="I51">
            <v>44835</v>
          </cell>
          <cell r="J51" t="str">
            <v>2 - Diarista</v>
          </cell>
          <cell r="K51" t="str">
            <v>30</v>
          </cell>
          <cell r="L51">
            <v>1920.05</v>
          </cell>
          <cell r="R51">
            <v>618.4</v>
          </cell>
          <cell r="W51">
            <v>226.94</v>
          </cell>
          <cell r="X51">
            <v>2311.5099999999998</v>
          </cell>
        </row>
        <row r="52">
          <cell r="C52" t="str">
            <v>UPAE LIMOEIRO</v>
          </cell>
          <cell r="E52" t="str">
            <v xml:space="preserve">Jessica Regina Nascimento Alves </v>
          </cell>
          <cell r="G52" t="str">
            <v>2 - Outros Profissionais da Saúde</v>
          </cell>
          <cell r="H52" t="str">
            <v>2235-05</v>
          </cell>
          <cell r="I52">
            <v>44835</v>
          </cell>
          <cell r="J52" t="str">
            <v>2 - Diarista</v>
          </cell>
          <cell r="K52" t="str">
            <v>40</v>
          </cell>
          <cell r="L52">
            <v>2071.37</v>
          </cell>
          <cell r="R52">
            <v>312.26</v>
          </cell>
          <cell r="W52">
            <v>199.14</v>
          </cell>
          <cell r="X52">
            <v>2184.4900000000002</v>
          </cell>
        </row>
        <row r="53">
          <cell r="C53" t="str">
            <v>UPAE LIMOEIRO</v>
          </cell>
          <cell r="E53" t="str">
            <v>Julyana Karlla Barbosa Leite</v>
          </cell>
          <cell r="G53" t="str">
            <v>2 - Outros Profissionais da Saúde</v>
          </cell>
          <cell r="H53" t="str">
            <v>3222-30</v>
          </cell>
          <cell r="I53">
            <v>44835</v>
          </cell>
          <cell r="J53" t="str">
            <v>2 - Diarista</v>
          </cell>
          <cell r="K53" t="str">
            <v>44</v>
          </cell>
          <cell r="L53">
            <v>1315.16</v>
          </cell>
          <cell r="R53">
            <v>309.84000000000003</v>
          </cell>
          <cell r="W53">
            <v>149.28</v>
          </cell>
          <cell r="X53">
            <v>1475.72</v>
          </cell>
        </row>
        <row r="54">
          <cell r="C54" t="str">
            <v>UPAE LIMOEIRO</v>
          </cell>
          <cell r="E54" t="str">
            <v>Luiz Claudio Heraclio de Aquino Oliveira</v>
          </cell>
          <cell r="G54" t="str">
            <v>2 - Outros Profissionais da Saúde</v>
          </cell>
          <cell r="H54" t="str">
            <v>2235-05</v>
          </cell>
          <cell r="I54">
            <v>44835</v>
          </cell>
          <cell r="J54" t="str">
            <v>2 - Diarista</v>
          </cell>
          <cell r="K54" t="str">
            <v>40</v>
          </cell>
          <cell r="L54">
            <v>2926.81</v>
          </cell>
          <cell r="R54">
            <v>371.8</v>
          </cell>
          <cell r="S54">
            <v>1142.3399999999999</v>
          </cell>
          <cell r="W54">
            <v>860.84</v>
          </cell>
          <cell r="X54">
            <v>3580.1099999999997</v>
          </cell>
        </row>
        <row r="55">
          <cell r="C55" t="str">
            <v>UPAE LIMOEIRO</v>
          </cell>
          <cell r="E55" t="str">
            <v>Marcelo Francisco Galdino da Silva</v>
          </cell>
          <cell r="G55" t="str">
            <v>2 - Outros Profissionais da Saúde</v>
          </cell>
          <cell r="H55" t="str">
            <v>3222-30</v>
          </cell>
          <cell r="I55">
            <v>44835</v>
          </cell>
          <cell r="J55" t="str">
            <v>2 - Diarista</v>
          </cell>
          <cell r="K55" t="str">
            <v>44</v>
          </cell>
          <cell r="L55">
            <v>1315.16</v>
          </cell>
          <cell r="R55">
            <v>364.62</v>
          </cell>
          <cell r="W55">
            <v>173.1</v>
          </cell>
          <cell r="X55">
            <v>1506.6800000000003</v>
          </cell>
        </row>
        <row r="56">
          <cell r="C56" t="str">
            <v>UPAE LIMOEIRO</v>
          </cell>
          <cell r="E56" t="str">
            <v xml:space="preserve">Maria Auxiliadora Bezerra de Oliveira </v>
          </cell>
          <cell r="G56" t="str">
            <v>2 - Outros Profissionais da Saúde</v>
          </cell>
          <cell r="H56" t="str">
            <v>2238-10</v>
          </cell>
          <cell r="I56">
            <v>44835</v>
          </cell>
          <cell r="J56" t="str">
            <v>2 - Diarista</v>
          </cell>
          <cell r="K56" t="str">
            <v>30</v>
          </cell>
          <cell r="L56">
            <v>1975.65</v>
          </cell>
          <cell r="R56">
            <v>410.32</v>
          </cell>
          <cell r="W56">
            <v>336.11</v>
          </cell>
          <cell r="X56">
            <v>2049.86</v>
          </cell>
        </row>
        <row r="57">
          <cell r="C57" t="str">
            <v>UPAE LIMOEIRO</v>
          </cell>
          <cell r="E57" t="str">
            <v xml:space="preserve">Maria Lucia de Aguiar Ferreira </v>
          </cell>
          <cell r="G57" t="str">
            <v>2 - Outros Profissionais da Saúde</v>
          </cell>
          <cell r="H57" t="str">
            <v>2516-05</v>
          </cell>
          <cell r="I57">
            <v>44835</v>
          </cell>
          <cell r="J57" t="str">
            <v>2 - Diarista</v>
          </cell>
          <cell r="K57" t="str">
            <v>30</v>
          </cell>
          <cell r="L57">
            <v>205.73</v>
          </cell>
          <cell r="P57">
            <v>2862.05</v>
          </cell>
          <cell r="R57">
            <v>33.739999999999995</v>
          </cell>
          <cell r="W57">
            <v>2890.79</v>
          </cell>
          <cell r="X57">
            <v>210.73000000000002</v>
          </cell>
        </row>
        <row r="58">
          <cell r="C58" t="str">
            <v>UPAE LIMOEIRO</v>
          </cell>
          <cell r="E58" t="str">
            <v>Maria Marcia da Rocha Severino</v>
          </cell>
          <cell r="G58" t="str">
            <v>2 - Outros Profissionais da Saúde</v>
          </cell>
          <cell r="H58" t="str">
            <v>3222-30</v>
          </cell>
          <cell r="I58">
            <v>44835</v>
          </cell>
          <cell r="J58" t="str">
            <v>2 - Diarista</v>
          </cell>
          <cell r="K58" t="str">
            <v>44</v>
          </cell>
          <cell r="L58">
            <v>1315.16</v>
          </cell>
          <cell r="R58">
            <v>385.03</v>
          </cell>
          <cell r="W58">
            <v>260.05</v>
          </cell>
          <cell r="X58">
            <v>1440.14</v>
          </cell>
        </row>
        <row r="59">
          <cell r="C59" t="str">
            <v>UPAE LIMOEIRO</v>
          </cell>
          <cell r="E59" t="str">
            <v>Marineide Martins Santos da Silva</v>
          </cell>
          <cell r="G59" t="str">
            <v>2 - Outros Profissionais da Saúde</v>
          </cell>
          <cell r="H59" t="str">
            <v>3241-15</v>
          </cell>
          <cell r="I59">
            <v>44836</v>
          </cell>
          <cell r="J59" t="str">
            <v>2 - Diarista</v>
          </cell>
          <cell r="K59" t="str">
            <v>24</v>
          </cell>
          <cell r="L59">
            <v>2215.5700000000002</v>
          </cell>
          <cell r="R59">
            <v>996.99</v>
          </cell>
          <cell r="W59">
            <v>436.92</v>
          </cell>
          <cell r="X59">
            <v>2775.6400000000003</v>
          </cell>
        </row>
        <row r="60">
          <cell r="C60" t="str">
            <v>UPAE LIMOEIRO</v>
          </cell>
          <cell r="E60" t="str">
            <v>Patrícia Maria da Silva</v>
          </cell>
          <cell r="G60" t="str">
            <v>2 - Outros Profissionais da Saúde</v>
          </cell>
          <cell r="H60" t="str">
            <v>3222-30</v>
          </cell>
          <cell r="I60">
            <v>44837</v>
          </cell>
          <cell r="J60" t="str">
            <v>2 - Diarista</v>
          </cell>
          <cell r="K60" t="str">
            <v>44</v>
          </cell>
          <cell r="L60">
            <v>1315.16</v>
          </cell>
          <cell r="R60">
            <v>380.40999999999997</v>
          </cell>
          <cell r="W60">
            <v>155.63</v>
          </cell>
          <cell r="X60">
            <v>1539.94</v>
          </cell>
        </row>
        <row r="61">
          <cell r="C61" t="str">
            <v>UPAE LIMOEIRO</v>
          </cell>
          <cell r="E61" t="str">
            <v xml:space="preserve">Suelen de Melo Lima </v>
          </cell>
          <cell r="G61" t="str">
            <v>2 - Outros Profissionais da Saúde</v>
          </cell>
          <cell r="H61" t="str">
            <v>2235-05</v>
          </cell>
          <cell r="I61">
            <v>44838</v>
          </cell>
          <cell r="J61" t="str">
            <v>2 - Diarista</v>
          </cell>
          <cell r="K61" t="str">
            <v>40</v>
          </cell>
          <cell r="L61">
            <v>2286.3199999999997</v>
          </cell>
          <cell r="R61">
            <v>255.61</v>
          </cell>
          <cell r="W61">
            <v>357.15</v>
          </cell>
          <cell r="X61">
            <v>2184.7799999999997</v>
          </cell>
        </row>
        <row r="62">
          <cell r="C62" t="str">
            <v>UPAE LIMOEIRO</v>
          </cell>
          <cell r="E62" t="str">
            <v>Suyane da Silva Lima</v>
          </cell>
          <cell r="G62" t="str">
            <v>2 - Outros Profissionais da Saúde</v>
          </cell>
          <cell r="H62" t="str">
            <v>3222-30</v>
          </cell>
          <cell r="I62">
            <v>44839</v>
          </cell>
          <cell r="J62" t="str">
            <v>2 - Diarista</v>
          </cell>
          <cell r="K62" t="str">
            <v>44</v>
          </cell>
          <cell r="L62">
            <v>84.85</v>
          </cell>
          <cell r="P62">
            <v>1943.08</v>
          </cell>
          <cell r="R62">
            <v>15.63</v>
          </cell>
          <cell r="W62">
            <v>1952.13</v>
          </cell>
          <cell r="X62">
            <v>91.429999999999836</v>
          </cell>
        </row>
        <row r="63">
          <cell r="C63" t="str">
            <v>UPAE LIMOEIRO</v>
          </cell>
          <cell r="E63" t="str">
            <v>Thamyres Rafaella Vasconcelos Rufino</v>
          </cell>
          <cell r="G63" t="str">
            <v>2 - Outros Profissionais da Saúde</v>
          </cell>
          <cell r="H63" t="str">
            <v>2234-05</v>
          </cell>
          <cell r="I63">
            <v>44840</v>
          </cell>
          <cell r="J63" t="str">
            <v>2 - Diarista</v>
          </cell>
          <cell r="K63" t="str">
            <v>30</v>
          </cell>
          <cell r="L63">
            <v>2859.16</v>
          </cell>
          <cell r="R63">
            <v>1402.56</v>
          </cell>
          <cell r="W63">
            <v>672.47</v>
          </cell>
          <cell r="X63">
            <v>3589.2499999999991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topLeftCell="D1" zoomScale="90" zoomScaleNormal="90" workbookViewId="0">
      <selection activeCell="D24" sqref="D24"/>
    </sheetView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(OCULTAR)'!$Q$3:$S$103,3,0),"")</f>
        <v>11754025000369</v>
      </c>
      <c r="B2" s="9" t="str">
        <f>'[1]TCE - ANEXO II - Preencher'!C11</f>
        <v>UPAE LIMOEIRO</v>
      </c>
      <c r="C2" s="10"/>
      <c r="D2" s="11" t="str">
        <f>'[1]TCE - ANEXO II - Preencher'!E11</f>
        <v>Ana Carla Santos de Morais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4110-30</v>
      </c>
      <c r="G2" s="14">
        <f>'[1]TCE - ANEXO II - Preencher'!I11</f>
        <v>44835</v>
      </c>
      <c r="H2" s="13" t="str">
        <f>'[1]TCE - ANEXO II - Preencher'!J11</f>
        <v>2 - Diarista</v>
      </c>
      <c r="I2" s="13" t="str">
        <f>'[1]TCE - ANEXO II - Preencher'!K11</f>
        <v>44</v>
      </c>
      <c r="J2" s="15">
        <f>'[1]TCE - ANEXO II - Preencher'!L11</f>
        <v>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0</v>
      </c>
      <c r="P2" s="18">
        <f>'[1]TCE - ANEXO II - Preencher'!X11</f>
        <v>0</v>
      </c>
      <c r="R2" s="20"/>
    </row>
    <row r="3" spans="1:19">
      <c r="A3" s="8">
        <f>IFERROR(VLOOKUP(B3,'[1]DADOS (OCULTAR)'!$Q$3:$S$103,3,0),"")</f>
        <v>11754025000369</v>
      </c>
      <c r="B3" s="9" t="str">
        <f>'[1]TCE - ANEXO II - Preencher'!C12</f>
        <v>UPAE LIMOEIRO</v>
      </c>
      <c r="C3" s="10"/>
      <c r="D3" s="11" t="str">
        <f>'[1]TCE - ANEXO II - Preencher'!E12</f>
        <v>Ana Claudia de Oliveira Salgado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4221-05</v>
      </c>
      <c r="G3" s="14">
        <f>'[1]TCE - ANEXO II - Preencher'!I12</f>
        <v>44835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1254.95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305.14</v>
      </c>
      <c r="N3" s="16">
        <f>'[1]TCE - ANEXO II - Preencher'!S12</f>
        <v>0</v>
      </c>
      <c r="O3" s="17">
        <f>'[1]TCE - ANEXO II - Preencher'!W12</f>
        <v>147.31</v>
      </c>
      <c r="P3" s="18">
        <f>'[1]TCE - ANEXO II - Preencher'!X12</f>
        <v>1412.7800000000002</v>
      </c>
      <c r="R3" s="20"/>
      <c r="S3" s="21" t="s">
        <v>6</v>
      </c>
    </row>
    <row r="4" spans="1:19">
      <c r="A4" s="8">
        <f>IFERROR(VLOOKUP(B4,'[1]DADOS (OCULTAR)'!$Q$3:$S$103,3,0),"")</f>
        <v>11754025000369</v>
      </c>
      <c r="B4" s="9" t="str">
        <f>'[1]TCE - ANEXO II - Preencher'!C13</f>
        <v>UPAE LIMOEIRO</v>
      </c>
      <c r="C4" s="10"/>
      <c r="D4" s="11" t="str">
        <f>'[1]TCE - ANEXO II - Preencher'!E13</f>
        <v xml:space="preserve">Aurineide Ivaneide Alves da Silva 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3516-05</v>
      </c>
      <c r="G4" s="14">
        <f>'[1]TCE - ANEXO II - Preencher'!I13</f>
        <v>44835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1212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242.4</v>
      </c>
      <c r="N4" s="16">
        <f>'[1]TCE - ANEXO II - Preencher'!S13</f>
        <v>0</v>
      </c>
      <c r="O4" s="17">
        <f>'[1]TCE - ANEXO II - Preencher'!W13</f>
        <v>209.67</v>
      </c>
      <c r="P4" s="18">
        <f>'[1]TCE - ANEXO II - Preencher'!X13</f>
        <v>1244.73</v>
      </c>
      <c r="R4" s="20"/>
      <c r="S4" s="22">
        <v>43831</v>
      </c>
    </row>
    <row r="5" spans="1:19">
      <c r="A5" s="8">
        <f>IFERROR(VLOOKUP(B5,'[1]DADOS (OCULTAR)'!$Q$3:$S$103,3,0),"")</f>
        <v>11754025000369</v>
      </c>
      <c r="B5" s="9" t="str">
        <f>'[1]TCE - ANEXO II - Preencher'!C14</f>
        <v>UPAE LIMOEIRO</v>
      </c>
      <c r="C5" s="10"/>
      <c r="D5" s="11" t="str">
        <f>'[1]TCE - ANEXO II - Preencher'!E14</f>
        <v>Barbara Cristina Luiz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4221-05</v>
      </c>
      <c r="G5" s="14">
        <f>'[1]TCE - ANEXO II - Preencher'!I14</f>
        <v>44835</v>
      </c>
      <c r="H5" s="13" t="str">
        <f>'[1]TCE - ANEXO II - Preencher'!J14</f>
        <v>2 - Diarista</v>
      </c>
      <c r="I5" s="13" t="str">
        <f>'[1]TCE - ANEXO II - Preencher'!K14</f>
        <v>44</v>
      </c>
      <c r="J5" s="15">
        <f>'[1]TCE - ANEXO II - Preencher'!L14</f>
        <v>1254.95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242.4</v>
      </c>
      <c r="N5" s="16">
        <f>'[1]TCE - ANEXO II - Preencher'!S14</f>
        <v>0</v>
      </c>
      <c r="O5" s="17">
        <f>'[1]TCE - ANEXO II - Preencher'!W14</f>
        <v>141.66999999999999</v>
      </c>
      <c r="P5" s="18">
        <f>'[1]TCE - ANEXO II - Preencher'!X14</f>
        <v>1355.68</v>
      </c>
      <c r="R5" s="20"/>
      <c r="S5" s="22">
        <v>43862</v>
      </c>
    </row>
    <row r="6" spans="1:19">
      <c r="A6" s="8">
        <f>IFERROR(VLOOKUP(B6,'[1]DADOS (OCULTAR)'!$Q$3:$S$103,3,0),"")</f>
        <v>11754025000369</v>
      </c>
      <c r="B6" s="9" t="str">
        <f>'[1]TCE - ANEXO II - Preencher'!C15</f>
        <v>UPAE LIMOEIRO</v>
      </c>
      <c r="C6" s="10"/>
      <c r="D6" s="11" t="str">
        <f>'[1]TCE - ANEXO II - Preencher'!E15</f>
        <v>Carlos André da Costa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4221-05</v>
      </c>
      <c r="G6" s="14">
        <f>'[1]TCE - ANEXO II - Preencher'!I15</f>
        <v>44835</v>
      </c>
      <c r="H6" s="13" t="str">
        <f>'[1]TCE - ANEXO II - Preencher'!J15</f>
        <v>2 - Diarista</v>
      </c>
      <c r="I6" s="13" t="str">
        <f>'[1]TCE - ANEXO II - Preencher'!K15</f>
        <v>44</v>
      </c>
      <c r="J6" s="15">
        <f>'[1]TCE - ANEXO II - Preencher'!L15</f>
        <v>1173.99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226.76</v>
      </c>
      <c r="N6" s="16">
        <f>'[1]TCE - ANEXO II - Preencher'!S15</f>
        <v>0</v>
      </c>
      <c r="O6" s="17">
        <f>'[1]TCE - ANEXO II - Preencher'!W15</f>
        <v>132.97</v>
      </c>
      <c r="P6" s="18">
        <f>'[1]TCE - ANEXO II - Preencher'!X15</f>
        <v>1267.78</v>
      </c>
      <c r="R6" s="20"/>
      <c r="S6" s="22">
        <v>43891</v>
      </c>
    </row>
    <row r="7" spans="1:19">
      <c r="A7" s="8">
        <f>IFERROR(VLOOKUP(B7,'[1]DADOS (OCULTAR)'!$Q$3:$S$103,3,0),"")</f>
        <v>11754025000369</v>
      </c>
      <c r="B7" s="9" t="str">
        <f>'[1]TCE - ANEXO II - Preencher'!C16</f>
        <v>UPAE LIMOEIRO</v>
      </c>
      <c r="C7" s="10"/>
      <c r="D7" s="11" t="str">
        <f>'[1]TCE - ANEXO II - Preencher'!E16</f>
        <v>Everton Batista da Silva Oliveira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4110-30</v>
      </c>
      <c r="G7" s="14">
        <f>'[1]TCE - ANEXO II - Preencher'!I16</f>
        <v>44835</v>
      </c>
      <c r="H7" s="13" t="str">
        <f>'[1]TCE - ANEXO II - Preencher'!J16</f>
        <v>2 - Diarista</v>
      </c>
      <c r="I7" s="13" t="str">
        <f>'[1]TCE - ANEXO II - Preencher'!K16</f>
        <v>44</v>
      </c>
      <c r="J7" s="15">
        <f>'[1]TCE - ANEXO II - Preencher'!L16</f>
        <v>1383.1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254.31</v>
      </c>
      <c r="N7" s="16">
        <f>'[1]TCE - ANEXO II - Preencher'!S16</f>
        <v>0</v>
      </c>
      <c r="O7" s="17">
        <f>'[1]TCE - ANEXO II - Preencher'!W16</f>
        <v>156.84</v>
      </c>
      <c r="P7" s="18">
        <f>'[1]TCE - ANEXO II - Preencher'!X16</f>
        <v>1480.57</v>
      </c>
      <c r="R7" s="20"/>
      <c r="S7" s="22">
        <v>43922</v>
      </c>
    </row>
    <row r="8" spans="1:19">
      <c r="A8" s="8">
        <f>IFERROR(VLOOKUP(B8,'[1]DADOS (OCULTAR)'!$Q$3:$S$103,3,0),"")</f>
        <v>11754025000369</v>
      </c>
      <c r="B8" s="9" t="str">
        <f>'[1]TCE - ANEXO II - Preencher'!C17</f>
        <v>UPAE LIMOEIRO</v>
      </c>
      <c r="C8" s="10"/>
      <c r="D8" s="11" t="str">
        <f>'[1]TCE - ANEXO II - Preencher'!E17</f>
        <v>Flávio Felismino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5143-10</v>
      </c>
      <c r="G8" s="14">
        <f>'[1]TCE - ANEXO II - Preencher'!I17</f>
        <v>44835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97.89</v>
      </c>
      <c r="K8" s="15">
        <f>'[1]TCE - ANEXO II - Preencher'!P17</f>
        <v>2324.64</v>
      </c>
      <c r="L8" s="15">
        <f>'[1]TCE - ANEXO II - Preencher'!Q17</f>
        <v>0</v>
      </c>
      <c r="M8" s="15">
        <f>'[1]TCE - ANEXO II - Preencher'!R17</f>
        <v>76.989999999999995</v>
      </c>
      <c r="N8" s="16">
        <f>'[1]TCE - ANEXO II - Preencher'!S17</f>
        <v>0</v>
      </c>
      <c r="O8" s="17">
        <f>'[1]TCE - ANEXO II - Preencher'!W17</f>
        <v>2335.77</v>
      </c>
      <c r="P8" s="18">
        <f>'[1]TCE - ANEXO II - Preencher'!X17</f>
        <v>163.74999999999955</v>
      </c>
      <c r="R8" s="20"/>
      <c r="S8" s="22">
        <v>43952</v>
      </c>
    </row>
    <row r="9" spans="1:19">
      <c r="A9" s="8">
        <f>IFERROR(VLOOKUP(B9,'[1]DADOS (OCULTAR)'!$Q$3:$S$103,3,0),"")</f>
        <v>11754025000369</v>
      </c>
      <c r="B9" s="9" t="str">
        <f>'[1]TCE - ANEXO II - Preencher'!C18</f>
        <v>UPAE LIMOEIRO</v>
      </c>
      <c r="C9" s="10"/>
      <c r="D9" s="11" t="str">
        <f>'[1]TCE - ANEXO II - Preencher'!E18</f>
        <v>Gabriele Dionisio das Merces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4221-05</v>
      </c>
      <c r="G9" s="14">
        <f>'[1]TCE - ANEXO II - Preencher'!I18</f>
        <v>44835</v>
      </c>
      <c r="H9" s="13" t="str">
        <f>'[1]TCE - ANEXO II - Preencher'!J18</f>
        <v>2 - Diarista</v>
      </c>
      <c r="I9" s="13" t="str">
        <f>'[1]TCE - ANEXO II - Preencher'!K18</f>
        <v>44</v>
      </c>
      <c r="J9" s="15">
        <f>'[1]TCE - ANEXO II - Preencher'!L18</f>
        <v>688.2</v>
      </c>
      <c r="K9" s="15">
        <f>'[1]TCE - ANEXO II - Preencher'!P18</f>
        <v>940.86</v>
      </c>
      <c r="L9" s="15">
        <f>'[1]TCE - ANEXO II - Preencher'!Q18</f>
        <v>0</v>
      </c>
      <c r="M9" s="15">
        <f>'[1]TCE - ANEXO II - Preencher'!R18</f>
        <v>223.79999999999998</v>
      </c>
      <c r="N9" s="16">
        <f>'[1]TCE - ANEXO II - Preencher'!S18</f>
        <v>0</v>
      </c>
      <c r="O9" s="17">
        <f>'[1]TCE - ANEXO II - Preencher'!W18</f>
        <v>1013.79</v>
      </c>
      <c r="P9" s="18">
        <f>'[1]TCE - ANEXO II - Preencher'!X18</f>
        <v>839.06999999999994</v>
      </c>
      <c r="R9" s="20"/>
      <c r="S9" s="22">
        <v>43983</v>
      </c>
    </row>
    <row r="10" spans="1:19">
      <c r="A10" s="8">
        <f>IFERROR(VLOOKUP(B10,'[1]DADOS (OCULTAR)'!$Q$3:$S$103,3,0),"")</f>
        <v>11754025000369</v>
      </c>
      <c r="B10" s="9" t="str">
        <f>'[1]TCE - ANEXO II - Preencher'!C19</f>
        <v>UPAE LIMOEIRO</v>
      </c>
      <c r="C10" s="10"/>
      <c r="D10" s="11" t="str">
        <f>'[1]TCE - ANEXO II - Preencher'!E19</f>
        <v xml:space="preserve">Helio Bezerra Coutinho Neto 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1231-10</v>
      </c>
      <c r="G10" s="14">
        <f>'[1]TCE - ANEXO II - Preencher'!I19</f>
        <v>44835</v>
      </c>
      <c r="H10" s="13" t="str">
        <f>'[1]TCE - ANEXO II - Preencher'!J19</f>
        <v>2 - Diarista</v>
      </c>
      <c r="I10" s="13" t="str">
        <f>'[1]TCE - ANEXO II - Preencher'!K19</f>
        <v>44</v>
      </c>
      <c r="J10" s="15">
        <f>'[1]TCE - ANEXO II - Preencher'!L19</f>
        <v>7715.74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628.17999999999995</v>
      </c>
      <c r="N10" s="16">
        <f>'[1]TCE - ANEXO II - Preencher'!S19</f>
        <v>4863.5</v>
      </c>
      <c r="O10" s="17">
        <f>'[1]TCE - ANEXO II - Preencher'!W19</f>
        <v>3517.57</v>
      </c>
      <c r="P10" s="18">
        <f>'[1]TCE - ANEXO II - Preencher'!X19</f>
        <v>9689.85</v>
      </c>
      <c r="R10" s="20"/>
      <c r="S10" s="22">
        <v>44013</v>
      </c>
    </row>
    <row r="11" spans="1:19">
      <c r="A11" s="8">
        <f>IFERROR(VLOOKUP(B11,'[1]DADOS (OCULTAR)'!$Q$3:$S$103,3,0),"")</f>
        <v>11754025000369</v>
      </c>
      <c r="B11" s="9" t="str">
        <f>'[1]TCE - ANEXO II - Preencher'!C20</f>
        <v>UPAE LIMOEIRO</v>
      </c>
      <c r="C11" s="10"/>
      <c r="D11" s="11" t="str">
        <f>'[1]TCE - ANEXO II - Preencher'!E20</f>
        <v xml:space="preserve">Hoslaniely Ferreira da Silva 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4221-05</v>
      </c>
      <c r="G11" s="14">
        <f>'[1]TCE - ANEXO II - Preencher'!I20</f>
        <v>44835</v>
      </c>
      <c r="H11" s="13" t="str">
        <f>'[1]TCE - ANEXO II - Preencher'!J20</f>
        <v>2 - Diarista</v>
      </c>
      <c r="I11" s="13" t="str">
        <f>'[1]TCE - ANEXO II - Preencher'!K20</f>
        <v>44</v>
      </c>
      <c r="J11" s="15">
        <f>'[1]TCE - ANEXO II - Preencher'!L20</f>
        <v>1254.95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305.14</v>
      </c>
      <c r="N11" s="16">
        <f>'[1]TCE - ANEXO II - Preencher'!S20</f>
        <v>0</v>
      </c>
      <c r="O11" s="17">
        <f>'[1]TCE - ANEXO II - Preencher'!W20</f>
        <v>147.31</v>
      </c>
      <c r="P11" s="18">
        <f>'[1]TCE - ANEXO II - Preencher'!X20</f>
        <v>1412.7800000000002</v>
      </c>
      <c r="R11" s="20"/>
      <c r="S11" s="22">
        <v>44044</v>
      </c>
    </row>
    <row r="12" spans="1:19">
      <c r="A12" s="8">
        <f>IFERROR(VLOOKUP(B12,'[1]DADOS (OCULTAR)'!$Q$3:$S$103,3,0),"")</f>
        <v>11754025000369</v>
      </c>
      <c r="B12" s="9" t="str">
        <f>'[1]TCE - ANEXO II - Preencher'!C21</f>
        <v>UPAE LIMOEIRO</v>
      </c>
      <c r="C12" s="10"/>
      <c r="D12" s="11" t="str">
        <f>'[1]TCE - ANEXO II - Preencher'!E21</f>
        <v xml:space="preserve">Janaina Renata Oliveira de Azevedo 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4110-30</v>
      </c>
      <c r="G12" s="14">
        <f>'[1]TCE - ANEXO II - Preencher'!I21</f>
        <v>44835</v>
      </c>
      <c r="H12" s="13" t="str">
        <f>'[1]TCE - ANEXO II - Preencher'!J21</f>
        <v>2 - Diarista</v>
      </c>
      <c r="I12" s="13" t="str">
        <f>'[1]TCE - ANEXO II - Preencher'!K21</f>
        <v>44</v>
      </c>
      <c r="J12" s="15">
        <f>'[1]TCE - ANEXO II - Preencher'!L21</f>
        <v>1383.1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494.80000000000007</v>
      </c>
      <c r="N12" s="16">
        <f>'[1]TCE - ANEXO II - Preencher'!S21</f>
        <v>0</v>
      </c>
      <c r="O12" s="17">
        <f>'[1]TCE - ANEXO II - Preencher'!W21</f>
        <v>181.31</v>
      </c>
      <c r="P12" s="18">
        <f>'[1]TCE - ANEXO II - Preencher'!X21</f>
        <v>1696.5900000000001</v>
      </c>
      <c r="R12" s="20"/>
      <c r="S12" s="22">
        <v>44075</v>
      </c>
    </row>
    <row r="13" spans="1:19">
      <c r="A13" s="8">
        <f>IFERROR(VLOOKUP(B13,'[1]DADOS (OCULTAR)'!$Q$3:$S$103,3,0),"")</f>
        <v>11754025000369</v>
      </c>
      <c r="B13" s="9" t="str">
        <f>'[1]TCE - ANEXO II - Preencher'!C22</f>
        <v>UPAE LIMOEIRO</v>
      </c>
      <c r="C13" s="10"/>
      <c r="D13" s="11" t="str">
        <f>'[1]TCE - ANEXO II - Preencher'!E22</f>
        <v>José Wellington de Lima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4110-30</v>
      </c>
      <c r="G13" s="14">
        <f>'[1]TCE - ANEXO II - Preencher'!I22</f>
        <v>44835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1383.1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242.4</v>
      </c>
      <c r="N13" s="16">
        <f>'[1]TCE - ANEXO II - Preencher'!S22</f>
        <v>0</v>
      </c>
      <c r="O13" s="17">
        <f>'[1]TCE - ANEXO II - Preencher'!W22</f>
        <v>155.77000000000001</v>
      </c>
      <c r="P13" s="18">
        <f>'[1]TCE - ANEXO II - Preencher'!X22</f>
        <v>1469.73</v>
      </c>
      <c r="R13" s="20"/>
      <c r="S13" s="22">
        <v>44105</v>
      </c>
    </row>
    <row r="14" spans="1:19">
      <c r="A14" s="8">
        <f>IFERROR(VLOOKUP(B14,'[1]DADOS (OCULTAR)'!$Q$3:$S$103,3,0),"")</f>
        <v>11754025000369</v>
      </c>
      <c r="B14" s="9" t="str">
        <f>'[1]TCE - ANEXO II - Preencher'!C23</f>
        <v>UPAE LIMOEIRO</v>
      </c>
      <c r="C14" s="10"/>
      <c r="D14" s="11" t="str">
        <f>'[1]TCE - ANEXO II - Preencher'!E23</f>
        <v>Joyce Fernanda Ferreira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4110-30</v>
      </c>
      <c r="G14" s="14">
        <f>'[1]TCE - ANEXO II - Preencher'!I23</f>
        <v>44835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1383.1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368.3</v>
      </c>
      <c r="N14" s="16">
        <f>'[1]TCE - ANEXO II - Preencher'!S23</f>
        <v>0</v>
      </c>
      <c r="O14" s="17">
        <f>'[1]TCE - ANEXO II - Preencher'!W23</f>
        <v>162.38</v>
      </c>
      <c r="P14" s="18">
        <f>'[1]TCE - ANEXO II - Preencher'!X23</f>
        <v>1589.02</v>
      </c>
      <c r="R14" s="20"/>
      <c r="S14" s="22">
        <v>44136</v>
      </c>
    </row>
    <row r="15" spans="1:19">
      <c r="A15" s="8">
        <f>IFERROR(VLOOKUP(B15,'[1]DADOS (OCULTAR)'!$Q$3:$S$103,3,0),"")</f>
        <v>11754025000369</v>
      </c>
      <c r="B15" s="9" t="str">
        <f>'[1]TCE - ANEXO II - Preencher'!C24</f>
        <v>UPAE LIMOEIRO</v>
      </c>
      <c r="C15" s="10"/>
      <c r="D15" s="11" t="str">
        <f>'[1]TCE - ANEXO II - Preencher'!E24</f>
        <v>Juyara Katulle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4221-05</v>
      </c>
      <c r="G15" s="14">
        <f>'[1]TCE - ANEXO II - Preencher'!I24</f>
        <v>44835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1254.95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242.4</v>
      </c>
      <c r="N15" s="16">
        <f>'[1]TCE - ANEXO II - Preencher'!S24</f>
        <v>0</v>
      </c>
      <c r="O15" s="17">
        <f>'[1]TCE - ANEXO II - Preencher'!W24</f>
        <v>142.38999999999999</v>
      </c>
      <c r="P15" s="18">
        <f>'[1]TCE - ANEXO II - Preencher'!X24</f>
        <v>1354.96</v>
      </c>
      <c r="R15" s="20"/>
      <c r="S15" s="22">
        <v>44166</v>
      </c>
    </row>
    <row r="16" spans="1:19">
      <c r="A16" s="8">
        <f>IFERROR(VLOOKUP(B16,'[1]DADOS (OCULTAR)'!$Q$3:$S$103,3,0),"")</f>
        <v>11754025000369</v>
      </c>
      <c r="B16" s="9" t="str">
        <f>'[1]TCE - ANEXO II - Preencher'!C25</f>
        <v>UPAE LIMOEIRO</v>
      </c>
      <c r="C16" s="10"/>
      <c r="D16" s="11" t="str">
        <f>'[1]TCE - ANEXO II - Preencher'!E25</f>
        <v xml:space="preserve">Katty Mellyne Santos Pereira Correia 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4221-05</v>
      </c>
      <c r="G16" s="14">
        <f>'[1]TCE - ANEXO II - Preencher'!I25</f>
        <v>44835</v>
      </c>
      <c r="H16" s="13" t="str">
        <f>'[1]TCE - ANEXO II - Preencher'!J25</f>
        <v>2 - Diarista</v>
      </c>
      <c r="I16" s="13" t="str">
        <f>'[1]TCE - ANEXO II - Preencher'!K25</f>
        <v>44</v>
      </c>
      <c r="J16" s="15">
        <f>'[1]TCE - ANEXO II - Preencher'!L25</f>
        <v>1254.95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298.87</v>
      </c>
      <c r="N16" s="16">
        <f>'[1]TCE - ANEXO II - Preencher'!S25</f>
        <v>0</v>
      </c>
      <c r="O16" s="17">
        <f>'[1]TCE - ANEXO II - Preencher'!W25</f>
        <v>141.66999999999999</v>
      </c>
      <c r="P16" s="18">
        <f>'[1]TCE - ANEXO II - Preencher'!X25</f>
        <v>1412.15</v>
      </c>
      <c r="R16" s="20"/>
      <c r="S16" s="22">
        <v>44197</v>
      </c>
    </row>
    <row r="17" spans="1:19">
      <c r="A17" s="8">
        <f>IFERROR(VLOOKUP(B17,'[1]DADOS (OCULTAR)'!$Q$3:$S$103,3,0),"")</f>
        <v>11754025000369</v>
      </c>
      <c r="B17" s="9" t="str">
        <f>'[1]TCE - ANEXO II - Preencher'!C26</f>
        <v>UPAE LIMOEIRO</v>
      </c>
      <c r="C17" s="10"/>
      <c r="D17" s="11" t="str">
        <f>'[1]TCE - ANEXO II - Preencher'!E26</f>
        <v>Layza Thaissa de Lima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4221-05</v>
      </c>
      <c r="G17" s="14">
        <f>'[1]TCE - ANEXO II - Preencher'!I26</f>
        <v>44835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1254.95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242.4</v>
      </c>
      <c r="N17" s="16">
        <f>'[1]TCE - ANEXO II - Preencher'!S26</f>
        <v>0</v>
      </c>
      <c r="O17" s="17">
        <f>'[1]TCE - ANEXO II - Preencher'!W26</f>
        <v>141.66999999999999</v>
      </c>
      <c r="P17" s="18">
        <f>'[1]TCE - ANEXO II - Preencher'!X26</f>
        <v>1355.68</v>
      </c>
      <c r="R17" s="20"/>
      <c r="S17" s="22">
        <v>44228</v>
      </c>
    </row>
    <row r="18" spans="1:19">
      <c r="A18" s="8">
        <f>IFERROR(VLOOKUP(B18,'[1]DADOS (OCULTAR)'!$Q$3:$S$103,3,0),"")</f>
        <v>11754025000369</v>
      </c>
      <c r="B18" s="9" t="str">
        <f>'[1]TCE - ANEXO II - Preencher'!C27</f>
        <v>UPAE LIMOEIRO</v>
      </c>
      <c r="C18" s="10"/>
      <c r="D18" s="11" t="str">
        <f>'[1]TCE - ANEXO II - Preencher'!E27</f>
        <v>Luciana de Fontes de Araujo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4221-05</v>
      </c>
      <c r="G18" s="14">
        <f>'[1]TCE - ANEXO II - Preencher'!I27</f>
        <v>44835</v>
      </c>
      <c r="H18" s="13" t="str">
        <f>'[1]TCE - ANEXO II - Preencher'!J27</f>
        <v>2 - Diarista</v>
      </c>
      <c r="I18" s="13" t="str">
        <f>'[1]TCE - ANEXO II - Preencher'!K27</f>
        <v>44</v>
      </c>
      <c r="J18" s="15">
        <f>'[1]TCE - ANEXO II - Preencher'!L27</f>
        <v>1254.95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254.42</v>
      </c>
      <c r="N18" s="16">
        <f>'[1]TCE - ANEXO II - Preencher'!S27</f>
        <v>0</v>
      </c>
      <c r="O18" s="17">
        <f>'[1]TCE - ANEXO II - Preencher'!W27</f>
        <v>142.75</v>
      </c>
      <c r="P18" s="18">
        <f>'[1]TCE - ANEXO II - Preencher'!X27</f>
        <v>1366.6200000000001</v>
      </c>
      <c r="R18" s="20"/>
      <c r="S18" s="22">
        <v>44256</v>
      </c>
    </row>
    <row r="19" spans="1:19">
      <c r="A19" s="8">
        <f>IFERROR(VLOOKUP(B19,'[1]DADOS (OCULTAR)'!$Q$3:$S$103,3,0),"")</f>
        <v>11754025000369</v>
      </c>
      <c r="B19" s="9" t="str">
        <f>'[1]TCE - ANEXO II - Preencher'!C28</f>
        <v>UPAE LIMOEIRO</v>
      </c>
      <c r="C19" s="10"/>
      <c r="D19" s="11" t="str">
        <f>'[1]TCE - ANEXO II - Preencher'!E28</f>
        <v>Maria Cristina Ferreira Lima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4101-05</v>
      </c>
      <c r="G19" s="14">
        <f>'[1]TCE - ANEXO II - Preencher'!I28</f>
        <v>44835</v>
      </c>
      <c r="H19" s="13" t="str">
        <f>'[1]TCE - ANEXO II - Preencher'!J28</f>
        <v>2 - Diarista</v>
      </c>
      <c r="I19" s="13" t="str">
        <f>'[1]TCE - ANEXO II - Preencher'!K28</f>
        <v>44</v>
      </c>
      <c r="J19" s="15">
        <f>'[1]TCE - ANEXO II - Preencher'!L28</f>
        <v>6912.74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588.03</v>
      </c>
      <c r="N19" s="16">
        <f>'[1]TCE - ANEXO II - Preencher'!S28</f>
        <v>3855.2</v>
      </c>
      <c r="O19" s="17">
        <f>'[1]TCE - ANEXO II - Preencher'!W28</f>
        <v>2391.7800000000002</v>
      </c>
      <c r="P19" s="18">
        <f>'[1]TCE - ANEXO II - Preencher'!X28</f>
        <v>8964.1899999999987</v>
      </c>
      <c r="R19" s="20"/>
      <c r="S19" s="22">
        <v>44287</v>
      </c>
    </row>
    <row r="20" spans="1:19">
      <c r="A20" s="8">
        <f>IFERROR(VLOOKUP(B20,'[1]DADOS (OCULTAR)'!$Q$3:$S$103,3,0),"")</f>
        <v>11754025000369</v>
      </c>
      <c r="B20" s="9" t="str">
        <f>'[1]TCE - ANEXO II - Preencher'!C29</f>
        <v>UPAE LIMOEIRO</v>
      </c>
      <c r="C20" s="10"/>
      <c r="D20" s="11" t="str">
        <f>'[1]TCE - ANEXO II - Preencher'!E29</f>
        <v>Maria Helena Ferreira Lima Lins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4101-05</v>
      </c>
      <c r="G20" s="14">
        <f>'[1]TCE - ANEXO II - Preencher'!I29</f>
        <v>44835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6009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542.85</v>
      </c>
      <c r="N20" s="16">
        <f>'[1]TCE - ANEXO II - Preencher'!S29</f>
        <v>757</v>
      </c>
      <c r="O20" s="17">
        <f>'[1]TCE - ANEXO II - Preencher'!W29</f>
        <v>1260.75</v>
      </c>
      <c r="P20" s="18">
        <f>'[1]TCE - ANEXO II - Preencher'!X29</f>
        <v>6048.1</v>
      </c>
      <c r="R20" s="20"/>
      <c r="S20" s="22">
        <v>44317</v>
      </c>
    </row>
    <row r="21" spans="1:19">
      <c r="A21" s="8">
        <f>IFERROR(VLOOKUP(B21,'[1]DADOS (OCULTAR)'!$Q$3:$S$103,3,0),"")</f>
        <v>11754025000369</v>
      </c>
      <c r="B21" s="9" t="str">
        <f>'[1]TCE - ANEXO II - Preencher'!C30</f>
        <v>UPAE LIMOEIRO</v>
      </c>
      <c r="C21" s="10"/>
      <c r="D21" s="11" t="str">
        <f>'[1]TCE - ANEXO II - Preencher'!E30</f>
        <v>Patrícia Holanda de Araujo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4221-05</v>
      </c>
      <c r="G21" s="14">
        <f>'[1]TCE - ANEXO II - Preencher'!I30</f>
        <v>44835</v>
      </c>
      <c r="H21" s="13" t="str">
        <f>'[1]TCE - ANEXO II - Preencher'!J30</f>
        <v>2 - Diarista</v>
      </c>
      <c r="I21" s="13" t="str">
        <f>'[1]TCE - ANEXO II - Preencher'!K30</f>
        <v>44</v>
      </c>
      <c r="J21" s="15">
        <f>'[1]TCE - ANEXO II - Preencher'!L30</f>
        <v>1254.95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298.87</v>
      </c>
      <c r="N21" s="16">
        <f>'[1]TCE - ANEXO II - Preencher'!S30</f>
        <v>0</v>
      </c>
      <c r="O21" s="17">
        <f>'[1]TCE - ANEXO II - Preencher'!W30</f>
        <v>141.66999999999999</v>
      </c>
      <c r="P21" s="18">
        <f>'[1]TCE - ANEXO II - Preencher'!X30</f>
        <v>1412.15</v>
      </c>
      <c r="R21" s="20"/>
      <c r="S21" s="22">
        <v>44348</v>
      </c>
    </row>
    <row r="22" spans="1:19">
      <c r="A22" s="8">
        <f>IFERROR(VLOOKUP(B22,'[1]DADOS (OCULTAR)'!$Q$3:$S$103,3,0),"")</f>
        <v>11754025000369</v>
      </c>
      <c r="B22" s="9" t="str">
        <f>'[1]TCE - ANEXO II - Preencher'!C31</f>
        <v>UPAE LIMOEIRO</v>
      </c>
      <c r="C22" s="10"/>
      <c r="D22" s="11" t="str">
        <f>'[1]TCE - ANEXO II - Preencher'!E31</f>
        <v>Paula Campelo Peixoto Malta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1231-10</v>
      </c>
      <c r="G22" s="14">
        <f>'[1]TCE - ANEXO II - Preencher'!I31</f>
        <v>44835</v>
      </c>
      <c r="H22" s="13" t="str">
        <f>'[1]TCE - ANEXO II - Preencher'!J31</f>
        <v>2 - Diarista</v>
      </c>
      <c r="I22" s="13" t="str">
        <f>'[1]TCE - ANEXO II - Preencher'!K31</f>
        <v>44</v>
      </c>
      <c r="J22" s="15">
        <f>'[1]TCE - ANEXO II - Preencher'!L31</f>
        <v>7715.74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628.17999999999995</v>
      </c>
      <c r="N22" s="16">
        <f>'[1]TCE - ANEXO II - Preencher'!S31</f>
        <v>5361</v>
      </c>
      <c r="O22" s="17">
        <f>'[1]TCE - ANEXO II - Preencher'!W31</f>
        <v>3654.38</v>
      </c>
      <c r="P22" s="18">
        <f>'[1]TCE - ANEXO II - Preencher'!X31</f>
        <v>10050.540000000001</v>
      </c>
      <c r="R22" s="20"/>
      <c r="S22" s="22">
        <v>44378</v>
      </c>
    </row>
    <row r="23" spans="1:19">
      <c r="A23" s="8">
        <f>IFERROR(VLOOKUP(B23,'[1]DADOS (OCULTAR)'!$Q$3:$S$103,3,0),"")</f>
        <v>11754025000369</v>
      </c>
      <c r="B23" s="9" t="str">
        <f>'[1]TCE - ANEXO II - Preencher'!C32</f>
        <v>UPAE LIMOEIRO</v>
      </c>
      <c r="C23" s="10"/>
      <c r="D23" s="11" t="str">
        <f>'[1]TCE - ANEXO II - Preencher'!E32</f>
        <v>Raquel da Silva Araujo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3172-10</v>
      </c>
      <c r="G23" s="14">
        <f>'[1]TCE - ANEXO II - Preencher'!I32</f>
        <v>44835</v>
      </c>
      <c r="H23" s="13" t="str">
        <f>'[1]TCE - ANEXO II - Preencher'!J32</f>
        <v>2 - Diarista</v>
      </c>
      <c r="I23" s="13" t="str">
        <f>'[1]TCE - ANEXO II - Preencher'!K32</f>
        <v>44</v>
      </c>
      <c r="J23" s="15">
        <f>'[1]TCE - ANEXO II - Preencher'!L32</f>
        <v>1093.02</v>
      </c>
      <c r="K23" s="15">
        <f>'[1]TCE - ANEXO II - Preencher'!P32</f>
        <v>265.31</v>
      </c>
      <c r="L23" s="15">
        <f>'[1]TCE - ANEXO II - Preencher'!Q32</f>
        <v>0</v>
      </c>
      <c r="M23" s="15">
        <f>'[1]TCE - ANEXO II - Preencher'!R32</f>
        <v>291.31</v>
      </c>
      <c r="N23" s="16">
        <f>'[1]TCE - ANEXO II - Preencher'!S32</f>
        <v>0</v>
      </c>
      <c r="O23" s="17">
        <f>'[1]TCE - ANEXO II - Preencher'!W32</f>
        <v>400.79</v>
      </c>
      <c r="P23" s="18">
        <f>'[1]TCE - ANEXO II - Preencher'!X32</f>
        <v>1248.8499999999999</v>
      </c>
      <c r="R23" s="20"/>
      <c r="S23" s="22">
        <v>44409</v>
      </c>
    </row>
    <row r="24" spans="1:19">
      <c r="A24" s="8">
        <f>IFERROR(VLOOKUP(B24,'[1]DADOS (OCULTAR)'!$Q$3:$S$103,3,0),"")</f>
        <v>11754025000369</v>
      </c>
      <c r="B24" s="9" t="str">
        <f>'[1]TCE - ANEXO II - Preencher'!C33</f>
        <v>UPAE LIMOEIRO</v>
      </c>
      <c r="C24" s="10"/>
      <c r="D24" s="11" t="str">
        <f>'[1]TCE - ANEXO II - Preencher'!E33</f>
        <v>Rodrigo Costa Patu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1231-10</v>
      </c>
      <c r="G24" s="14">
        <f>'[1]TCE - ANEXO II - Preencher'!I33</f>
        <v>44835</v>
      </c>
      <c r="H24" s="13" t="str">
        <f>'[1]TCE - ANEXO II - Preencher'!J33</f>
        <v>2 - Diarista</v>
      </c>
      <c r="I24" s="13" t="str">
        <f>'[1]TCE - ANEXO II - Preencher'!K33</f>
        <v>44</v>
      </c>
      <c r="J24" s="15">
        <f>'[1]TCE - ANEXO II - Preencher'!L33</f>
        <v>7505.31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617.66</v>
      </c>
      <c r="N24" s="16">
        <f>'[1]TCE - ANEXO II - Preencher'!S33</f>
        <v>4572</v>
      </c>
      <c r="O24" s="17">
        <f>'[1]TCE - ANEXO II - Preencher'!W33</f>
        <v>2465.34</v>
      </c>
      <c r="P24" s="18">
        <f>'[1]TCE - ANEXO II - Preencher'!X33</f>
        <v>10229.630000000001</v>
      </c>
      <c r="R24" s="20"/>
      <c r="S24" s="22">
        <v>44440</v>
      </c>
    </row>
    <row r="25" spans="1:19">
      <c r="A25" s="8">
        <f>IFERROR(VLOOKUP(B25,'[1]DADOS (OCULTAR)'!$Q$3:$S$103,3,0),"")</f>
        <v>11754025000369</v>
      </c>
      <c r="B25" s="9" t="str">
        <f>'[1]TCE - ANEXO II - Preencher'!C34</f>
        <v>UPAE LIMOEIRO</v>
      </c>
      <c r="C25" s="10"/>
      <c r="D25" s="11" t="str">
        <f>'[1]TCE - ANEXO II - Preencher'!E34</f>
        <v>Rosinaldo da Conceição de Lima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7823-10</v>
      </c>
      <c r="G25" s="14">
        <f>'[1]TCE - ANEXO II - Preencher'!I34</f>
        <v>44835</v>
      </c>
      <c r="H25" s="13" t="str">
        <f>'[1]TCE - ANEXO II - Preencher'!J34</f>
        <v>2 - Diarista</v>
      </c>
      <c r="I25" s="13" t="str">
        <f>'[1]TCE - ANEXO II - Preencher'!K34</f>
        <v>44</v>
      </c>
      <c r="J25" s="15">
        <f>'[1]TCE - ANEXO II - Preencher'!L34</f>
        <v>99.63</v>
      </c>
      <c r="K25" s="15">
        <f>'[1]TCE - ANEXO II - Preencher'!P34</f>
        <v>2293.5300000000002</v>
      </c>
      <c r="L25" s="15">
        <f>'[1]TCE - ANEXO II - Preencher'!Q34</f>
        <v>0</v>
      </c>
      <c r="M25" s="15">
        <f>'[1]TCE - ANEXO II - Preencher'!R34</f>
        <v>61.45</v>
      </c>
      <c r="N25" s="16">
        <f>'[1]TCE - ANEXO II - Preencher'!S34</f>
        <v>0</v>
      </c>
      <c r="O25" s="17">
        <f>'[1]TCE - ANEXO II - Preencher'!W34</f>
        <v>2302.9499999999998</v>
      </c>
      <c r="P25" s="18">
        <f>'[1]TCE - ANEXO II - Preencher'!X34</f>
        <v>151.66000000000031</v>
      </c>
      <c r="R25" s="20"/>
      <c r="S25" s="22">
        <v>44470</v>
      </c>
    </row>
    <row r="26" spans="1:19">
      <c r="A26" s="8">
        <f>IFERROR(VLOOKUP(B26,'[1]DADOS (OCULTAR)'!$Q$3:$S$103,3,0),"")</f>
        <v>11754025000369</v>
      </c>
      <c r="B26" s="9" t="str">
        <f>'[1]TCE - ANEXO II - Preencher'!C35</f>
        <v>UPAE LIMOEIRO</v>
      </c>
      <c r="C26" s="10"/>
      <c r="D26" s="11" t="str">
        <f>'[1]TCE - ANEXO II - Preencher'!E35</f>
        <v>Sara de Amorim Mota Lima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4221-05</v>
      </c>
      <c r="G26" s="14">
        <f>'[1]TCE - ANEXO II - Preencher'!I35</f>
        <v>44835</v>
      </c>
      <c r="H26" s="13" t="str">
        <f>'[1]TCE - ANEXO II - Preencher'!J35</f>
        <v>2 - Diarista</v>
      </c>
      <c r="I26" s="13" t="str">
        <f>'[1]TCE - ANEXO II - Preencher'!K35</f>
        <v>44</v>
      </c>
      <c r="J26" s="15">
        <f>'[1]TCE - ANEXO II - Preencher'!L35</f>
        <v>1254.94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305.14</v>
      </c>
      <c r="N26" s="16">
        <f>'[1]TCE - ANEXO II - Preencher'!S35</f>
        <v>0</v>
      </c>
      <c r="O26" s="17">
        <f>'[1]TCE - ANEXO II - Preencher'!W35</f>
        <v>147.31</v>
      </c>
      <c r="P26" s="18">
        <f>'[1]TCE - ANEXO II - Preencher'!X35</f>
        <v>1412.77</v>
      </c>
      <c r="R26" s="20"/>
      <c r="S26" s="22">
        <v>44501</v>
      </c>
    </row>
    <row r="27" spans="1:19">
      <c r="A27" s="8">
        <f>IFERROR(VLOOKUP(B27,'[1]DADOS (OCULTAR)'!$Q$3:$S$103,3,0),"")</f>
        <v>11754025000369</v>
      </c>
      <c r="B27" s="9" t="str">
        <f>'[1]TCE - ANEXO II - Preencher'!C36</f>
        <v>UPAE LIMOEIRO</v>
      </c>
      <c r="C27" s="10"/>
      <c r="D27" s="11" t="str">
        <f>'[1]TCE - ANEXO II - Preencher'!E36</f>
        <v xml:space="preserve">Witor Hugo de Moraes Castro Souza Leite 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3172-10</v>
      </c>
      <c r="G27" s="14">
        <f>'[1]TCE - ANEXO II - Preencher'!I36</f>
        <v>44835</v>
      </c>
      <c r="H27" s="13" t="str">
        <f>'[1]TCE - ANEXO II - Preencher'!J36</f>
        <v>2 - Diarista</v>
      </c>
      <c r="I27" s="13" t="str">
        <f>'[1]TCE - ANEXO II - Preencher'!K36</f>
        <v>44</v>
      </c>
      <c r="J27" s="15">
        <f>'[1]TCE - ANEXO II - Preencher'!L36</f>
        <v>1383.09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371.78</v>
      </c>
      <c r="N27" s="16">
        <f>'[1]TCE - ANEXO II - Preencher'!S36</f>
        <v>0</v>
      </c>
      <c r="O27" s="17">
        <f>'[1]TCE - ANEXO II - Preencher'!W36</f>
        <v>167.41</v>
      </c>
      <c r="P27" s="18">
        <f>'[1]TCE - ANEXO II - Preencher'!X36</f>
        <v>1587.4599999999998</v>
      </c>
      <c r="R27" s="20"/>
      <c r="S27" s="22">
        <v>44531</v>
      </c>
    </row>
    <row r="28" spans="1:19">
      <c r="A28" s="8">
        <f>IFERROR(VLOOKUP(B28,'[1]DADOS (OCULTAR)'!$Q$3:$S$103,3,0),"")</f>
        <v>11754025000369</v>
      </c>
      <c r="B28" s="9" t="str">
        <f>'[1]TCE - ANEXO II - Preencher'!C37</f>
        <v>UPAE LIMOEIRO</v>
      </c>
      <c r="C28" s="10"/>
      <c r="D28" s="11" t="str">
        <f>'[1]TCE - ANEXO II - Preencher'!E37</f>
        <v>Ana Cecilia Fontes Pessoa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4110-30</v>
      </c>
      <c r="G28" s="14">
        <f>'[1]TCE - ANEXO II - Preencher'!I37</f>
        <v>44835</v>
      </c>
      <c r="H28" s="13" t="str">
        <f>'[1]TCE - ANEXO II - Preencher'!J37</f>
        <v>2 - Diarista</v>
      </c>
      <c r="I28" s="13" t="str">
        <f>'[1]TCE - ANEXO II - Preencher'!K37</f>
        <v>20</v>
      </c>
      <c r="J28" s="15">
        <f>'[1]TCE - ANEXO II - Preencher'!L37</f>
        <v>569.36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76.86</v>
      </c>
      <c r="P28" s="18">
        <f>'[1]TCE - ANEXO II - Preencher'!X37</f>
        <v>492.5</v>
      </c>
      <c r="R28" s="20"/>
      <c r="S28" s="22">
        <v>44562</v>
      </c>
    </row>
    <row r="29" spans="1:19">
      <c r="A29" s="8">
        <f>IFERROR(VLOOKUP(B29,'[1]DADOS (OCULTAR)'!$Q$3:$S$103,3,0),"")</f>
        <v>11754025000369</v>
      </c>
      <c r="B29" s="9" t="str">
        <f>'[1]TCE - ANEXO II - Preencher'!C38</f>
        <v>UPAE LIMOEIRO</v>
      </c>
      <c r="C29" s="10"/>
      <c r="D29" s="11" t="str">
        <f>'[1]TCE - ANEXO II - Preencher'!E38</f>
        <v xml:space="preserve">Ana Karina Ferreira de Assis 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>
        <f>'[1]TCE - ANEXO II - Preencher'!I38</f>
        <v>44835</v>
      </c>
      <c r="H29" s="13" t="str">
        <f>'[1]TCE - ANEXO II - Preencher'!J38</f>
        <v>2 - Diarista</v>
      </c>
      <c r="I29" s="13" t="str">
        <f>'[1]TCE - ANEXO II - Preencher'!K38</f>
        <v>24</v>
      </c>
      <c r="J29" s="15">
        <f>'[1]TCE - ANEXO II - Preencher'!L38</f>
        <v>2811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6366.15</v>
      </c>
      <c r="N29" s="16">
        <f>'[1]TCE - ANEXO II - Preencher'!S38</f>
        <v>0</v>
      </c>
      <c r="O29" s="17">
        <f>'[1]TCE - ANEXO II - Preencher'!W38</f>
        <v>2166.85</v>
      </c>
      <c r="P29" s="18">
        <f>'[1]TCE - ANEXO II - Preencher'!X38</f>
        <v>7010.2999999999993</v>
      </c>
      <c r="R29" s="20"/>
      <c r="S29" s="22">
        <v>44593</v>
      </c>
    </row>
    <row r="30" spans="1:19">
      <c r="A30" s="8">
        <f>IFERROR(VLOOKUP(B30,'[1]DADOS (OCULTAR)'!$Q$3:$S$103,3,0),"")</f>
        <v>11754025000369</v>
      </c>
      <c r="B30" s="9" t="str">
        <f>'[1]TCE - ANEXO II - Preencher'!C39</f>
        <v>UPAE LIMOEIRO</v>
      </c>
      <c r="C30" s="10"/>
      <c r="D30" s="11" t="str">
        <f>'[1]TCE - ANEXO II - Preencher'!E39</f>
        <v>Giovana Heim Trigueiro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>
        <f>'[1]TCE - ANEXO II - Preencher'!I39</f>
        <v>44835</v>
      </c>
      <c r="H30" s="13" t="str">
        <f>'[1]TCE - ANEXO II - Preencher'!J39</f>
        <v>2 - Diarista</v>
      </c>
      <c r="I30" s="13" t="str">
        <f>'[1]TCE - ANEXO II - Preencher'!K39</f>
        <v>24</v>
      </c>
      <c r="J30" s="15">
        <f>'[1]TCE - ANEXO II - Preencher'!L39</f>
        <v>2811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6366.15</v>
      </c>
      <c r="N30" s="16">
        <f>'[1]TCE - ANEXO II - Preencher'!S39</f>
        <v>0</v>
      </c>
      <c r="O30" s="17">
        <f>'[1]TCE - ANEXO II - Preencher'!W39</f>
        <v>2166.85</v>
      </c>
      <c r="P30" s="18">
        <f>'[1]TCE - ANEXO II - Preencher'!X39</f>
        <v>7010.2999999999993</v>
      </c>
      <c r="R30" s="20"/>
      <c r="S30" s="22">
        <v>44621</v>
      </c>
    </row>
    <row r="31" spans="1:19">
      <c r="A31" s="8">
        <f>IFERROR(VLOOKUP(B31,'[1]DADOS (OCULTAR)'!$Q$3:$S$103,3,0),"")</f>
        <v>11754025000369</v>
      </c>
      <c r="B31" s="9" t="str">
        <f>'[1]TCE - ANEXO II - Preencher'!C40</f>
        <v>UPAE LIMOEIRO</v>
      </c>
      <c r="C31" s="10"/>
      <c r="D31" s="11" t="str">
        <f>'[1]TCE - ANEXO II - Preencher'!E40</f>
        <v xml:space="preserve">Helder Vinicios de Araujo Medeiros 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>
        <f>'[1]TCE - ANEXO II - Preencher'!I40</f>
        <v>44835</v>
      </c>
      <c r="H31" s="13" t="str">
        <f>'[1]TCE - ANEXO II - Preencher'!J40</f>
        <v>2 - Diarista</v>
      </c>
      <c r="I31" s="13" t="str">
        <f>'[1]TCE - ANEXO II - Preencher'!K40</f>
        <v>24</v>
      </c>
      <c r="J31" s="15">
        <f>'[1]TCE - ANEXO II - Preencher'!L40</f>
        <v>181.35</v>
      </c>
      <c r="K31" s="15">
        <f>'[1]TCE - ANEXO II - Preencher'!P40</f>
        <v>11271.46</v>
      </c>
      <c r="L31" s="15">
        <f>'[1]TCE - ANEXO II - Preencher'!Q40</f>
        <v>0</v>
      </c>
      <c r="M31" s="15">
        <f>'[1]TCE - ANEXO II - Preencher'!R40</f>
        <v>410.7</v>
      </c>
      <c r="N31" s="16">
        <f>'[1]TCE - ANEXO II - Preencher'!S40</f>
        <v>0</v>
      </c>
      <c r="O31" s="17">
        <f>'[1]TCE - ANEXO II - Preencher'!W40</f>
        <v>11271.46</v>
      </c>
      <c r="P31" s="18">
        <f>'[1]TCE - ANEXO II - Preencher'!X40</f>
        <v>592.05000000000109</v>
      </c>
      <c r="R31" s="20"/>
      <c r="S31" s="22">
        <v>44652</v>
      </c>
    </row>
    <row r="32" spans="1:19">
      <c r="A32" s="8">
        <f>IFERROR(VLOOKUP(B32,'[1]DADOS (OCULTAR)'!$Q$3:$S$103,3,0),"")</f>
        <v>11754025000369</v>
      </c>
      <c r="B32" s="9" t="str">
        <f>'[1]TCE - ANEXO II - Preencher'!C41</f>
        <v>UPAE LIMOEIRO</v>
      </c>
      <c r="C32" s="10"/>
      <c r="D32" s="11" t="str">
        <f>'[1]TCE - ANEXO II - Preencher'!E41</f>
        <v>Josue Henrique Noroes Viana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>
        <f>'[1]TCE - ANEXO II - Preencher'!I41</f>
        <v>44835</v>
      </c>
      <c r="H32" s="13" t="str">
        <f>'[1]TCE - ANEXO II - Preencher'!J41</f>
        <v>2 - Diarista</v>
      </c>
      <c r="I32" s="13" t="str">
        <f>'[1]TCE - ANEXO II - Preencher'!K41</f>
        <v>24</v>
      </c>
      <c r="J32" s="15">
        <f>'[1]TCE - ANEXO II - Preencher'!L41</f>
        <v>2811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6366.15</v>
      </c>
      <c r="N32" s="16">
        <f>'[1]TCE - ANEXO II - Preencher'!S41</f>
        <v>0</v>
      </c>
      <c r="O32" s="17">
        <f>'[1]TCE - ANEXO II - Preencher'!W41</f>
        <v>2150.66</v>
      </c>
      <c r="P32" s="18">
        <f>'[1]TCE - ANEXO II - Preencher'!X41</f>
        <v>7026.49</v>
      </c>
      <c r="R32" s="20"/>
      <c r="S32" s="22">
        <v>44682</v>
      </c>
    </row>
    <row r="33" spans="1:19">
      <c r="A33" s="8">
        <f>IFERROR(VLOOKUP(B33,'[1]DADOS (OCULTAR)'!$Q$3:$S$103,3,0),"")</f>
        <v>11754025000369</v>
      </c>
      <c r="B33" s="9" t="str">
        <f>'[1]TCE - ANEXO II - Preencher'!C42</f>
        <v>UPAE LIMOEIRO</v>
      </c>
      <c r="C33" s="10"/>
      <c r="D33" s="11" t="str">
        <f>'[1]TCE - ANEXO II - Preencher'!E42</f>
        <v>Kaline Rabelo Borba Carvalho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2251-25</v>
      </c>
      <c r="G33" s="14">
        <f>'[1]TCE - ANEXO II - Preencher'!I42</f>
        <v>44835</v>
      </c>
      <c r="H33" s="13" t="str">
        <f>'[1]TCE - ANEXO II - Preencher'!J42</f>
        <v>2 - Diarista</v>
      </c>
      <c r="I33" s="13" t="str">
        <f>'[1]TCE - ANEXO II - Preencher'!K42</f>
        <v>24</v>
      </c>
      <c r="J33" s="15">
        <f>'[1]TCE - ANEXO II - Preencher'!L42</f>
        <v>2811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6366.15</v>
      </c>
      <c r="N33" s="16">
        <f>'[1]TCE - ANEXO II - Preencher'!S42</f>
        <v>0</v>
      </c>
      <c r="O33" s="17">
        <f>'[1]TCE - ANEXO II - Preencher'!W42</f>
        <v>2166.85</v>
      </c>
      <c r="P33" s="18">
        <f>'[1]TCE - ANEXO II - Preencher'!X42</f>
        <v>7010.2999999999993</v>
      </c>
      <c r="R33" s="20"/>
      <c r="S33" s="22">
        <v>44713</v>
      </c>
    </row>
    <row r="34" spans="1:19">
      <c r="A34" s="8">
        <f>IFERROR(VLOOKUP(B34,'[1]DADOS (OCULTAR)'!$Q$3:$S$103,3,0),"")</f>
        <v>11754025000369</v>
      </c>
      <c r="B34" s="9" t="str">
        <f>'[1]TCE - ANEXO II - Preencher'!C43</f>
        <v>UPAE LIMOEIRO</v>
      </c>
      <c r="C34" s="10"/>
      <c r="D34" s="11" t="str">
        <f>'[1]TCE - ANEXO II - Preencher'!E43</f>
        <v>Marcos Oliveira Pires de Almeida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>
        <f>'[1]TCE - ANEXO II - Preencher'!I43</f>
        <v>44835</v>
      </c>
      <c r="H34" s="13" t="str">
        <f>'[1]TCE - ANEXO II - Preencher'!J43</f>
        <v>2 - Diarista</v>
      </c>
      <c r="I34" s="13" t="str">
        <f>'[1]TCE - ANEXO II - Preencher'!K43</f>
        <v>24</v>
      </c>
      <c r="J34" s="15">
        <f>'[1]TCE - ANEXO II - Preencher'!L43</f>
        <v>2811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6366.15</v>
      </c>
      <c r="N34" s="16">
        <f>'[1]TCE - ANEXO II - Preencher'!S43</f>
        <v>0</v>
      </c>
      <c r="O34" s="17">
        <f>'[1]TCE - ANEXO II - Preencher'!W43</f>
        <v>1654.36</v>
      </c>
      <c r="P34" s="18">
        <f>'[1]TCE - ANEXO II - Preencher'!X43</f>
        <v>7522.79</v>
      </c>
      <c r="R34" s="20"/>
      <c r="S34" s="22">
        <v>44743</v>
      </c>
    </row>
    <row r="35" spans="1:19">
      <c r="A35" s="8">
        <f>IFERROR(VLOOKUP(B35,'[1]DADOS (OCULTAR)'!$Q$3:$S$103,3,0),"")</f>
        <v>11754025000369</v>
      </c>
      <c r="B35" s="9" t="str">
        <f>'[1]TCE - ANEXO II - Preencher'!C44</f>
        <v>UPAE LIMOEIRO</v>
      </c>
      <c r="C35" s="10"/>
      <c r="D35" s="11" t="str">
        <f>'[1]TCE - ANEXO II - Preencher'!E44</f>
        <v>Mariana Lins de Albuquerque Souza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>
        <f>'[1]TCE - ANEXO II - Preencher'!I44</f>
        <v>44835</v>
      </c>
      <c r="H35" s="13" t="str">
        <f>'[1]TCE - ANEXO II - Preencher'!J44</f>
        <v>2 - Diarista</v>
      </c>
      <c r="I35" s="13" t="str">
        <f>'[1]TCE - ANEXO II - Preencher'!K44</f>
        <v>24</v>
      </c>
      <c r="J35" s="15">
        <f>'[1]TCE - ANEXO II - Preencher'!L44</f>
        <v>2811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6366.15</v>
      </c>
      <c r="N35" s="16">
        <f>'[1]TCE - ANEXO II - Preencher'!S44</f>
        <v>0</v>
      </c>
      <c r="O35" s="17">
        <f>'[1]TCE - ANEXO II - Preencher'!W44</f>
        <v>2271.12</v>
      </c>
      <c r="P35" s="18">
        <f>'[1]TCE - ANEXO II - Preencher'!X44</f>
        <v>6906.03</v>
      </c>
      <c r="R35" s="20"/>
      <c r="S35" s="22">
        <v>44774</v>
      </c>
    </row>
    <row r="36" spans="1:19">
      <c r="A36" s="8">
        <f>IFERROR(VLOOKUP(B36,'[1]DADOS (OCULTAR)'!$Q$3:$S$103,3,0),"")</f>
        <v>11754025000369</v>
      </c>
      <c r="B36" s="9" t="str">
        <f>'[1]TCE - ANEXO II - Preencher'!C45</f>
        <v>UPAE LIMOEIRO</v>
      </c>
      <c r="C36" s="10"/>
      <c r="D36" s="11" t="str">
        <f>'[1]TCE - ANEXO II - Preencher'!E45</f>
        <v>Vera Bezerra Coutinho Ferreira Lima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>
        <f>'[1]TCE - ANEXO II - Preencher'!I45</f>
        <v>44835</v>
      </c>
      <c r="H36" s="13" t="str">
        <f>'[1]TCE - ANEXO II - Preencher'!J45</f>
        <v>2 - Diarista</v>
      </c>
      <c r="I36" s="13" t="str">
        <f>'[1]TCE - ANEXO II - Preencher'!K45</f>
        <v>24</v>
      </c>
      <c r="J36" s="15">
        <f>'[1]TCE - ANEXO II - Preencher'!L45</f>
        <v>2811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6366.15</v>
      </c>
      <c r="N36" s="16">
        <f>'[1]TCE - ANEXO II - Preencher'!S45</f>
        <v>0</v>
      </c>
      <c r="O36" s="17">
        <f>'[1]TCE - ANEXO II - Preencher'!W45</f>
        <v>2327.34</v>
      </c>
      <c r="P36" s="18">
        <f>'[1]TCE - ANEXO II - Preencher'!X45</f>
        <v>6849.8099999999995</v>
      </c>
      <c r="R36" s="20"/>
      <c r="S36" s="22">
        <v>44805</v>
      </c>
    </row>
    <row r="37" spans="1:19">
      <c r="A37" s="8">
        <f>IFERROR(VLOOKUP(B37,'[1]DADOS (OCULTAR)'!$Q$3:$S$103,3,0),"")</f>
        <v>11754025000369</v>
      </c>
      <c r="B37" s="9" t="str">
        <f>'[1]TCE - ANEXO II - Preencher'!C46</f>
        <v>UPAE LIMOEIRO</v>
      </c>
      <c r="C37" s="10"/>
      <c r="D37" s="11" t="str">
        <f>'[1]TCE - ANEXO II - Preencher'!E46</f>
        <v xml:space="preserve">Bruna Maria Xavier da Silva 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2236-05</v>
      </c>
      <c r="G37" s="14">
        <f>'[1]TCE - ANEXO II - Preencher'!I46</f>
        <v>44835</v>
      </c>
      <c r="H37" s="13" t="str">
        <f>'[1]TCE - ANEXO II - Preencher'!J46</f>
        <v>2 - Diarista</v>
      </c>
      <c r="I37" s="13" t="str">
        <f>'[1]TCE - ANEXO II - Preencher'!K46</f>
        <v>30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4237.2299999999996</v>
      </c>
      <c r="P37" s="18">
        <f>'[1]TCE - ANEXO II - Preencher'!X46</f>
        <v>0</v>
      </c>
      <c r="R37" s="20"/>
      <c r="S37" s="22">
        <v>44835</v>
      </c>
    </row>
    <row r="38" spans="1:19">
      <c r="A38" s="8">
        <f>IFERROR(VLOOKUP(B38,'[1]DADOS (OCULTAR)'!$Q$3:$S$103,3,0),"")</f>
        <v>11754025000369</v>
      </c>
      <c r="B38" s="9" t="str">
        <f>'[1]TCE - ANEXO II - Preencher'!C47</f>
        <v>UPAE LIMOEIRO</v>
      </c>
      <c r="C38" s="10"/>
      <c r="D38" s="11" t="str">
        <f>'[1]TCE - ANEXO II - Preencher'!E47</f>
        <v xml:space="preserve">Camilla Rafhaela de Albuquerque Oliveira 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2236-05</v>
      </c>
      <c r="G38" s="14">
        <f>'[1]TCE - ANEXO II - Preencher'!I47</f>
        <v>44835</v>
      </c>
      <c r="H38" s="13" t="str">
        <f>'[1]TCE - ANEXO II - Preencher'!J47</f>
        <v>2 - Diarista</v>
      </c>
      <c r="I38" s="13" t="str">
        <f>'[1]TCE - ANEXO II - Preencher'!K47</f>
        <v>30</v>
      </c>
      <c r="J38" s="15">
        <f>'[1]TCE - ANEXO II - Preencher'!L47</f>
        <v>2167.9699999999998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427.74</v>
      </c>
      <c r="N38" s="16">
        <f>'[1]TCE - ANEXO II - Preencher'!S47</f>
        <v>0</v>
      </c>
      <c r="O38" s="17">
        <f>'[1]TCE - ANEXO II - Preencher'!W47</f>
        <v>229.15</v>
      </c>
      <c r="P38" s="18">
        <f>'[1]TCE - ANEXO II - Preencher'!X47</f>
        <v>2366.56</v>
      </c>
      <c r="R38" s="20"/>
      <c r="S38" s="22">
        <v>44866</v>
      </c>
    </row>
    <row r="39" spans="1:19">
      <c r="A39" s="8">
        <f>IFERROR(VLOOKUP(B39,'[1]DADOS (OCULTAR)'!$Q$3:$S$103,3,0),"")</f>
        <v>11754025000369</v>
      </c>
      <c r="B39" s="9" t="str">
        <f>'[1]TCE - ANEXO II - Preencher'!C48</f>
        <v>UPAE LIMOEIRO</v>
      </c>
      <c r="C39" s="10"/>
      <c r="D39" s="11" t="str">
        <f>'[1]TCE - ANEXO II - Preencher'!E48</f>
        <v>Carolina Helena Pontes do Nascimento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2237-10</v>
      </c>
      <c r="G39" s="14">
        <f>'[1]TCE - ANEXO II - Preencher'!I48</f>
        <v>44835</v>
      </c>
      <c r="H39" s="13" t="str">
        <f>'[1]TCE - ANEXO II - Preencher'!J48</f>
        <v>2 - Diarista</v>
      </c>
      <c r="I39" s="13" t="str">
        <f>'[1]TCE - ANEXO II - Preencher'!K48</f>
        <v>30</v>
      </c>
      <c r="J39" s="15">
        <f>'[1]TCE - ANEXO II - Preencher'!L48</f>
        <v>2354.38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360.11</v>
      </c>
      <c r="N39" s="16">
        <f>'[1]TCE - ANEXO II - Preencher'!S48</f>
        <v>0</v>
      </c>
      <c r="O39" s="17">
        <f>'[1]TCE - ANEXO II - Preencher'!W48</f>
        <v>371.66</v>
      </c>
      <c r="P39" s="18">
        <f>'[1]TCE - ANEXO II - Preencher'!X48</f>
        <v>2342.8300000000004</v>
      </c>
      <c r="R39" s="20"/>
      <c r="S39" s="22">
        <v>44896</v>
      </c>
    </row>
    <row r="40" spans="1:19">
      <c r="A40" s="8">
        <f>IFERROR(VLOOKUP(B40,'[1]DADOS (OCULTAR)'!$Q$3:$S$103,3,0),"")</f>
        <v>11754025000369</v>
      </c>
      <c r="B40" s="9" t="str">
        <f>'[1]TCE - ANEXO II - Preencher'!C49</f>
        <v>UPAE LIMOEIRO</v>
      </c>
      <c r="C40" s="10"/>
      <c r="D40" s="11" t="str">
        <f>'[1]TCE - ANEXO II - Preencher'!E49</f>
        <v>Dayana Raquel de Souza Lemos Araujo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3222-30</v>
      </c>
      <c r="G40" s="14">
        <f>'[1]TCE - ANEXO II - Preencher'!I49</f>
        <v>44835</v>
      </c>
      <c r="H40" s="13" t="str">
        <f>'[1]TCE - ANEXO II - Preencher'!J49</f>
        <v>2 - Diarista</v>
      </c>
      <c r="I40" s="13" t="str">
        <f>'[1]TCE - ANEXO II - Preencher'!K49</f>
        <v>44</v>
      </c>
      <c r="J40" s="15">
        <f>'[1]TCE - ANEXO II - Preencher'!L49</f>
        <v>1315.16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261.70999999999998</v>
      </c>
      <c r="N40" s="16">
        <f>'[1]TCE - ANEXO II - Preencher'!S49</f>
        <v>0</v>
      </c>
      <c r="O40" s="17">
        <f>'[1]TCE - ANEXO II - Preencher'!W49</f>
        <v>150.03</v>
      </c>
      <c r="P40" s="18">
        <f>'[1]TCE - ANEXO II - Preencher'!X49</f>
        <v>1426.8400000000001</v>
      </c>
      <c r="R40" s="20"/>
      <c r="S40" s="22">
        <v>44927</v>
      </c>
    </row>
    <row r="41" spans="1:19">
      <c r="A41" s="8">
        <f>IFERROR(VLOOKUP(B41,'[1]DADOS (OCULTAR)'!$Q$3:$S$103,3,0),"")</f>
        <v>11754025000369</v>
      </c>
      <c r="B41" s="9" t="str">
        <f>'[1]TCE - ANEXO II - Preencher'!C50</f>
        <v>UPAE LIMOEIRO</v>
      </c>
      <c r="C41" s="10"/>
      <c r="D41" s="11" t="str">
        <f>'[1]TCE - ANEXO II - Preencher'!E50</f>
        <v xml:space="preserve">Deyse Raimunda Marques de Souza 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3222-30</v>
      </c>
      <c r="G41" s="14">
        <f>'[1]TCE - ANEXO II - Preencher'!I50</f>
        <v>44835</v>
      </c>
      <c r="H41" s="13" t="str">
        <f>'[1]TCE - ANEXO II - Preencher'!J50</f>
        <v>2 - Diarista</v>
      </c>
      <c r="I41" s="13" t="str">
        <f>'[1]TCE - ANEXO II - Preencher'!K50</f>
        <v>44</v>
      </c>
      <c r="J41" s="15">
        <f>'[1]TCE - ANEXO II - Preencher'!L50</f>
        <v>1315.16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320.38</v>
      </c>
      <c r="N41" s="16">
        <f>'[1]TCE - ANEXO II - Preencher'!S50</f>
        <v>0</v>
      </c>
      <c r="O41" s="17">
        <f>'[1]TCE - ANEXO II - Preencher'!W50</f>
        <v>150.22999999999999</v>
      </c>
      <c r="P41" s="18">
        <f>'[1]TCE - ANEXO II - Preencher'!X50</f>
        <v>1485.31</v>
      </c>
      <c r="R41" s="20"/>
      <c r="S41" s="22">
        <v>44958</v>
      </c>
    </row>
    <row r="42" spans="1:19">
      <c r="A42" s="8">
        <f>IFERROR(VLOOKUP(B42,'[1]DADOS (OCULTAR)'!$Q$3:$S$103,3,0),"")</f>
        <v>11754025000369</v>
      </c>
      <c r="B42" s="9" t="str">
        <f>'[1]TCE - ANEXO II - Preencher'!C51</f>
        <v>UPAE LIMOEIRO</v>
      </c>
      <c r="C42" s="10"/>
      <c r="D42" s="11" t="str">
        <f>'[1]TCE - ANEXO II - Preencher'!E51</f>
        <v>Gabriela Polyana de Amorim Dantas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3222-30</v>
      </c>
      <c r="G42" s="14">
        <f>'[1]TCE - ANEXO II - Preencher'!I51</f>
        <v>44835</v>
      </c>
      <c r="H42" s="13" t="str">
        <f>'[1]TCE - ANEXO II - Preencher'!J51</f>
        <v>2 - Diarista</v>
      </c>
      <c r="I42" s="13" t="str">
        <f>'[1]TCE - ANEXO II - Preencher'!K51</f>
        <v>30</v>
      </c>
      <c r="J42" s="15">
        <f>'[1]TCE - ANEXO II - Preencher'!L51</f>
        <v>1920.05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618.4</v>
      </c>
      <c r="N42" s="16">
        <f>'[1]TCE - ANEXO II - Preencher'!S51</f>
        <v>0</v>
      </c>
      <c r="O42" s="17">
        <f>'[1]TCE - ANEXO II - Preencher'!W51</f>
        <v>226.94</v>
      </c>
      <c r="P42" s="18">
        <f>'[1]TCE - ANEXO II - Preencher'!X51</f>
        <v>2311.5099999999998</v>
      </c>
      <c r="R42" s="20"/>
      <c r="S42" s="22">
        <v>44986</v>
      </c>
    </row>
    <row r="43" spans="1:19">
      <c r="A43" s="8">
        <f>IFERROR(VLOOKUP(B43,'[1]DADOS (OCULTAR)'!$Q$3:$S$103,3,0),"")</f>
        <v>11754025000369</v>
      </c>
      <c r="B43" s="9" t="str">
        <f>'[1]TCE - ANEXO II - Preencher'!C52</f>
        <v>UPAE LIMOEIRO</v>
      </c>
      <c r="C43" s="10"/>
      <c r="D43" s="11" t="str">
        <f>'[1]TCE - ANEXO II - Preencher'!E52</f>
        <v xml:space="preserve">Jessica Regina Nascimento Alves 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>
        <f>'[1]TCE - ANEXO II - Preencher'!I52</f>
        <v>44835</v>
      </c>
      <c r="H43" s="13" t="str">
        <f>'[1]TCE - ANEXO II - Preencher'!J52</f>
        <v>2 - Diarista</v>
      </c>
      <c r="I43" s="13" t="str">
        <f>'[1]TCE - ANEXO II - Preencher'!K52</f>
        <v>40</v>
      </c>
      <c r="J43" s="15">
        <f>'[1]TCE - ANEXO II - Preencher'!L52</f>
        <v>2071.37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312.26</v>
      </c>
      <c r="N43" s="16">
        <f>'[1]TCE - ANEXO II - Preencher'!S52</f>
        <v>0</v>
      </c>
      <c r="O43" s="17">
        <f>'[1]TCE - ANEXO II - Preencher'!W52</f>
        <v>199.14</v>
      </c>
      <c r="P43" s="18">
        <f>'[1]TCE - ANEXO II - Preencher'!X52</f>
        <v>2184.4900000000002</v>
      </c>
      <c r="R43" s="20"/>
      <c r="S43" s="22">
        <v>45017</v>
      </c>
    </row>
    <row r="44" spans="1:19">
      <c r="A44" s="8">
        <f>IFERROR(VLOOKUP(B44,'[1]DADOS (OCULTAR)'!$Q$3:$S$103,3,0),"")</f>
        <v>11754025000369</v>
      </c>
      <c r="B44" s="9" t="str">
        <f>'[1]TCE - ANEXO II - Preencher'!C53</f>
        <v>UPAE LIMOEIRO</v>
      </c>
      <c r="C44" s="10"/>
      <c r="D44" s="11" t="str">
        <f>'[1]TCE - ANEXO II - Preencher'!E53</f>
        <v>Julyana Karlla Barbosa Leite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3222-30</v>
      </c>
      <c r="G44" s="14">
        <f>'[1]TCE - ANEXO II - Preencher'!I53</f>
        <v>44835</v>
      </c>
      <c r="H44" s="13" t="str">
        <f>'[1]TCE - ANEXO II - Preencher'!J53</f>
        <v>2 - Diarista</v>
      </c>
      <c r="I44" s="13" t="str">
        <f>'[1]TCE - ANEXO II - Preencher'!K53</f>
        <v>44</v>
      </c>
      <c r="J44" s="15">
        <f>'[1]TCE - ANEXO II - Preencher'!L53</f>
        <v>1315.16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309.84000000000003</v>
      </c>
      <c r="N44" s="16">
        <f>'[1]TCE - ANEXO II - Preencher'!S53</f>
        <v>0</v>
      </c>
      <c r="O44" s="17">
        <f>'[1]TCE - ANEXO II - Preencher'!W53</f>
        <v>149.28</v>
      </c>
      <c r="P44" s="18">
        <f>'[1]TCE - ANEXO II - Preencher'!X53</f>
        <v>1475.72</v>
      </c>
      <c r="R44" s="20"/>
      <c r="S44" s="22">
        <v>45047</v>
      </c>
    </row>
    <row r="45" spans="1:19">
      <c r="A45" s="8">
        <f>IFERROR(VLOOKUP(B45,'[1]DADOS (OCULTAR)'!$Q$3:$S$103,3,0),"")</f>
        <v>11754025000369</v>
      </c>
      <c r="B45" s="9" t="str">
        <f>'[1]TCE - ANEXO II - Preencher'!C54</f>
        <v>UPAE LIMOEIRO</v>
      </c>
      <c r="C45" s="10"/>
      <c r="D45" s="11" t="str">
        <f>'[1]TCE - ANEXO II - Preencher'!E54</f>
        <v>Luiz Claudio Heraclio de Aquino Oliveira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>
        <f>'[1]TCE - ANEXO II - Preencher'!I54</f>
        <v>44835</v>
      </c>
      <c r="H45" s="13" t="str">
        <f>'[1]TCE - ANEXO II - Preencher'!J54</f>
        <v>2 - Diarista</v>
      </c>
      <c r="I45" s="13" t="str">
        <f>'[1]TCE - ANEXO II - Preencher'!K54</f>
        <v>40</v>
      </c>
      <c r="J45" s="15">
        <f>'[1]TCE - ANEXO II - Preencher'!L54</f>
        <v>2926.81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371.8</v>
      </c>
      <c r="N45" s="16">
        <f>'[1]TCE - ANEXO II - Preencher'!S54</f>
        <v>1142.3399999999999</v>
      </c>
      <c r="O45" s="17">
        <f>'[1]TCE - ANEXO II - Preencher'!W54</f>
        <v>860.84</v>
      </c>
      <c r="P45" s="18">
        <f>'[1]TCE - ANEXO II - Preencher'!X54</f>
        <v>3580.1099999999997</v>
      </c>
      <c r="S45" s="22">
        <v>45078</v>
      </c>
    </row>
    <row r="46" spans="1:19">
      <c r="A46" s="8">
        <f>IFERROR(VLOOKUP(B46,'[1]DADOS (OCULTAR)'!$Q$3:$S$103,3,0),"")</f>
        <v>11754025000369</v>
      </c>
      <c r="B46" s="9" t="str">
        <f>'[1]TCE - ANEXO II - Preencher'!C55</f>
        <v>UPAE LIMOEIRO</v>
      </c>
      <c r="C46" s="10"/>
      <c r="D46" s="11" t="str">
        <f>'[1]TCE - ANEXO II - Preencher'!E55</f>
        <v>Marcelo Francisco Galdino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3222-30</v>
      </c>
      <c r="G46" s="14">
        <f>'[1]TCE - ANEXO II - Preencher'!I55</f>
        <v>44835</v>
      </c>
      <c r="H46" s="13" t="str">
        <f>'[1]TCE - ANEXO II - Preencher'!J55</f>
        <v>2 - Diarista</v>
      </c>
      <c r="I46" s="13" t="str">
        <f>'[1]TCE - ANEXO II - Preencher'!K55</f>
        <v>44</v>
      </c>
      <c r="J46" s="15">
        <f>'[1]TCE - ANEXO II - Preencher'!L55</f>
        <v>1315.16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364.62</v>
      </c>
      <c r="N46" s="16">
        <f>'[1]TCE - ANEXO II - Preencher'!S55</f>
        <v>0</v>
      </c>
      <c r="O46" s="17">
        <f>'[1]TCE - ANEXO II - Preencher'!W55</f>
        <v>173.1</v>
      </c>
      <c r="P46" s="18">
        <f>'[1]TCE - ANEXO II - Preencher'!X55</f>
        <v>1506.6800000000003</v>
      </c>
      <c r="S46" s="22">
        <v>45108</v>
      </c>
    </row>
    <row r="47" spans="1:19">
      <c r="A47" s="8">
        <f>IFERROR(VLOOKUP(B47,'[1]DADOS (OCULTAR)'!$Q$3:$S$103,3,0),"")</f>
        <v>11754025000369</v>
      </c>
      <c r="B47" s="9" t="str">
        <f>'[1]TCE - ANEXO II - Preencher'!C56</f>
        <v>UPAE LIMOEIRO</v>
      </c>
      <c r="C47" s="10"/>
      <c r="D47" s="11" t="str">
        <f>'[1]TCE - ANEXO II - Preencher'!E56</f>
        <v xml:space="preserve">Maria Auxiliadora Bezerra de Oliveira 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2238-10</v>
      </c>
      <c r="G47" s="14">
        <f>'[1]TCE - ANEXO II - Preencher'!I56</f>
        <v>44835</v>
      </c>
      <c r="H47" s="13" t="str">
        <f>'[1]TCE - ANEXO II - Preencher'!J56</f>
        <v>2 - Diarista</v>
      </c>
      <c r="I47" s="13" t="str">
        <f>'[1]TCE - ANEXO II - Preencher'!K56</f>
        <v>30</v>
      </c>
      <c r="J47" s="15">
        <f>'[1]TCE - ANEXO II - Preencher'!L56</f>
        <v>1975.65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410.32</v>
      </c>
      <c r="N47" s="16">
        <f>'[1]TCE - ANEXO II - Preencher'!S56</f>
        <v>0</v>
      </c>
      <c r="O47" s="17">
        <f>'[1]TCE - ANEXO II - Preencher'!W56</f>
        <v>336.11</v>
      </c>
      <c r="P47" s="18">
        <f>'[1]TCE - ANEXO II - Preencher'!X56</f>
        <v>2049.86</v>
      </c>
      <c r="S47" s="22">
        <v>45139</v>
      </c>
    </row>
    <row r="48" spans="1:19">
      <c r="A48" s="8">
        <f>IFERROR(VLOOKUP(B48,'[1]DADOS (OCULTAR)'!$Q$3:$S$103,3,0),"")</f>
        <v>11754025000369</v>
      </c>
      <c r="B48" s="9" t="str">
        <f>'[1]TCE - ANEXO II - Preencher'!C57</f>
        <v>UPAE LIMOEIRO</v>
      </c>
      <c r="C48" s="10"/>
      <c r="D48" s="11" t="str">
        <f>'[1]TCE - ANEXO II - Preencher'!E57</f>
        <v xml:space="preserve">Maria Lucia de Aguiar Ferreira 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2516-05</v>
      </c>
      <c r="G48" s="14">
        <f>'[1]TCE - ANEXO II - Preencher'!I57</f>
        <v>44835</v>
      </c>
      <c r="H48" s="13" t="str">
        <f>'[1]TCE - ANEXO II - Preencher'!J57</f>
        <v>2 - Diarista</v>
      </c>
      <c r="I48" s="13" t="str">
        <f>'[1]TCE - ANEXO II - Preencher'!K57</f>
        <v>30</v>
      </c>
      <c r="J48" s="15">
        <f>'[1]TCE - ANEXO II - Preencher'!L57</f>
        <v>205.73</v>
      </c>
      <c r="K48" s="15">
        <f>'[1]TCE - ANEXO II - Preencher'!P57</f>
        <v>2862.05</v>
      </c>
      <c r="L48" s="15">
        <f>'[1]TCE - ANEXO II - Preencher'!Q57</f>
        <v>0</v>
      </c>
      <c r="M48" s="15">
        <f>'[1]TCE - ANEXO II - Preencher'!R57</f>
        <v>33.739999999999995</v>
      </c>
      <c r="N48" s="16">
        <f>'[1]TCE - ANEXO II - Preencher'!S57</f>
        <v>0</v>
      </c>
      <c r="O48" s="17">
        <f>'[1]TCE - ANEXO II - Preencher'!W57</f>
        <v>2890.79</v>
      </c>
      <c r="P48" s="18">
        <f>'[1]TCE - ANEXO II - Preencher'!X57</f>
        <v>210.73000000000002</v>
      </c>
      <c r="S48" s="22">
        <v>45170</v>
      </c>
    </row>
    <row r="49" spans="1:19">
      <c r="A49" s="8">
        <f>IFERROR(VLOOKUP(B49,'[1]DADOS (OCULTAR)'!$Q$3:$S$103,3,0),"")</f>
        <v>11754025000369</v>
      </c>
      <c r="B49" s="9" t="str">
        <f>'[1]TCE - ANEXO II - Preencher'!C58</f>
        <v>UPAE LIMOEIRO</v>
      </c>
      <c r="C49" s="10"/>
      <c r="D49" s="11" t="str">
        <f>'[1]TCE - ANEXO II - Preencher'!E58</f>
        <v>Maria Marcia da Rocha Severino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3222-30</v>
      </c>
      <c r="G49" s="14">
        <f>'[1]TCE - ANEXO II - Preencher'!I58</f>
        <v>44835</v>
      </c>
      <c r="H49" s="13" t="str">
        <f>'[1]TCE - ANEXO II - Preencher'!J58</f>
        <v>2 - Diarista</v>
      </c>
      <c r="I49" s="13" t="str">
        <f>'[1]TCE - ANEXO II - Preencher'!K58</f>
        <v>44</v>
      </c>
      <c r="J49" s="15">
        <f>'[1]TCE - ANEXO II - Preencher'!L58</f>
        <v>1315.16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385.03</v>
      </c>
      <c r="N49" s="16">
        <f>'[1]TCE - ANEXO II - Preencher'!S58</f>
        <v>0</v>
      </c>
      <c r="O49" s="17">
        <f>'[1]TCE - ANEXO II - Preencher'!W58</f>
        <v>260.05</v>
      </c>
      <c r="P49" s="18">
        <f>'[1]TCE - ANEXO II - Preencher'!X58</f>
        <v>1440.14</v>
      </c>
      <c r="S49" s="22">
        <v>45200</v>
      </c>
    </row>
    <row r="50" spans="1:19">
      <c r="A50" s="8">
        <f>IFERROR(VLOOKUP(B50,'[1]DADOS (OCULTAR)'!$Q$3:$S$103,3,0),"")</f>
        <v>11754025000369</v>
      </c>
      <c r="B50" s="9" t="str">
        <f>'[1]TCE - ANEXO II - Preencher'!C59</f>
        <v>UPAE LIMOEIRO</v>
      </c>
      <c r="C50" s="10"/>
      <c r="D50" s="11" t="str">
        <f>'[1]TCE - ANEXO II - Preencher'!E59</f>
        <v>Marineide Martins Santos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3241-15</v>
      </c>
      <c r="G50" s="14">
        <f>'[1]TCE - ANEXO II - Preencher'!I59</f>
        <v>44836</v>
      </c>
      <c r="H50" s="13" t="str">
        <f>'[1]TCE - ANEXO II - Preencher'!J59</f>
        <v>2 - Diarista</v>
      </c>
      <c r="I50" s="13" t="str">
        <f>'[1]TCE - ANEXO II - Preencher'!K59</f>
        <v>24</v>
      </c>
      <c r="J50" s="15">
        <f>'[1]TCE - ANEXO II - Preencher'!L59</f>
        <v>2215.5700000000002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996.99</v>
      </c>
      <c r="N50" s="16">
        <f>'[1]TCE - ANEXO II - Preencher'!S59</f>
        <v>0</v>
      </c>
      <c r="O50" s="17">
        <f>'[1]TCE - ANEXO II - Preencher'!W59</f>
        <v>436.92</v>
      </c>
      <c r="P50" s="18">
        <f>'[1]TCE - ANEXO II - Preencher'!X59</f>
        <v>2775.6400000000003</v>
      </c>
      <c r="S50" s="22">
        <v>45231</v>
      </c>
    </row>
    <row r="51" spans="1:19">
      <c r="A51" s="8">
        <f>IFERROR(VLOOKUP(B51,'[1]DADOS (OCULTAR)'!$Q$3:$S$103,3,0),"")</f>
        <v>11754025000369</v>
      </c>
      <c r="B51" s="9" t="str">
        <f>'[1]TCE - ANEXO II - Preencher'!C60</f>
        <v>UPAE LIMOEIRO</v>
      </c>
      <c r="C51" s="10"/>
      <c r="D51" s="11" t="str">
        <f>'[1]TCE - ANEXO II - Preencher'!E60</f>
        <v>Patrícia Maria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3222-30</v>
      </c>
      <c r="G51" s="14">
        <f>'[1]TCE - ANEXO II - Preencher'!I60</f>
        <v>44837</v>
      </c>
      <c r="H51" s="13" t="str">
        <f>'[1]TCE - ANEXO II - Preencher'!J60</f>
        <v>2 - Diarista</v>
      </c>
      <c r="I51" s="13" t="str">
        <f>'[1]TCE - ANEXO II - Preencher'!K60</f>
        <v>44</v>
      </c>
      <c r="J51" s="15">
        <f>'[1]TCE - ANEXO II - Preencher'!L60</f>
        <v>1315.16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380.40999999999997</v>
      </c>
      <c r="N51" s="16">
        <f>'[1]TCE - ANEXO II - Preencher'!S60</f>
        <v>0</v>
      </c>
      <c r="O51" s="17">
        <f>'[1]TCE - ANEXO II - Preencher'!W60</f>
        <v>155.63</v>
      </c>
      <c r="P51" s="18">
        <f>'[1]TCE - ANEXO II - Preencher'!X60</f>
        <v>1539.94</v>
      </c>
      <c r="S51" s="22">
        <v>45261</v>
      </c>
    </row>
    <row r="52" spans="1:19">
      <c r="A52" s="8">
        <f>IFERROR(VLOOKUP(B52,'[1]DADOS (OCULTAR)'!$Q$3:$S$103,3,0),"")</f>
        <v>11754025000369</v>
      </c>
      <c r="B52" s="9" t="str">
        <f>'[1]TCE - ANEXO II - Preencher'!C61</f>
        <v>UPAE LIMOEIRO</v>
      </c>
      <c r="C52" s="10"/>
      <c r="D52" s="11" t="str">
        <f>'[1]TCE - ANEXO II - Preencher'!E61</f>
        <v xml:space="preserve">Suelen de Melo Lima 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>
        <f>'[1]TCE - ANEXO II - Preencher'!I61</f>
        <v>44838</v>
      </c>
      <c r="H52" s="13" t="str">
        <f>'[1]TCE - ANEXO II - Preencher'!J61</f>
        <v>2 - Diarista</v>
      </c>
      <c r="I52" s="13" t="str">
        <f>'[1]TCE - ANEXO II - Preencher'!K61</f>
        <v>40</v>
      </c>
      <c r="J52" s="15">
        <f>'[1]TCE - ANEXO II - Preencher'!L61</f>
        <v>2286.3199999999997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255.61</v>
      </c>
      <c r="N52" s="16">
        <f>'[1]TCE - ANEXO II - Preencher'!S61</f>
        <v>0</v>
      </c>
      <c r="O52" s="17">
        <f>'[1]TCE - ANEXO II - Preencher'!W61</f>
        <v>357.15</v>
      </c>
      <c r="P52" s="18">
        <f>'[1]TCE - ANEXO II - Preencher'!X61</f>
        <v>2184.7799999999997</v>
      </c>
      <c r="S52" s="22">
        <v>45292</v>
      </c>
    </row>
    <row r="53" spans="1:19">
      <c r="A53" s="8">
        <f>IFERROR(VLOOKUP(B53,'[1]DADOS (OCULTAR)'!$Q$3:$S$103,3,0),"")</f>
        <v>11754025000369</v>
      </c>
      <c r="B53" s="9" t="str">
        <f>'[1]TCE - ANEXO II - Preencher'!C62</f>
        <v>UPAE LIMOEIRO</v>
      </c>
      <c r="C53" s="10"/>
      <c r="D53" s="11" t="str">
        <f>'[1]TCE - ANEXO II - Preencher'!E62</f>
        <v>Suyane da Silva Lima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3222-30</v>
      </c>
      <c r="G53" s="14">
        <f>'[1]TCE - ANEXO II - Preencher'!I62</f>
        <v>44839</v>
      </c>
      <c r="H53" s="13" t="str">
        <f>'[1]TCE - ANEXO II - Preencher'!J62</f>
        <v>2 - Diarista</v>
      </c>
      <c r="I53" s="13" t="str">
        <f>'[1]TCE - ANEXO II - Preencher'!K62</f>
        <v>44</v>
      </c>
      <c r="J53" s="15">
        <f>'[1]TCE - ANEXO II - Preencher'!L62</f>
        <v>84.85</v>
      </c>
      <c r="K53" s="15">
        <f>'[1]TCE - ANEXO II - Preencher'!P62</f>
        <v>1943.08</v>
      </c>
      <c r="L53" s="15">
        <f>'[1]TCE - ANEXO II - Preencher'!Q62</f>
        <v>0</v>
      </c>
      <c r="M53" s="15">
        <f>'[1]TCE - ANEXO II - Preencher'!R62</f>
        <v>15.63</v>
      </c>
      <c r="N53" s="16">
        <f>'[1]TCE - ANEXO II - Preencher'!S62</f>
        <v>0</v>
      </c>
      <c r="O53" s="17">
        <f>'[1]TCE - ANEXO II - Preencher'!W62</f>
        <v>1952.13</v>
      </c>
      <c r="P53" s="18">
        <f>'[1]TCE - ANEXO II - Preencher'!X62</f>
        <v>91.429999999999836</v>
      </c>
      <c r="S53" s="22">
        <v>45323</v>
      </c>
    </row>
    <row r="54" spans="1:19">
      <c r="A54" s="8">
        <f>IFERROR(VLOOKUP(B54,'[1]DADOS (OCULTAR)'!$Q$3:$S$103,3,0),"")</f>
        <v>11754025000369</v>
      </c>
      <c r="B54" s="9" t="str">
        <f>'[1]TCE - ANEXO II - Preencher'!C63</f>
        <v>UPAE LIMOEIRO</v>
      </c>
      <c r="C54" s="10"/>
      <c r="D54" s="11" t="str">
        <f>'[1]TCE - ANEXO II - Preencher'!E63</f>
        <v>Thamyres Rafaella Vasconcelos Rufino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2234-05</v>
      </c>
      <c r="G54" s="14">
        <f>'[1]TCE - ANEXO II - Preencher'!I63</f>
        <v>44840</v>
      </c>
      <c r="H54" s="13" t="str">
        <f>'[1]TCE - ANEXO II - Preencher'!J63</f>
        <v>2 - Diarista</v>
      </c>
      <c r="I54" s="13" t="str">
        <f>'[1]TCE - ANEXO II - Preencher'!K63</f>
        <v>30</v>
      </c>
      <c r="J54" s="15">
        <f>'[1]TCE - ANEXO II - Preencher'!L63</f>
        <v>2859.16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1402.56</v>
      </c>
      <c r="N54" s="16">
        <f>'[1]TCE - ANEXO II - Preencher'!S63</f>
        <v>0</v>
      </c>
      <c r="O54" s="17">
        <f>'[1]TCE - ANEXO II - Preencher'!W63</f>
        <v>672.47</v>
      </c>
      <c r="P54" s="18">
        <f>'[1]TCE - ANEXO II - Preencher'!X63</f>
        <v>3589.2499999999991</v>
      </c>
      <c r="S54" s="22">
        <v>45352</v>
      </c>
    </row>
    <row r="55" spans="1:19">
      <c r="A55" s="8" t="str">
        <f>IFERROR(VLOOKUP(B55,'[1]DADOS (OCULTAR)'!$Q$3:$S$103,3,0),"")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>
      <c r="A56" s="8" t="str">
        <f>IFERROR(VLOOKUP(B56,'[1]DADOS (OCULTAR)'!$Q$3:$S$103,3,0),"")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>
      <c r="A57" s="8" t="str">
        <f>IFERROR(VLOOKUP(B57,'[1]DADOS (OCULTAR)'!$Q$3:$S$103,3,0),"")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>
      <c r="A58" s="8" t="str">
        <f>IFERROR(VLOOKUP(B58,'[1]DADOS (OCULTAR)'!$Q$3:$S$103,3,0),"")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>
      <c r="A59" s="8" t="str">
        <f>IFERROR(VLOOKUP(B59,'[1]DADOS (OCULTAR)'!$Q$3:$S$103,3,0),"")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>
      <c r="A60" s="8" t="str">
        <f>IFERROR(VLOOKUP(B60,'[1]DADOS (OCULTAR)'!$Q$3:$S$103,3,0),"")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>
      <c r="A61" s="8" t="str">
        <f>IFERROR(VLOOKUP(B61,'[1]DADOS (OCULTAR)'!$Q$3:$S$103,3,0),"")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>
      <c r="A62" s="8" t="str">
        <f>IFERROR(VLOOKUP(B62,'[1]DADOS (OCULTAR)'!$Q$3:$S$103,3,0),"")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>
      <c r="A63" s="8" t="str">
        <f>IFERROR(VLOOKUP(B63,'[1]DADOS (OCULTAR)'!$Q$3:$S$103,3,0),"")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>
      <c r="A64" s="8" t="str">
        <f>IFERROR(VLOOKUP(B64,'[1]DADOS (OCULTAR)'!$Q$3:$S$103,3,0),"")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>
      <c r="A65" s="8" t="str">
        <f>IFERROR(VLOOKUP(B65,'[1]DADOS (OCULTAR)'!$Q$3:$S$103,3,0),"")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>
      <c r="A66" s="8" t="str">
        <f>IFERROR(VLOOKUP(B66,'[1]DADOS (OCULTAR)'!$Q$3:$S$103,3,0),"")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>
      <c r="A67" s="8" t="str">
        <f>IFERROR(VLOOKUP(B67,'[1]DADOS (OCULTAR)'!$Q$3:$S$103,3,0),"")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>
      <c r="A68" s="8" t="str">
        <f>IFERROR(VLOOKUP(B68,'[1]DADOS (OCULTAR)'!$Q$3:$S$103,3,0),"")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>
      <c r="A69" s="8" t="str">
        <f>IFERROR(VLOOKUP(B69,'[1]DADOS (OCULTAR)'!$Q$3:$S$103,3,0),"")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>
      <c r="A70" s="8" t="str">
        <f>IFERROR(VLOOKUP(B70,'[1]DADOS (OCULTAR)'!$Q$3:$S$103,3,0),"")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>
      <c r="A71" s="8" t="str">
        <f>IFERROR(VLOOKUP(B71,'[1]DADOS (OCULTAR)'!$Q$3:$S$103,3,0),"")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>
      <c r="A72" s="8" t="str">
        <f>IFERROR(VLOOKUP(B72,'[1]DADOS (OCULTAR)'!$Q$3:$S$103,3,0),"")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>
      <c r="A73" s="8" t="str">
        <f>IFERROR(VLOOKUP(B73,'[1]DADOS (OCULTAR)'!$Q$3:$S$103,3,0),"")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>
      <c r="A74" s="8" t="str">
        <f>IFERROR(VLOOKUP(B74,'[1]DADOS (OCULTAR)'!$Q$3:$S$103,3,0),"")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>
      <c r="A75" s="8" t="str">
        <f>IFERROR(VLOOKUP(B75,'[1]DADOS (OCULTAR)'!$Q$3:$S$103,3,0),"")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>
      <c r="A76" s="8" t="str">
        <f>IFERROR(VLOOKUP(B76,'[1]DADOS (OCULTAR)'!$Q$3:$S$103,3,0),"")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>
      <c r="A77" s="8" t="str">
        <f>IFERROR(VLOOKUP(B77,'[1]DADOS (OCULTAR)'!$Q$3:$S$103,3,0),"")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>
      <c r="A78" s="8" t="str">
        <f>IFERROR(VLOOKUP(B78,'[1]DADOS (OCULTAR)'!$Q$3:$S$103,3,0),"")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>
      <c r="A79" s="8" t="str">
        <f>IFERROR(VLOOKUP(B79,'[1]DADOS (OCULTAR)'!$Q$3:$S$103,3,0),"")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>
      <c r="A80" s="8" t="str">
        <f>IFERROR(VLOOKUP(B80,'[1]DADOS (OCULTAR)'!$Q$3:$S$103,3,0),"")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>
      <c r="A81" s="8" t="str">
        <f>IFERROR(VLOOKUP(B81,'[1]DADOS (OCULTAR)'!$Q$3:$S$103,3,0),"")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>
      <c r="A82" s="8" t="str">
        <f>IFERROR(VLOOKUP(B82,'[1]DADOS (OCULTAR)'!$Q$3:$S$103,3,0),"")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>
      <c r="A83" s="8" t="str">
        <f>IFERROR(VLOOKUP(B83,'[1]DADOS (OCULTAR)'!$Q$3:$S$103,3,0),"")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>
      <c r="A84" s="8" t="str">
        <f>IFERROR(VLOOKUP(B84,'[1]DADOS (OCULTAR)'!$Q$3:$S$103,3,0),"")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>
      <c r="A85" s="8" t="str">
        <f>IFERROR(VLOOKUP(B85,'[1]DADOS (OCULTAR)'!$Q$3:$S$103,3,0),"")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>
      <c r="A86" s="8" t="str">
        <f>IFERROR(VLOOKUP(B86,'[1]DADOS (OCULTAR)'!$Q$3:$S$103,3,0),"")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>
      <c r="A87" s="8" t="str">
        <f>IFERROR(VLOOKUP(B87,'[1]DADOS (OCULTAR)'!$Q$3:$S$103,3,0),"")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>
      <c r="A88" s="8" t="str">
        <f>IFERROR(VLOOKUP(B88,'[1]DADOS (OCULTAR)'!$Q$3:$S$103,3,0),"")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>
      <c r="A89" s="8" t="str">
        <f>IFERROR(VLOOKUP(B89,'[1]DADOS (OCULTAR)'!$Q$3:$S$103,3,0),"")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>
      <c r="A90" s="8" t="str">
        <f>IFERROR(VLOOKUP(B90,'[1]DADOS (OCULTAR)'!$Q$3:$S$103,3,0),"")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>
      <c r="A91" s="8" t="str">
        <f>IFERROR(VLOOKUP(B91,'[1]DADOS (OCULTAR)'!$Q$3:$S$103,3,0),"")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>
      <c r="A92" s="8" t="str">
        <f>IFERROR(VLOOKUP(B92,'[1]DADOS (OCULTAR)'!$Q$3:$S$103,3,0),"")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>
      <c r="A93" s="8" t="str">
        <f>IFERROR(VLOOKUP(B93,'[1]DADOS (OCULTAR)'!$Q$3:$S$103,3,0),"")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>
      <c r="A94" s="8" t="str">
        <f>IFERROR(VLOOKUP(B94,'[1]DADOS (OCULTAR)'!$Q$3:$S$103,3,0),"")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>
      <c r="A95" s="8" t="str">
        <f>IFERROR(VLOOKUP(B95,'[1]DADOS (OCULTAR)'!$Q$3:$S$103,3,0),"")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>
      <c r="A96" s="8" t="str">
        <f>IFERROR(VLOOKUP(B96,'[1]DADOS (OCULTAR)'!$Q$3:$S$103,3,0),"")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>
      <c r="A97" s="8" t="str">
        <f>IFERROR(VLOOKUP(B97,'[1]DADOS (OCULTAR)'!$Q$3:$S$103,3,0),"")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>
      <c r="A98" s="8" t="str">
        <f>IFERROR(VLOOKUP(B98,'[1]DADOS (OCULTAR)'!$Q$3:$S$103,3,0),"")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>
      <c r="A99" s="8" t="str">
        <f>IFERROR(VLOOKUP(B99,'[1]DADOS (OCULTAR)'!$Q$3:$S$103,3,0),"")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>
      <c r="A100" s="8" t="str">
        <f>IFERROR(VLOOKUP(B100,'[1]DADOS (OCULTAR)'!$Q$3:$S$103,3,0),"")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>
      <c r="A101" s="8" t="str">
        <f>IFERROR(VLOOKUP(B101,'[1]DADOS (OCULTAR)'!$Q$3:$S$103,3,0),"")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>
      <c r="A102" s="8" t="str">
        <f>IFERROR(VLOOKUP(B102,'[1]DADOS (OCULTAR)'!$Q$3:$S$103,3,0),"")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>
      <c r="A103" s="8" t="str">
        <f>IFERROR(VLOOKUP(B103,'[1]DADOS (OCULTAR)'!$Q$3:$S$103,3,0),"")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>
      <c r="A104" s="8" t="str">
        <f>IFERROR(VLOOKUP(B104,'[1]DADOS (OCULTAR)'!$Q$3:$S$103,3,0),"")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>
      <c r="A105" s="8" t="str">
        <f>IFERROR(VLOOKUP(B105,'[1]DADOS (OCULTAR)'!$Q$3:$S$103,3,0),"")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>
      <c r="A106" s="8" t="str">
        <f>IFERROR(VLOOKUP(B106,'[1]DADOS (OCULTAR)'!$Q$3:$S$103,3,0),"")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>
      <c r="A107" s="8" t="str">
        <f>IFERROR(VLOOKUP(B107,'[1]DADOS (OCULTAR)'!$Q$3:$S$103,3,0),"")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>
      <c r="A108" s="8" t="str">
        <f>IFERROR(VLOOKUP(B108,'[1]DADOS (OCULTAR)'!$Q$3:$S$103,3,0),"")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>
      <c r="A109" s="8" t="str">
        <f>IFERROR(VLOOKUP(B109,'[1]DADOS (OCULTAR)'!$Q$3:$S$103,3,0),"")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>
      <c r="A110" s="8" t="str">
        <f>IFERROR(VLOOKUP(B110,'[1]DADOS (OCULTAR)'!$Q$3:$S$103,3,0),"")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>
      <c r="A111" s="8" t="str">
        <f>IFERROR(VLOOKUP(B111,'[1]DADOS (OCULTAR)'!$Q$3:$S$103,3,0),"")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>
      <c r="A112" s="8" t="str">
        <f>IFERROR(VLOOKUP(B112,'[1]DADOS (OCULTAR)'!$Q$3:$S$103,3,0),"")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>
      <c r="A113" s="8" t="str">
        <f>IFERROR(VLOOKUP(B113,'[1]DADOS (OCULTAR)'!$Q$3:$S$103,3,0),"")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>
      <c r="A114" s="8" t="str">
        <f>IFERROR(VLOOKUP(B114,'[1]DADOS (OCULTAR)'!$Q$3:$S$103,3,0),"")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>
      <c r="A115" s="8" t="str">
        <f>IFERROR(VLOOKUP(B115,'[1]DADOS (OCULTAR)'!$Q$3:$S$103,3,0),"")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>
      <c r="A116" s="8" t="str">
        <f>IFERROR(VLOOKUP(B116,'[1]DADOS (OCULTAR)'!$Q$3:$S$103,3,0),"")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>
      <c r="A117" s="8" t="str">
        <f>IFERROR(VLOOKUP(B117,'[1]DADOS (OCULTAR)'!$Q$3:$S$103,3,0),"")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>
      <c r="A118" s="8" t="str">
        <f>IFERROR(VLOOKUP(B118,'[1]DADOS (OCULTAR)'!$Q$3:$S$103,3,0),"")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>
      <c r="A119" s="8" t="str">
        <f>IFERROR(VLOOKUP(B119,'[1]DADOS (OCULTAR)'!$Q$3:$S$103,3,0),"")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>
      <c r="A120" s="8" t="str">
        <f>IFERROR(VLOOKUP(B120,'[1]DADOS (OCULTAR)'!$Q$3:$S$103,3,0),"")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>
      <c r="A121" s="8" t="str">
        <f>IFERROR(VLOOKUP(B121,'[1]DADOS (OCULTAR)'!$Q$3:$S$103,3,0),"")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>
      <c r="A122" s="8" t="str">
        <f>IFERROR(VLOOKUP(B122,'[1]DADOS (OCULTAR)'!$Q$3:$S$103,3,0),"")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>
      <c r="A123" s="8" t="str">
        <f>IFERROR(VLOOKUP(B123,'[1]DADOS (OCULTAR)'!$Q$3:$S$103,3,0),"")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>
      <c r="A124" s="8" t="str">
        <f>IFERROR(VLOOKUP(B124,'[1]DADOS (OCULTAR)'!$Q$3:$S$103,3,0),"")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>
      <c r="A125" s="8" t="str">
        <f>IFERROR(VLOOKUP(B125,'[1]DADOS (OCULTAR)'!$Q$3:$S$103,3,0),"")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>
      <c r="A126" s="8" t="str">
        <f>IFERROR(VLOOKUP(B126,'[1]DADOS (OCULTAR)'!$Q$3:$S$103,3,0),"")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>
      <c r="A127" s="8" t="str">
        <f>IFERROR(VLOOKUP(B127,'[1]DADOS (OCULTAR)'!$Q$3:$S$103,3,0),"")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>
      <c r="A128" s="8" t="str">
        <f>IFERROR(VLOOKUP(B128,'[1]DADOS (OCULTAR)'!$Q$3:$S$103,3,0),"")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>
      <c r="A129" s="8" t="str">
        <f>IFERROR(VLOOKUP(B129,'[1]DADOS (OCULTAR)'!$Q$3:$S$103,3,0),"")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>
      <c r="A130" s="8" t="str">
        <f>IFERROR(VLOOKUP(B130,'[1]DADOS (OCULTAR)'!$Q$3:$S$103,3,0),"")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>
      <c r="A131" s="8" t="str">
        <f>IFERROR(VLOOKUP(B131,'[1]DADOS (OCULTAR)'!$Q$3:$S$103,3,0),"")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>
      <c r="A132" s="8" t="str">
        <f>IFERROR(VLOOKUP(B132,'[1]DADOS (OCULTAR)'!$Q$3:$S$103,3,0),"")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>
      <c r="A133" s="8" t="str">
        <f>IFERROR(VLOOKUP(B133,'[1]DADOS (OCULTAR)'!$Q$3:$S$103,3,0),"")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>
      <c r="A134" s="8" t="str">
        <f>IFERROR(VLOOKUP(B134,'[1]DADOS (OCULTAR)'!$Q$3:$S$103,3,0),"")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>
      <c r="A135" s="8" t="str">
        <f>IFERROR(VLOOKUP(B135,'[1]DADOS (OCULTAR)'!$Q$3:$S$103,3,0),"")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>
      <c r="A136" s="8" t="str">
        <f>IFERROR(VLOOKUP(B136,'[1]DADOS (OCULTAR)'!$Q$3:$S$103,3,0),"")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>
      <c r="A137" s="8" t="str">
        <f>IFERROR(VLOOKUP(B137,'[1]DADOS (OCULTAR)'!$Q$3:$S$103,3,0),"")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>
      <c r="A138" s="8" t="str">
        <f>IFERROR(VLOOKUP(B138,'[1]DADOS (OCULTAR)'!$Q$3:$S$103,3,0),"")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>
      <c r="A139" s="8" t="str">
        <f>IFERROR(VLOOKUP(B139,'[1]DADOS (OCULTAR)'!$Q$3:$S$103,3,0),"")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>
      <c r="A140" s="8" t="str">
        <f>IFERROR(VLOOKUP(B140,'[1]DADOS (OCULTAR)'!$Q$3:$S$103,3,0),"")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>
      <c r="A141" s="8" t="str">
        <f>IFERROR(VLOOKUP(B141,'[1]DADOS (OCULTAR)'!$Q$3:$S$103,3,0),"")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>
      <c r="A142" s="8" t="str">
        <f>IFERROR(VLOOKUP(B142,'[1]DADOS (OCULTAR)'!$Q$3:$S$103,3,0),"")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>
      <c r="A143" s="8" t="str">
        <f>IFERROR(VLOOKUP(B143,'[1]DADOS (OCULTAR)'!$Q$3:$S$103,3,0),"")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>
      <c r="A144" s="8" t="str">
        <f>IFERROR(VLOOKUP(B144,'[1]DADOS (OCULTAR)'!$Q$3:$S$103,3,0),"")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>
      <c r="A145" s="8" t="str">
        <f>IFERROR(VLOOKUP(B145,'[1]DADOS (OCULTAR)'!$Q$3:$S$103,3,0),"")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>
      <c r="A146" s="8" t="str">
        <f>IFERROR(VLOOKUP(B146,'[1]DADOS (OCULTAR)'!$Q$3:$S$103,3,0),"")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>
      <c r="A147" s="8" t="str">
        <f>IFERROR(VLOOKUP(B147,'[1]DADOS (OCULTAR)'!$Q$3:$S$103,3,0),"")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>
      <c r="A148" s="8" t="str">
        <f>IFERROR(VLOOKUP(B148,'[1]DADOS (OCULTAR)'!$Q$3:$S$103,3,0),"")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>
      <c r="A149" s="8" t="str">
        <f>IFERROR(VLOOKUP(B149,'[1]DADOS (OCULTAR)'!$Q$3:$S$103,3,0),"")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>
      <c r="A150" s="8" t="str">
        <f>IFERROR(VLOOKUP(B150,'[1]DADOS (OCULTAR)'!$Q$3:$S$103,3,0),"")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>
      <c r="A151" s="8" t="str">
        <f>IFERROR(VLOOKUP(B151,'[1]DADOS (OCULTAR)'!$Q$3:$S$103,3,0),"")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>
      <c r="A152" s="8" t="str">
        <f>IFERROR(VLOOKUP(B152,'[1]DADOS (OCULTAR)'!$Q$3:$S$103,3,0),"")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>
      <c r="A153" s="8" t="str">
        <f>IFERROR(VLOOKUP(B153,'[1]DADOS (OCULTAR)'!$Q$3:$S$103,3,0),"")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>
      <c r="A154" s="8" t="str">
        <f>IFERROR(VLOOKUP(B154,'[1]DADOS (OCULTAR)'!$Q$3:$S$103,3,0),"")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>
      <c r="A155" s="8" t="str">
        <f>IFERROR(VLOOKUP(B155,'[1]DADOS (OCULTAR)'!$Q$3:$S$103,3,0),"")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>
      <c r="A156" s="8" t="str">
        <f>IFERROR(VLOOKUP(B156,'[1]DADOS (OCULTAR)'!$Q$3:$S$103,3,0),"")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>
      <c r="A157" s="8" t="str">
        <f>IFERROR(VLOOKUP(B157,'[1]DADOS (OCULTAR)'!$Q$3:$S$103,3,0),"")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>
      <c r="A158" s="8" t="str">
        <f>IFERROR(VLOOKUP(B158,'[1]DADOS (OCULTAR)'!$Q$3:$S$103,3,0),"")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>
      <c r="A159" s="8" t="str">
        <f>IFERROR(VLOOKUP(B159,'[1]DADOS (OCULTAR)'!$Q$3:$S$103,3,0),"")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>
      <c r="A160" s="8" t="str">
        <f>IFERROR(VLOOKUP(B160,'[1]DADOS (OCULTAR)'!$Q$3:$S$103,3,0),"")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>
      <c r="A161" s="8" t="str">
        <f>IFERROR(VLOOKUP(B161,'[1]DADOS (OCULTAR)'!$Q$3:$S$103,3,0),"")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>
      <c r="A162" s="8" t="str">
        <f>IFERROR(VLOOKUP(B162,'[1]DADOS (OCULTAR)'!$Q$3:$S$103,3,0),"")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>
      <c r="A163" s="8" t="str">
        <f>IFERROR(VLOOKUP(B163,'[1]DADOS (OCULTAR)'!$Q$3:$S$103,3,0),"")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>
      <c r="A164" s="8" t="str">
        <f>IFERROR(VLOOKUP(B164,'[1]DADOS (OCULTAR)'!$Q$3:$S$103,3,0),"")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>
      <c r="A165" s="8" t="str">
        <f>IFERROR(VLOOKUP(B165,'[1]DADOS (OCULTAR)'!$Q$3:$S$103,3,0),"")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>
      <c r="A166" s="8" t="str">
        <f>IFERROR(VLOOKUP(B166,'[1]DADOS (OCULTAR)'!$Q$3:$S$103,3,0),"")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>
      <c r="A167" s="8" t="str">
        <f>IFERROR(VLOOKUP(B167,'[1]DADOS (OCULTAR)'!$Q$3:$S$103,3,0),"")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>
      <c r="A168" s="8" t="str">
        <f>IFERROR(VLOOKUP(B168,'[1]DADOS (OCULTAR)'!$Q$3:$S$103,3,0),"")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>
      <c r="A169" s="8" t="str">
        <f>IFERROR(VLOOKUP(B169,'[1]DADOS (OCULTAR)'!$Q$3:$S$103,3,0),"")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>
      <c r="A170" s="8" t="str">
        <f>IFERROR(VLOOKUP(B170,'[1]DADOS (OCULTAR)'!$Q$3:$S$103,3,0),"")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>
      <c r="A171" s="8" t="str">
        <f>IFERROR(VLOOKUP(B171,'[1]DADOS (OCULTAR)'!$Q$3:$S$103,3,0),"")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>
      <c r="A172" s="8" t="str">
        <f>IFERROR(VLOOKUP(B172,'[1]DADOS (OCULTAR)'!$Q$3:$S$103,3,0),"")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>
      <c r="A173" s="8" t="str">
        <f>IFERROR(VLOOKUP(B173,'[1]DADOS (OCULTAR)'!$Q$3:$S$103,3,0),"")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>
      <c r="A174" s="8" t="str">
        <f>IFERROR(VLOOKUP(B174,'[1]DADOS (OCULTAR)'!$Q$3:$S$103,3,0),"")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>
      <c r="A175" s="8" t="str">
        <f>IFERROR(VLOOKUP(B175,'[1]DADOS (OCULTAR)'!$Q$3:$S$103,3,0),"")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>
      <c r="A176" s="8" t="str">
        <f>IFERROR(VLOOKUP(B176,'[1]DADOS (OCULTAR)'!$Q$3:$S$103,3,0),"")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>
      <c r="A177" s="8" t="str">
        <f>IFERROR(VLOOKUP(B177,'[1]DADOS (OCULTAR)'!$Q$3:$S$103,3,0),"")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>
      <c r="A178" s="8" t="str">
        <f>IFERROR(VLOOKUP(B178,'[1]DADOS (OCULTAR)'!$Q$3:$S$103,3,0),"")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>
      <c r="A179" s="8" t="str">
        <f>IFERROR(VLOOKUP(B179,'[1]DADOS (OCULTAR)'!$Q$3:$S$103,3,0),"")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>
      <c r="A180" s="8" t="str">
        <f>IFERROR(VLOOKUP(B180,'[1]DADOS (OCULTAR)'!$Q$3:$S$103,3,0),"")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>
      <c r="A181" s="8" t="str">
        <f>IFERROR(VLOOKUP(B181,'[1]DADOS (OCULTAR)'!$Q$3:$S$103,3,0),"")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>
      <c r="A182" s="8" t="str">
        <f>IFERROR(VLOOKUP(B182,'[1]DADOS (OCULTAR)'!$Q$3:$S$103,3,0),"")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>
      <c r="A183" s="8" t="str">
        <f>IFERROR(VLOOKUP(B183,'[1]DADOS (OCULTAR)'!$Q$3:$S$103,3,0),"")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>
      <c r="A184" s="8" t="str">
        <f>IFERROR(VLOOKUP(B184,'[1]DADOS (OCULTAR)'!$Q$3:$S$103,3,0),"")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>
      <c r="A185" s="8" t="str">
        <f>IFERROR(VLOOKUP(B185,'[1]DADOS (OCULTAR)'!$Q$3:$S$103,3,0),"")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>
      <c r="A186" s="8" t="str">
        <f>IFERROR(VLOOKUP(B186,'[1]DADOS (OCULTAR)'!$Q$3:$S$103,3,0),"")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>
      <c r="A187" s="8" t="str">
        <f>IFERROR(VLOOKUP(B187,'[1]DADOS (OCULTAR)'!$Q$3:$S$103,3,0),"")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>
      <c r="A188" s="8" t="str">
        <f>IFERROR(VLOOKUP(B188,'[1]DADOS (OCULTAR)'!$Q$3:$S$103,3,0),"")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>
      <c r="A189" s="8" t="str">
        <f>IFERROR(VLOOKUP(B189,'[1]DADOS (OCULTAR)'!$Q$3:$S$103,3,0),"")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>
      <c r="A190" s="8" t="str">
        <f>IFERROR(VLOOKUP(B190,'[1]DADOS (OCULTAR)'!$Q$3:$S$103,3,0),"")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>
      <c r="A191" s="8" t="str">
        <f>IFERROR(VLOOKUP(B191,'[1]DADOS (OCULTAR)'!$Q$3:$S$103,3,0),"")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>
      <c r="A192" s="8" t="str">
        <f>IFERROR(VLOOKUP(B192,'[1]DADOS (OCULTAR)'!$Q$3:$S$103,3,0),"")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>
      <c r="A193" s="8" t="str">
        <f>IFERROR(VLOOKUP(B193,'[1]DADOS (OCULTAR)'!$Q$3:$S$103,3,0),"")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>
      <c r="A194" s="8" t="str">
        <f>IFERROR(VLOOKUP(B194,'[1]DADOS (OCULTAR)'!$Q$3:$S$103,3,0),"")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>
      <c r="A195" s="8" t="str">
        <f>IFERROR(VLOOKUP(B195,'[1]DADOS (OCULTAR)'!$Q$3:$S$103,3,0),"")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>
      <c r="A196" s="8" t="str">
        <f>IFERROR(VLOOKUP(B196,'[1]DADOS (OCULTAR)'!$Q$3:$S$103,3,0),"")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>
      <c r="A197" s="8" t="str">
        <f>IFERROR(VLOOKUP(B197,'[1]DADOS (OCULTAR)'!$Q$3:$S$103,3,0),"")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>
      <c r="A198" s="8" t="str">
        <f>IFERROR(VLOOKUP(B198,'[1]DADOS (OCULTAR)'!$Q$3:$S$103,3,0),"")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>
      <c r="A199" s="8" t="str">
        <f>IFERROR(VLOOKUP(B199,'[1]DADOS (OCULTAR)'!$Q$3:$S$103,3,0),"")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>
      <c r="A200" s="8" t="str">
        <f>IFERROR(VLOOKUP(B200,'[1]DADOS (OCULTAR)'!$Q$3:$S$103,3,0),"")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>
      <c r="A201" s="8" t="str">
        <f>IFERROR(VLOOKUP(B201,'[1]DADOS (OCULTAR)'!$Q$3:$S$103,3,0),"")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>
      <c r="A202" s="8" t="str">
        <f>IFERROR(VLOOKUP(B202,'[1]DADOS (OCULTAR)'!$Q$3:$S$103,3,0),"")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>
      <c r="A203" s="8" t="str">
        <f>IFERROR(VLOOKUP(B203,'[1]DADOS (OCULTAR)'!$Q$3:$S$103,3,0),"")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>
      <c r="A204" s="8" t="str">
        <f>IFERROR(VLOOKUP(B204,'[1]DADOS (OCULTAR)'!$Q$3:$S$103,3,0),"")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>
      <c r="A205" s="8" t="str">
        <f>IFERROR(VLOOKUP(B205,'[1]DADOS (OCULTAR)'!$Q$3:$S$103,3,0),"")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>
      <c r="A206" s="8" t="str">
        <f>IFERROR(VLOOKUP(B206,'[1]DADOS (OCULTAR)'!$Q$3:$S$103,3,0),"")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>
      <c r="A207" s="8" t="str">
        <f>IFERROR(VLOOKUP(B207,'[1]DADOS (OCULTAR)'!$Q$3:$S$103,3,0),"")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>
      <c r="A208" s="8" t="str">
        <f>IFERROR(VLOOKUP(B208,'[1]DADOS (OCULTAR)'!$Q$3:$S$103,3,0),"")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>
      <c r="A209" s="8" t="str">
        <f>IFERROR(VLOOKUP(B209,'[1]DADOS (OCULTAR)'!$Q$3:$S$103,3,0),"")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>
      <c r="A210" s="8" t="str">
        <f>IFERROR(VLOOKUP(B210,'[1]DADOS (OCULTAR)'!$Q$3:$S$103,3,0),"")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>
      <c r="A211" s="8" t="str">
        <f>IFERROR(VLOOKUP(B211,'[1]DADOS (OCULTAR)'!$Q$3:$S$103,3,0),"")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>
      <c r="A212" s="8" t="str">
        <f>IFERROR(VLOOKUP(B212,'[1]DADOS (OCULTAR)'!$Q$3:$S$103,3,0),"")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>
      <c r="A213" s="8" t="str">
        <f>IFERROR(VLOOKUP(B213,'[1]DADOS (OCULTAR)'!$Q$3:$S$103,3,0),"")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>
      <c r="A214" s="8" t="str">
        <f>IFERROR(VLOOKUP(B214,'[1]DADOS (OCULTAR)'!$Q$3:$S$103,3,0),"")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 t="str">
        <f>IFERROR(VLOOKUP(B215,'[1]DADOS (OCULTAR)'!$Q$3:$S$103,3,0),"")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>
      <c r="A216" s="8" t="str">
        <f>IFERROR(VLOOKUP(B216,'[1]DADOS (OCULTAR)'!$Q$3:$S$103,3,0),"")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>
      <c r="A217" s="8" t="str">
        <f>IFERROR(VLOOKUP(B217,'[1]DADOS (OCULTAR)'!$Q$3:$S$103,3,0),"")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>
      <c r="A218" s="8" t="str">
        <f>IFERROR(VLOOKUP(B218,'[1]DADOS (OCULTAR)'!$Q$3:$S$103,3,0),"")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(OCULTAR)'!$Q$3:$S$103,3,0),"")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(OCULTAR)'!$Q$3:$S$103,3,0),"")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(OCULTAR)'!$Q$3:$S$103,3,0),"")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(OCULTAR)'!$Q$3:$S$103,3,0),"")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(OCULTAR)'!$Q$3:$S$103,3,0),"")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(OCULTAR)'!$Q$3:$S$103,3,0),"")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(OCULTAR)'!$Q$3:$S$103,3,0),"")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(OCULTAR)'!$Q$3:$S$103,3,0),"")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(OCULTAR)'!$Q$3:$S$103,3,0),"")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(OCULTAR)'!$Q$3:$S$103,3,0),"")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(OCULTAR)'!$Q$3:$S$103,3,0),"")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(OCULTAR)'!$Q$3:$S$103,3,0),"")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(OCULTAR)'!$Q$3:$S$103,3,0),"")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(OCULTAR)'!$Q$3:$S$103,3,0),"")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(OCULTAR)'!$Q$3:$S$103,3,0),"")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(OCULTAR)'!$Q$3:$S$103,3,0),"")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(OCULTAR)'!$Q$3:$S$103,3,0),"")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(OCULTAR)'!$Q$3:$S$103,3,0),"")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(OCULTAR)'!$Q$3:$S$103,3,0),"")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(OCULTAR)'!$Q$3:$S$103,3,0),"")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(OCULTAR)'!$Q$3:$S$103,3,0),"")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(OCULTAR)'!$Q$3:$S$103,3,0),"")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(OCULTAR)'!$Q$3:$S$103,3,0),"")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(OCULTAR)'!$Q$3:$S$103,3,0),"")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(OCULTAR)'!$Q$3:$S$103,3,0),"")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(OCULTAR)'!$Q$3:$S$103,3,0),"")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(OCULTAR)'!$Q$3:$S$103,3,0),"")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(OCULTAR)'!$Q$3:$S$103,3,0),"")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(OCULTAR)'!$Q$3:$S$103,3,0),"")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(OCULTAR)'!$Q$3:$S$103,3,0),"")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(OCULTAR)'!$Q$3:$S$103,3,0),"")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(OCULTAR)'!$Q$3:$S$103,3,0),"")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(OCULTAR)'!$Q$3:$S$103,3,0),"")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(OCULTAR)'!$Q$3:$S$103,3,0),"")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(OCULTAR)'!$Q$3:$S$103,3,0),"")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(OCULTAR)'!$Q$3:$S$103,3,0),"")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(OCULTAR)'!$Q$3:$S$103,3,0),"")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(OCULTAR)'!$Q$3:$S$103,3,0),"")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(OCULTAR)'!$Q$3:$S$103,3,0),"")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(OCULTAR)'!$Q$3:$S$103,3,0),"")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(OCULTAR)'!$Q$3:$S$103,3,0),"")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(OCULTAR)'!$Q$3:$S$103,3,0),"")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(OCULTAR)'!$Q$3:$S$103,3,0),"")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(OCULTAR)'!$Q$3:$S$103,3,0),"")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(OCULTAR)'!$Q$3:$S$103,3,0),"")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(OCULTAR)'!$Q$3:$S$103,3,0),"")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(OCULTAR)'!$Q$3:$S$103,3,0),"")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(OCULTAR)'!$Q$3:$S$103,3,0),"")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(OCULTAR)'!$Q$3:$S$103,3,0),"")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(OCULTAR)'!$Q$3:$S$103,3,0),"")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(OCULTAR)'!$Q$3:$S$103,3,0),"")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(OCULTAR)'!$Q$3:$S$103,3,0),"")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(OCULTAR)'!$Q$3:$S$103,3,0),"")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(OCULTAR)'!$Q$3:$S$103,3,0),"")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(OCULTAR)'!$Q$3:$S$103,3,0),"")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(OCULTAR)'!$Q$3:$S$103,3,0),"")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(OCULTAR)'!$Q$3:$S$103,3,0),"")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(OCULTAR)'!$Q$3:$S$103,3,0),"")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(OCULTAR)'!$Q$3:$S$103,3,0),"")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(OCULTAR)'!$Q$3:$S$103,3,0),"")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(OCULTAR)'!$Q$3:$S$103,3,0),"")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(OCULTAR)'!$Q$3:$S$103,3,0),"")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(OCULTAR)'!$Q$3:$S$103,3,0),"")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(OCULTAR)'!$Q$3:$S$103,3,0),"")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(OCULTAR)'!$Q$3:$S$103,3,0),"")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(OCULTAR)'!$Q$3:$S$103,3,0),"")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(OCULTAR)'!$Q$3:$S$103,3,0),"")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(OCULTAR)'!$Q$3:$S$103,3,0),"")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(OCULTAR)'!$Q$3:$S$103,3,0),"")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(OCULTAR)'!$Q$3:$S$103,3,0),"")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(OCULTAR)'!$Q$3:$S$103,3,0),"")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(OCULTAR)'!$Q$3:$S$103,3,0),"")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(OCULTAR)'!$Q$3:$S$103,3,0),"")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(OCULTAR)'!$Q$3:$S$103,3,0),"")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(OCULTAR)'!$Q$3:$S$103,3,0),"")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(OCULTAR)'!$Q$3:$S$103,3,0),"")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(OCULTAR)'!$Q$3:$S$103,3,0),"")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(OCULTAR)'!$Q$3:$S$103,3,0),"")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(OCULTAR)'!$Q$3:$S$103,3,0),"")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(OCULTAR)'!$Q$3:$S$103,3,0),"")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(OCULTAR)'!$Q$3:$S$103,3,0),"")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(OCULTAR)'!$Q$3:$S$103,3,0),"")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(OCULTAR)'!$Q$3:$S$103,3,0),"")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(OCULTAR)'!$Q$3:$S$103,3,0),"")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(OCULTAR)'!$Q$3:$S$103,3,0),"")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(OCULTAR)'!$Q$3:$S$103,3,0),"")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(OCULTAR)'!$Q$3:$S$103,3,0),"")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(OCULTAR)'!$Q$3:$S$103,3,0),"")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(OCULTAR)'!$Q$3:$S$103,3,0),"")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(OCULTAR)'!$Q$3:$S$103,3,0),"")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(OCULTAR)'!$Q$3:$S$103,3,0),"")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(OCULTAR)'!$Q$3:$S$103,3,0),"")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(OCULTAR)'!$Q$3:$S$103,3,0),"")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(OCULTAR)'!$Q$3:$S$103,3,0),"")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(OCULTAR)'!$Q$3:$S$103,3,0),"")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(OCULTAR)'!$Q$3:$S$103,3,0),"")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(OCULTAR)'!$Q$3:$S$103,3,0),"")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(OCULTAR)'!$Q$3:$S$103,3,0),"")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(OCULTAR)'!$Q$3:$S$103,3,0),"")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(OCULTAR)'!$Q$3:$S$103,3,0),"")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(OCULTAR)'!$Q$3:$S$103,3,0),"")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(OCULTAR)'!$Q$3:$S$103,3,0),"")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(OCULTAR)'!$Q$3:$S$103,3,0),"")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(OCULTAR)'!$Q$3:$S$103,3,0),"")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(OCULTAR)'!$Q$3:$S$103,3,0),"")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(OCULTAR)'!$Q$3:$S$103,3,0),"")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(OCULTAR)'!$Q$3:$S$103,3,0),"")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(OCULTAR)'!$Q$3:$S$103,3,0),"")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(OCULTAR)'!$Q$3:$S$103,3,0),"")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(OCULTAR)'!$Q$3:$S$103,3,0),"")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(OCULTAR)'!$Q$3:$S$103,3,0),"")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(OCULTAR)'!$Q$3:$S$103,3,0),"")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(OCULTAR)'!$Q$3:$S$103,3,0),"")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(OCULTAR)'!$Q$3:$S$103,3,0),"")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(OCULTAR)'!$Q$3:$S$103,3,0),"")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(OCULTAR)'!$Q$3:$S$103,3,0),"")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(OCULTAR)'!$Q$3:$S$103,3,0),"")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(OCULTAR)'!$Q$3:$S$103,3,0),"")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(OCULTAR)'!$Q$3:$S$103,3,0),"")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(OCULTAR)'!$Q$3:$S$103,3,0),"")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(OCULTAR)'!$Q$3:$S$103,3,0),"")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(OCULTAR)'!$Q$3:$S$103,3,0),"")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(OCULTAR)'!$Q$3:$S$103,3,0),"")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(OCULTAR)'!$Q$3:$S$103,3,0),"")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(OCULTAR)'!$Q$3:$S$103,3,0),"")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(OCULTAR)'!$Q$3:$S$103,3,0),"")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(OCULTAR)'!$Q$3:$S$103,3,0),"")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(OCULTAR)'!$Q$3:$S$103,3,0),"")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(OCULTAR)'!$Q$3:$S$103,3,0),"")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(OCULTAR)'!$Q$3:$S$103,3,0),"")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(OCULTAR)'!$Q$3:$S$103,3,0),"")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(OCULTAR)'!$Q$3:$S$103,3,0),"")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(OCULTAR)'!$Q$3:$S$103,3,0),"")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(OCULTAR)'!$Q$3:$S$103,3,0),"")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(OCULTAR)'!$Q$3:$S$103,3,0),"")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(OCULTAR)'!$Q$3:$S$103,3,0),"")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(OCULTAR)'!$Q$3:$S$103,3,0),"")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(OCULTAR)'!$Q$3:$S$103,3,0),"")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(OCULTAR)'!$Q$3:$S$103,3,0),"")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(OCULTAR)'!$Q$3:$S$103,3,0),"")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(OCULTAR)'!$Q$3:$S$103,3,0),"")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(OCULTAR)'!$Q$3:$S$103,3,0),"")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(OCULTAR)'!$Q$3:$S$103,3,0),"")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(OCULTAR)'!$Q$3:$S$103,3,0),"")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(OCULTAR)'!$Q$3:$S$103,3,0),"")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(OCULTAR)'!$Q$3:$S$103,3,0),"")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(OCULTAR)'!$Q$3:$S$103,3,0),"")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(OCULTAR)'!$Q$3:$S$103,3,0),"")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(OCULTAR)'!$Q$3:$S$103,3,0),"")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(OCULTAR)'!$Q$3:$S$103,3,0),"")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(OCULTAR)'!$Q$3:$S$103,3,0),"")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(OCULTAR)'!$Q$3:$S$103,3,0),"")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(OCULTAR)'!$Q$3:$S$103,3,0),"")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(OCULTAR)'!$Q$3:$S$103,3,0),"")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(OCULTAR)'!$Q$3:$S$103,3,0),"")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(OCULTAR)'!$Q$3:$S$103,3,0),"")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(OCULTAR)'!$Q$3:$S$103,3,0),"")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(OCULTAR)'!$Q$3:$S$103,3,0),"")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(OCULTAR)'!$Q$3:$S$103,3,0),"")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(OCULTAR)'!$Q$3:$S$103,3,0),"")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(OCULTAR)'!$Q$3:$S$103,3,0),"")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(OCULTAR)'!$Q$3:$S$103,3,0),"")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(OCULTAR)'!$Q$3:$S$103,3,0),"")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(OCULTAR)'!$Q$3:$S$103,3,0),"")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(OCULTAR)'!$Q$3:$S$103,3,0),"")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(OCULTAR)'!$Q$3:$S$103,3,0),"")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(OCULTAR)'!$Q$3:$S$103,3,0),"")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(OCULTAR)'!$Q$3:$S$103,3,0),"")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(OCULTAR)'!$Q$3:$S$103,3,0),"")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(OCULTAR)'!$Q$3:$S$103,3,0),"")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(OCULTAR)'!$Q$3:$S$103,3,0),"")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(OCULTAR)'!$Q$3:$S$103,3,0),"")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(OCULTAR)'!$Q$3:$S$103,3,0),"")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(OCULTAR)'!$Q$3:$S$103,3,0),"")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(OCULTAR)'!$Q$3:$S$103,3,0),"")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(OCULTAR)'!$Q$3:$S$103,3,0),"")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(OCULTAR)'!$Q$3:$S$103,3,0),"")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(OCULTAR)'!$Q$3:$S$103,3,0),"")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(OCULTAR)'!$Q$3:$S$103,3,0),"")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(OCULTAR)'!$Q$3:$S$103,3,0),"")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(OCULTAR)'!$Q$3:$S$103,3,0),"")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(OCULTAR)'!$Q$3:$S$103,3,0),"")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(OCULTAR)'!$Q$3:$S$103,3,0),"")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(OCULTAR)'!$Q$3:$S$103,3,0),"")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(OCULTAR)'!$Q$3:$S$103,3,0),"")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(OCULTAR)'!$Q$3:$S$103,3,0),"")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(OCULTAR)'!$Q$3:$S$103,3,0),"")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(OCULTAR)'!$Q$3:$S$103,3,0),"")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(OCULTAR)'!$Q$3:$S$103,3,0),"")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(OCULTAR)'!$Q$3:$S$103,3,0),"")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(OCULTAR)'!$Q$3:$S$103,3,0),"")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(OCULTAR)'!$Q$3:$S$103,3,0),"")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(OCULTAR)'!$Q$3:$S$103,3,0),"")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(OCULTAR)'!$Q$3:$S$103,3,0),"")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(OCULTAR)'!$Q$3:$S$103,3,0),"")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(OCULTAR)'!$Q$3:$S$103,3,0),"")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(OCULTAR)'!$Q$3:$S$103,3,0),"")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(OCULTAR)'!$Q$3:$S$103,3,0),"")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(OCULTAR)'!$Q$3:$S$103,3,0),"")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(OCULTAR)'!$Q$3:$S$103,3,0),"")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(OCULTAR)'!$Q$3:$S$103,3,0),"")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(OCULTAR)'!$Q$3:$S$103,3,0),"")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(OCULTAR)'!$Q$3:$S$103,3,0),"")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(OCULTAR)'!$Q$3:$S$103,3,0),"")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(OCULTAR)'!$Q$3:$S$103,3,0),"")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(OCULTAR)'!$Q$3:$S$103,3,0),"")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(OCULTAR)'!$Q$3:$S$103,3,0),"")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(OCULTAR)'!$Q$3:$S$103,3,0),"")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(OCULTAR)'!$Q$3:$S$103,3,0),"")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(OCULTAR)'!$Q$3:$S$103,3,0),"")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(OCULTAR)'!$Q$3:$S$103,3,0),"")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(OCULTAR)'!$Q$3:$S$103,3,0),"")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(OCULTAR)'!$Q$3:$S$103,3,0),"")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(OCULTAR)'!$Q$3:$S$103,3,0),"")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(OCULTAR)'!$Q$3:$S$103,3,0),"")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(OCULTAR)'!$Q$3:$S$103,3,0),"")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(OCULTAR)'!$Q$3:$S$103,3,0),"")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(OCULTAR)'!$Q$3:$S$103,3,0),"")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(OCULTAR)'!$Q$3:$S$103,3,0),"")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(OCULTAR)'!$Q$3:$S$103,3,0),"")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(OCULTAR)'!$Q$3:$S$103,3,0),"")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(OCULTAR)'!$Q$3:$S$103,3,0),"")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(OCULTAR)'!$Q$3:$S$103,3,0),"")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(OCULTAR)'!$Q$3:$S$103,3,0),"")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(OCULTAR)'!$Q$3:$S$103,3,0),"")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(OCULTAR)'!$Q$3:$S$103,3,0),"")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(OCULTAR)'!$Q$3:$S$103,3,0),"")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(OCULTAR)'!$Q$3:$S$103,3,0),"")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(OCULTAR)'!$Q$3:$S$103,3,0),"")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(OCULTAR)'!$Q$3:$S$103,3,0),"")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(OCULTAR)'!$Q$3:$S$103,3,0),"")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(OCULTAR)'!$Q$3:$S$103,3,0),"")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(OCULTAR)'!$Q$3:$S$103,3,0),"")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(OCULTAR)'!$Q$3:$S$103,3,0),"")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(OCULTAR)'!$Q$3:$S$103,3,0),"")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(OCULTAR)'!$Q$3:$S$103,3,0),"")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(OCULTAR)'!$Q$3:$S$103,3,0),"")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(OCULTAR)'!$Q$3:$S$103,3,0),"")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(OCULTAR)'!$Q$3:$S$103,3,0),"")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(OCULTAR)'!$Q$3:$S$103,3,0),"")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(OCULTAR)'!$Q$3:$S$103,3,0),"")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(OCULTAR)'!$Q$3:$S$103,3,0),"")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(OCULTAR)'!$Q$3:$S$103,3,0),"")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(OCULTAR)'!$Q$3:$S$103,3,0),"")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(OCULTAR)'!$Q$3:$S$103,3,0),"")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(OCULTAR)'!$Q$3:$S$103,3,0),"")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(OCULTAR)'!$Q$3:$S$103,3,0),"")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(OCULTAR)'!$Q$3:$S$103,3,0),"")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(OCULTAR)'!$Q$3:$S$103,3,0),"")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(OCULTAR)'!$Q$3:$S$103,3,0),"")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(OCULTAR)'!$Q$3:$S$103,3,0),"")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(OCULTAR)'!$Q$3:$S$103,3,0),"")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(OCULTAR)'!$Q$3:$S$103,3,0),"")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(OCULTAR)'!$Q$3:$S$103,3,0),"")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(OCULTAR)'!$Q$3:$S$103,3,0),"")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(OCULTAR)'!$Q$3:$S$103,3,0),"")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(OCULTAR)'!$Q$3:$S$103,3,0),"")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(OCULTAR)'!$Q$3:$S$103,3,0),"")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(OCULTAR)'!$Q$3:$S$103,3,0),"")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(OCULTAR)'!$Q$3:$S$103,3,0),"")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(OCULTAR)'!$Q$3:$S$103,3,0),"")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(OCULTAR)'!$Q$3:$S$103,3,0),"")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(OCULTAR)'!$Q$3:$S$103,3,0),"")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(OCULTAR)'!$Q$3:$S$103,3,0),"")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(OCULTAR)'!$Q$3:$S$103,3,0),"")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(OCULTAR)'!$Q$3:$S$103,3,0),"")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(OCULTAR)'!$Q$3:$S$103,3,0),"")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(OCULTAR)'!$Q$3:$S$103,3,0),"")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(OCULTAR)'!$Q$3:$S$103,3,0),"")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(OCULTAR)'!$Q$3:$S$103,3,0),"")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(OCULTAR)'!$Q$3:$S$103,3,0),"")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(OCULTAR)'!$Q$3:$S$103,3,0),"")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(OCULTAR)'!$Q$3:$S$103,3,0),"")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(OCULTAR)'!$Q$3:$S$103,3,0),"")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(OCULTAR)'!$Q$3:$S$103,3,0),"")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(OCULTAR)'!$Q$3:$S$103,3,0),"")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(OCULTAR)'!$Q$3:$S$103,3,0),"")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(OCULTAR)'!$Q$3:$S$103,3,0),"")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(OCULTAR)'!$Q$3:$S$103,3,0),"")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(OCULTAR)'!$Q$3:$S$103,3,0),"")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(OCULTAR)'!$Q$3:$S$103,3,0),"")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(OCULTAR)'!$Q$3:$S$103,3,0),"")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(OCULTAR)'!$Q$3:$S$103,3,0),"")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(OCULTAR)'!$Q$3:$S$103,3,0),"")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(OCULTAR)'!$Q$3:$S$103,3,0),"")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(OCULTAR)'!$Q$3:$S$103,3,0),"")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(OCULTAR)'!$Q$3:$S$103,3,0),"")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(OCULTAR)'!$Q$3:$S$103,3,0),"")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(OCULTAR)'!$Q$3:$S$103,3,0),"")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(OCULTAR)'!$Q$3:$S$103,3,0),"")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(OCULTAR)'!$Q$3:$S$103,3,0),"")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(OCULTAR)'!$Q$3:$S$103,3,0),"")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(OCULTAR)'!$Q$3:$S$103,3,0),"")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(OCULTAR)'!$Q$3:$S$103,3,0),"")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(OCULTAR)'!$Q$3:$S$103,3,0),"")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(OCULTAR)'!$Q$3:$S$103,3,0),"")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(OCULTAR)'!$Q$3:$S$103,3,0),"")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(OCULTAR)'!$Q$3:$S$103,3,0),"")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(OCULTAR)'!$Q$3:$S$103,3,0),"")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(OCULTAR)'!$Q$3:$S$103,3,0),"")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(OCULTAR)'!$Q$3:$S$103,3,0),"")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(OCULTAR)'!$Q$3:$S$103,3,0),"")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(OCULTAR)'!$Q$3:$S$103,3,0),"")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(OCULTAR)'!$Q$3:$S$103,3,0),"")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(OCULTAR)'!$Q$3:$S$103,3,0),"")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(OCULTAR)'!$Q$3:$S$103,3,0),"")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(OCULTAR)'!$Q$3:$S$103,3,0),"")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(OCULTAR)'!$Q$3:$S$103,3,0),"")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(OCULTAR)'!$Q$3:$S$103,3,0),"")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(OCULTAR)'!$Q$3:$S$103,3,0),"")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(OCULTAR)'!$Q$3:$S$103,3,0),"")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(OCULTAR)'!$Q$3:$S$103,3,0),"")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(OCULTAR)'!$Q$3:$S$103,3,0),"")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(OCULTAR)'!$Q$3:$S$103,3,0),"")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(OCULTAR)'!$Q$3:$S$103,3,0),"")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(OCULTAR)'!$Q$3:$S$103,3,0),"")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(OCULTAR)'!$Q$3:$S$103,3,0),"")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(OCULTAR)'!$Q$3:$S$103,3,0),"")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(OCULTAR)'!$Q$3:$S$103,3,0),"")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(OCULTAR)'!$Q$3:$S$103,3,0),"")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(OCULTAR)'!$Q$3:$S$103,3,0),"")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(OCULTAR)'!$Q$3:$S$103,3,0),"")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(OCULTAR)'!$Q$3:$S$103,3,0),"")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(OCULTAR)'!$Q$3:$S$103,3,0),"")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(OCULTAR)'!$Q$3:$S$103,3,0),"")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(OCULTAR)'!$Q$3:$S$103,3,0),"")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(OCULTAR)'!$Q$3:$S$103,3,0),"")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(OCULTAR)'!$Q$3:$S$103,3,0),"")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(OCULTAR)'!$Q$3:$S$103,3,0),"")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(OCULTAR)'!$Q$3:$S$103,3,0),"")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(OCULTAR)'!$Q$3:$S$103,3,0),"")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(OCULTAR)'!$Q$3:$S$103,3,0),"")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(OCULTAR)'!$Q$3:$S$103,3,0),"")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(OCULTAR)'!$Q$3:$S$103,3,0),"")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(OCULTAR)'!$Q$3:$S$103,3,0),"")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(OCULTAR)'!$Q$3:$S$103,3,0),"")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(OCULTAR)'!$Q$3:$S$103,3,0),"")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(OCULTAR)'!$Q$3:$S$103,3,0),"")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(OCULTAR)'!$Q$3:$S$103,3,0),"")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(OCULTAR)'!$Q$3:$S$103,3,0),"")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(OCULTAR)'!$Q$3:$S$103,3,0),"")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(OCULTAR)'!$Q$3:$S$103,3,0),"")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(OCULTAR)'!$Q$3:$S$103,3,0),"")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(OCULTAR)'!$Q$3:$S$103,3,0),"")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(OCULTAR)'!$Q$3:$S$103,3,0),"")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(OCULTAR)'!$Q$3:$S$103,3,0),"")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(OCULTAR)'!$Q$3:$S$103,3,0),"")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(OCULTAR)'!$Q$3:$S$103,3,0),"")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(OCULTAR)'!$Q$3:$S$103,3,0),"")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(OCULTAR)'!$Q$3:$S$103,3,0),"")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(OCULTAR)'!$Q$3:$S$103,3,0),"")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(OCULTAR)'!$Q$3:$S$103,3,0),"")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(OCULTAR)'!$Q$3:$S$103,3,0),"")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(OCULTAR)'!$Q$3:$S$103,3,0),"")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(OCULTAR)'!$Q$3:$S$103,3,0),"")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(OCULTAR)'!$Q$3:$S$103,3,0),"")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(OCULTAR)'!$Q$3:$S$103,3,0),"")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(OCULTAR)'!$Q$3:$S$103,3,0),"")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(OCULTAR)'!$Q$3:$S$103,3,0),"")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(OCULTAR)'!$Q$3:$S$103,3,0),"")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(OCULTAR)'!$Q$3:$S$103,3,0),"")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(OCULTAR)'!$Q$3:$S$103,3,0),"")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(OCULTAR)'!$Q$3:$S$103,3,0),"")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(OCULTAR)'!$Q$3:$S$103,3,0),"")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(OCULTAR)'!$Q$3:$S$103,3,0),"")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(OCULTAR)'!$Q$3:$S$103,3,0),"")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(OCULTAR)'!$Q$3:$S$103,3,0),"")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(OCULTAR)'!$Q$3:$S$103,3,0),"")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(OCULTAR)'!$Q$3:$S$103,3,0),"")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(OCULTAR)'!$Q$3:$S$103,3,0),"")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(OCULTAR)'!$Q$3:$S$103,3,0),"")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(OCULTAR)'!$Q$3:$S$103,3,0),"")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(OCULTAR)'!$Q$3:$S$103,3,0),"")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(OCULTAR)'!$Q$3:$S$103,3,0),"")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(OCULTAR)'!$Q$3:$S$103,3,0),"")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(OCULTAR)'!$Q$3:$S$103,3,0),"")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(OCULTAR)'!$Q$3:$S$103,3,0),"")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(OCULTAR)'!$Q$3:$S$103,3,0),"")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(OCULTAR)'!$Q$3:$S$103,3,0),"")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(OCULTAR)'!$Q$3:$S$103,3,0),"")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(OCULTAR)'!$Q$3:$S$103,3,0),"")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(OCULTAR)'!$Q$3:$S$103,3,0),"")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(OCULTAR)'!$Q$3:$S$103,3,0),"")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(OCULTAR)'!$Q$3:$S$103,3,0),"")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(OCULTAR)'!$Q$3:$S$103,3,0),"")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(OCULTAR)'!$Q$3:$S$103,3,0),"")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(OCULTAR)'!$Q$3:$S$103,3,0),"")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(OCULTAR)'!$Q$3:$S$103,3,0),"")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(OCULTAR)'!$Q$3:$S$103,3,0),"")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(OCULTAR)'!$Q$3:$S$103,3,0),"")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(OCULTAR)'!$Q$3:$S$103,3,0),"")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(OCULTAR)'!$Q$3:$S$103,3,0),"")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(OCULTAR)'!$Q$3:$S$103,3,0),"")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(OCULTAR)'!$Q$3:$S$103,3,0),"")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(OCULTAR)'!$Q$3:$S$103,3,0),"")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(OCULTAR)'!$Q$3:$S$103,3,0),"")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(OCULTAR)'!$Q$3:$S$103,3,0),"")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(OCULTAR)'!$Q$3:$S$103,3,0),"")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(OCULTAR)'!$Q$3:$S$103,3,0),"")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(OCULTAR)'!$Q$3:$S$103,3,0),"")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(OCULTAR)'!$Q$3:$S$103,3,0),"")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(OCULTAR)'!$Q$3:$S$103,3,0),"")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(OCULTAR)'!$Q$3:$S$103,3,0),"")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(OCULTAR)'!$Q$3:$S$103,3,0),"")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(OCULTAR)'!$Q$3:$S$103,3,0),"")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(OCULTAR)'!$Q$3:$S$103,3,0),"")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(OCULTAR)'!$Q$3:$S$103,3,0),"")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(OCULTAR)'!$Q$3:$S$103,3,0),"")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(OCULTAR)'!$Q$3:$S$103,3,0),"")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(OCULTAR)'!$Q$3:$S$103,3,0),"")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(OCULTAR)'!$Q$3:$S$103,3,0),"")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(OCULTAR)'!$Q$3:$S$103,3,0),"")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(OCULTAR)'!$Q$3:$S$103,3,0),"")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(OCULTAR)'!$Q$3:$S$103,3,0),"")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(OCULTAR)'!$Q$3:$S$103,3,0),"")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(OCULTAR)'!$Q$3:$S$103,3,0),"")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(OCULTAR)'!$Q$3:$S$103,3,0),"")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(OCULTAR)'!$Q$3:$S$103,3,0),"")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(OCULTAR)'!$Q$3:$S$103,3,0),"")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(OCULTAR)'!$Q$3:$S$103,3,0),"")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(OCULTAR)'!$Q$3:$S$103,3,0),"")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(OCULTAR)'!$Q$3:$S$103,3,0),"")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(OCULTAR)'!$Q$3:$S$103,3,0),"")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(OCULTAR)'!$Q$3:$S$103,3,0),"")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(OCULTAR)'!$Q$3:$S$103,3,0),"")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(OCULTAR)'!$Q$3:$S$103,3,0),"")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(OCULTAR)'!$Q$3:$S$103,3,0),"")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(OCULTAR)'!$Q$3:$S$103,3,0),"")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(OCULTAR)'!$Q$3:$S$103,3,0),"")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(OCULTAR)'!$Q$3:$S$103,3,0),"")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(OCULTAR)'!$Q$3:$S$103,3,0),"")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(OCULTAR)'!$Q$3:$S$103,3,0),"")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(OCULTAR)'!$Q$3:$S$103,3,0),"")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(OCULTAR)'!$Q$3:$S$103,3,0),"")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(OCULTAR)'!$Q$3:$S$103,3,0),"")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(OCULTAR)'!$Q$3:$S$103,3,0),"")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(OCULTAR)'!$Q$3:$S$103,3,0),"")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(OCULTAR)'!$Q$3:$S$103,3,0),"")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(OCULTAR)'!$Q$3:$S$103,3,0),"")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(OCULTAR)'!$Q$3:$S$103,3,0),"")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(OCULTAR)'!$Q$3:$S$103,3,0),"")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(OCULTAR)'!$Q$3:$S$103,3,0),"")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(OCULTAR)'!$Q$3:$S$103,3,0),"")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(OCULTAR)'!$Q$3:$S$103,3,0),"")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(OCULTAR)'!$Q$3:$S$103,3,0),"")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(OCULTAR)'!$Q$3:$S$103,3,0),"")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(OCULTAR)'!$Q$3:$S$103,3,0),"")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(OCULTAR)'!$Q$3:$S$103,3,0),"")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(OCULTAR)'!$Q$3:$S$103,3,0),"")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(OCULTAR)'!$Q$3:$S$103,3,0),"")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(OCULTAR)'!$Q$3:$S$103,3,0),"")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(OCULTAR)'!$Q$3:$S$103,3,0),"")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(OCULTAR)'!$Q$3:$S$103,3,0),"")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(OCULTAR)'!$Q$3:$S$103,3,0),"")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(OCULTAR)'!$Q$3:$S$103,3,0),"")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(OCULTAR)'!$Q$3:$S$103,3,0),"")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(OCULTAR)'!$Q$3:$S$103,3,0),"")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(OCULTAR)'!$Q$3:$S$103,3,0),"")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(OCULTAR)'!$Q$3:$S$103,3,0),"")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(OCULTAR)'!$Q$3:$S$103,3,0),"")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(OCULTAR)'!$Q$3:$S$103,3,0),"")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(OCULTAR)'!$Q$3:$S$103,3,0),"")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(OCULTAR)'!$Q$3:$S$103,3,0),"")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(OCULTAR)'!$Q$3:$S$103,3,0),"")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(OCULTAR)'!$Q$3:$S$103,3,0),"")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(OCULTAR)'!$Q$3:$S$103,3,0),"")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(OCULTAR)'!$Q$3:$S$103,3,0),"")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(OCULTAR)'!$Q$3:$S$103,3,0),"")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(OCULTAR)'!$Q$3:$S$103,3,0),"")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(OCULTAR)'!$Q$3:$S$103,3,0),"")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(OCULTAR)'!$Q$3:$S$103,3,0),"")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(OCULTAR)'!$Q$3:$S$103,3,0),"")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(OCULTAR)'!$Q$3:$S$103,3,0),"")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(OCULTAR)'!$Q$3:$S$103,3,0),"")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(OCULTAR)'!$Q$3:$S$103,3,0),"")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(OCULTAR)'!$Q$3:$S$103,3,0),"")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(OCULTAR)'!$Q$3:$S$103,3,0),"")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(OCULTAR)'!$Q$3:$S$103,3,0),"")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(OCULTAR)'!$Q$3:$S$103,3,0),"")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(OCULTAR)'!$Q$3:$S$103,3,0),"")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(OCULTAR)'!$Q$3:$S$103,3,0),"")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(OCULTAR)'!$Q$3:$S$103,3,0),"")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(OCULTAR)'!$Q$3:$S$103,3,0),"")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(OCULTAR)'!$Q$3:$S$103,3,0),"")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(OCULTAR)'!$Q$3:$S$103,3,0),"")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(OCULTAR)'!$Q$3:$S$103,3,0),"")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(OCULTAR)'!$Q$3:$S$103,3,0),"")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(OCULTAR)'!$Q$3:$S$103,3,0),"")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(OCULTAR)'!$Q$3:$S$103,3,0),"")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(OCULTAR)'!$Q$3:$S$103,3,0),"")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(OCULTAR)'!$Q$3:$S$103,3,0),"")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(OCULTAR)'!$Q$3:$S$103,3,0),"")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(OCULTAR)'!$Q$3:$S$103,3,0),"")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(OCULTAR)'!$Q$3:$S$103,3,0),"")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(OCULTAR)'!$Q$3:$S$103,3,0),"")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(OCULTAR)'!$Q$3:$S$103,3,0),"")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(OCULTAR)'!$Q$3:$S$103,3,0),"")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(OCULTAR)'!$Q$3:$S$103,3,0),"")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(OCULTAR)'!$Q$3:$S$103,3,0),"")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(OCULTAR)'!$Q$3:$S$103,3,0),"")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(OCULTAR)'!$Q$3:$S$103,3,0),"")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(OCULTAR)'!$Q$3:$S$103,3,0),"")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(OCULTAR)'!$Q$3:$S$103,3,0),"")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(OCULTAR)'!$Q$3:$S$103,3,0),"")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(OCULTAR)'!$Q$3:$S$103,3,0),"")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(OCULTAR)'!$Q$3:$S$103,3,0),"")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(OCULTAR)'!$Q$3:$S$103,3,0),"")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(OCULTAR)'!$Q$3:$S$103,3,0),"")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(OCULTAR)'!$Q$3:$S$103,3,0),"")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(OCULTAR)'!$Q$3:$S$103,3,0),"")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(OCULTAR)'!$Q$3:$S$103,3,0),"")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(OCULTAR)'!$Q$3:$S$103,3,0),"")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(OCULTAR)'!$Q$3:$S$103,3,0),"")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(OCULTAR)'!$Q$3:$S$103,3,0),"")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(OCULTAR)'!$Q$3:$S$103,3,0),"")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(OCULTAR)'!$Q$3:$S$103,3,0),"")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(OCULTAR)'!$Q$3:$S$103,3,0),"")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(OCULTAR)'!$Q$3:$S$103,3,0),"")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(OCULTAR)'!$Q$3:$S$103,3,0),"")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(OCULTAR)'!$Q$3:$S$103,3,0),"")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(OCULTAR)'!$Q$3:$S$103,3,0),"")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(OCULTAR)'!$Q$3:$S$103,3,0),"")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(OCULTAR)'!$Q$3:$S$103,3,0),"")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(OCULTAR)'!$Q$3:$S$103,3,0),"")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(OCULTAR)'!$Q$3:$S$103,3,0),"")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(OCULTAR)'!$Q$3:$S$103,3,0),"")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(OCULTAR)'!$Q$3:$S$103,3,0),"")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(OCULTAR)'!$Q$3:$S$103,3,0),"")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(OCULTAR)'!$Q$3:$S$103,3,0),"")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(OCULTAR)'!$Q$3:$S$103,3,0),"")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(OCULTAR)'!$Q$3:$S$103,3,0),"")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(OCULTAR)'!$Q$3:$S$103,3,0),"")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(OCULTAR)'!$Q$3:$S$103,3,0),"")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(OCULTAR)'!$Q$3:$S$103,3,0),"")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(OCULTAR)'!$Q$3:$S$103,3,0),"")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(OCULTAR)'!$Q$3:$S$103,3,0),"")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(OCULTAR)'!$Q$3:$S$103,3,0),"")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(OCULTAR)'!$Q$3:$S$103,3,0),"")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(OCULTAR)'!$Q$3:$S$103,3,0),"")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(OCULTAR)'!$Q$3:$S$103,3,0),"")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(OCULTAR)'!$Q$3:$S$103,3,0),"")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(OCULTAR)'!$Q$3:$S$103,3,0),"")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(OCULTAR)'!$Q$3:$S$103,3,0),"")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(OCULTAR)'!$Q$3:$S$103,3,0),"")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(OCULTAR)'!$Q$3:$S$103,3,0),"")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(OCULTAR)'!$Q$3:$S$103,3,0),"")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(OCULTAR)'!$Q$3:$S$103,3,0),"")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(OCULTAR)'!$Q$3:$S$103,3,0),"")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(OCULTAR)'!$Q$3:$S$103,3,0),"")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(OCULTAR)'!$Q$3:$S$103,3,0),"")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(OCULTAR)'!$Q$3:$S$103,3,0),"")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(OCULTAR)'!$Q$3:$S$103,3,0),"")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(OCULTAR)'!$Q$3:$S$103,3,0),"")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(OCULTAR)'!$Q$3:$S$103,3,0),"")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(OCULTAR)'!$Q$3:$S$103,3,0),"")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(OCULTAR)'!$Q$3:$S$103,3,0),"")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(OCULTAR)'!$Q$3:$S$103,3,0),"")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(OCULTAR)'!$Q$3:$S$103,3,0),"")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(OCULTAR)'!$Q$3:$S$103,3,0),"")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(OCULTAR)'!$Q$3:$S$103,3,0),"")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(OCULTAR)'!$Q$3:$S$103,3,0),"")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(OCULTAR)'!$Q$3:$S$103,3,0),"")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(OCULTAR)'!$Q$3:$S$103,3,0),"")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(OCULTAR)'!$Q$3:$S$103,3,0),"")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(OCULTAR)'!$Q$3:$S$103,3,0),"")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(OCULTAR)'!$Q$3:$S$103,3,0),"")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(OCULTAR)'!$Q$3:$S$103,3,0),"")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(OCULTAR)'!$Q$3:$S$103,3,0),"")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(OCULTAR)'!$Q$3:$S$103,3,0),"")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(OCULTAR)'!$Q$3:$S$103,3,0),"")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(OCULTAR)'!$Q$3:$S$103,3,0),"")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(OCULTAR)'!$Q$3:$S$103,3,0),"")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(OCULTAR)'!$Q$3:$S$103,3,0),"")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(OCULTAR)'!$Q$3:$S$103,3,0),"")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(OCULTAR)'!$Q$3:$S$103,3,0),"")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(OCULTAR)'!$Q$3:$S$103,3,0),"")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(OCULTAR)'!$Q$3:$S$103,3,0),"")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(OCULTAR)'!$Q$3:$S$103,3,0),"")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(OCULTAR)'!$Q$3:$S$103,3,0),"")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(OCULTAR)'!$Q$3:$S$103,3,0),"")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(OCULTAR)'!$Q$3:$S$103,3,0),"")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(OCULTAR)'!$Q$3:$S$103,3,0),"")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(OCULTAR)'!$Q$3:$S$103,3,0),"")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(OCULTAR)'!$Q$3:$S$103,3,0),"")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(OCULTAR)'!$Q$3:$S$103,3,0),"")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(OCULTAR)'!$Q$3:$S$103,3,0),"")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(OCULTAR)'!$Q$3:$S$103,3,0),"")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(OCULTAR)'!$Q$3:$S$103,3,0),"")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(OCULTAR)'!$Q$3:$S$103,3,0),"")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(OCULTAR)'!$Q$3:$S$103,3,0),"")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(OCULTAR)'!$Q$3:$S$103,3,0),"")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(OCULTAR)'!$Q$3:$S$103,3,0),"")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(OCULTAR)'!$Q$3:$S$103,3,0),"")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(OCULTAR)'!$Q$3:$S$103,3,0),"")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(OCULTAR)'!$Q$3:$S$103,3,0),"")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(OCULTAR)'!$Q$3:$S$103,3,0),"")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(OCULTAR)'!$Q$3:$S$103,3,0),"")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(OCULTAR)'!$Q$3:$S$103,3,0),"")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(OCULTAR)'!$Q$3:$S$103,3,0),"")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(OCULTAR)'!$Q$3:$S$103,3,0),"")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(OCULTAR)'!$Q$3:$S$103,3,0),"")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(OCULTAR)'!$Q$3:$S$103,3,0),"")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(OCULTAR)'!$Q$3:$S$103,3,0),"")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(OCULTAR)'!$Q$3:$S$103,3,0),"")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(OCULTAR)'!$Q$3:$S$103,3,0),"")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(OCULTAR)'!$Q$3:$S$103,3,0),"")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(OCULTAR)'!$Q$3:$S$103,3,0),"")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(OCULTAR)'!$Q$3:$S$103,3,0),"")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(OCULTAR)'!$Q$3:$S$103,3,0),"")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(OCULTAR)'!$Q$3:$S$103,3,0),"")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(OCULTAR)'!$Q$3:$S$103,3,0),"")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(OCULTAR)'!$Q$3:$S$103,3,0),"")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(OCULTAR)'!$Q$3:$S$103,3,0),"")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(OCULTAR)'!$Q$3:$S$103,3,0),"")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(OCULTAR)'!$Q$3:$S$103,3,0),"")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(OCULTAR)'!$Q$3:$S$103,3,0),"")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(OCULTAR)'!$Q$3:$S$103,3,0),"")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(OCULTAR)'!$Q$3:$S$103,3,0),"")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(OCULTAR)'!$Q$3:$S$103,3,0),"")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(OCULTAR)'!$Q$3:$S$103,3,0),"")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(OCULTAR)'!$Q$3:$S$103,3,0),"")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(OCULTAR)'!$Q$3:$S$103,3,0),"")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(OCULTAR)'!$Q$3:$S$103,3,0),"")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(OCULTAR)'!$Q$3:$S$103,3,0),"")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(OCULTAR)'!$Q$3:$S$103,3,0),"")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(OCULTAR)'!$Q$3:$S$103,3,0),"")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(OCULTAR)'!$Q$3:$S$103,3,0),"")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(OCULTAR)'!$Q$3:$S$103,3,0),"")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(OCULTAR)'!$Q$3:$S$103,3,0),"")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(OCULTAR)'!$Q$3:$S$103,3,0),"")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(OCULTAR)'!$Q$3:$S$103,3,0),"")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(OCULTAR)'!$Q$3:$S$103,3,0),"")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(OCULTAR)'!$Q$3:$S$103,3,0),"")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(OCULTAR)'!$Q$3:$S$103,3,0),"")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(OCULTAR)'!$Q$3:$S$103,3,0),"")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(OCULTAR)'!$Q$3:$S$103,3,0),"")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(OCULTAR)'!$Q$3:$S$103,3,0),"")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(OCULTAR)'!$Q$3:$S$103,3,0),"")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(OCULTAR)'!$Q$3:$S$103,3,0),"")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evertonbso</dc:creator>
  <cp:lastModifiedBy>evertonbso</cp:lastModifiedBy>
  <dcterms:created xsi:type="dcterms:W3CDTF">2022-11-23T18:27:45Z</dcterms:created>
  <dcterms:modified xsi:type="dcterms:W3CDTF">2022-11-23T18:28:56Z</dcterms:modified>
</cp:coreProperties>
</file>