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O4901"/>
  <c r="N4901"/>
  <c r="P4901" s="1"/>
  <c r="L4901"/>
  <c r="M4901" s="1"/>
  <c r="K4901"/>
  <c r="J4901"/>
  <c r="I4901"/>
  <c r="H4901"/>
  <c r="G4901"/>
  <c r="F4901"/>
  <c r="E4901"/>
  <c r="D4901"/>
  <c r="B4901"/>
  <c r="A4901"/>
  <c r="AA4900"/>
  <c r="Y4900"/>
  <c r="X4900"/>
  <c r="W4900"/>
  <c r="U4900"/>
  <c r="T4900"/>
  <c r="V4900" s="1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O4897"/>
  <c r="N4897"/>
  <c r="P4897" s="1"/>
  <c r="L4897"/>
  <c r="M4897" s="1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M4895" s="1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M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M4893" s="1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R4892"/>
  <c r="Q4892"/>
  <c r="S4892" s="1"/>
  <c r="O4892"/>
  <c r="P4892" s="1"/>
  <c r="N4892"/>
  <c r="M4892"/>
  <c r="L4892"/>
  <c r="K4892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O4891"/>
  <c r="N4891"/>
  <c r="P4891" s="1"/>
  <c r="L4891"/>
  <c r="K489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P4889"/>
  <c r="O4889"/>
  <c r="N4889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S4888"/>
  <c r="R4888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P4887"/>
  <c r="O4887"/>
  <c r="N4887"/>
  <c r="L4887"/>
  <c r="K4887"/>
  <c r="M4887" s="1"/>
  <c r="J4887"/>
  <c r="AB4887" s="1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M4886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O4885"/>
  <c r="N4885"/>
  <c r="P4885" s="1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O4883"/>
  <c r="N4883"/>
  <c r="P4883" s="1"/>
  <c r="L4883"/>
  <c r="K4883"/>
  <c r="J4883"/>
  <c r="I4883"/>
  <c r="H4883"/>
  <c r="G4883"/>
  <c r="F4883"/>
  <c r="E4883"/>
  <c r="D4883"/>
  <c r="B4883"/>
  <c r="A4883"/>
  <c r="AA4882"/>
  <c r="Y4882"/>
  <c r="Z4882" s="1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P4881"/>
  <c r="O4881"/>
  <c r="N488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S4878"/>
  <c r="R4878"/>
  <c r="Q4878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O4875"/>
  <c r="N4875"/>
  <c r="P4875" s="1"/>
  <c r="L4875"/>
  <c r="K4875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P4873"/>
  <c r="O4873"/>
  <c r="N4873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P4871"/>
  <c r="O4871"/>
  <c r="N4871"/>
  <c r="L4871"/>
  <c r="K4871"/>
  <c r="M4871" s="1"/>
  <c r="J4871"/>
  <c r="AB4871" s="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P4870" s="1"/>
  <c r="M4870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M4869" s="1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R4868"/>
  <c r="Q4868"/>
  <c r="S4868" s="1"/>
  <c r="O4868"/>
  <c r="P4868" s="1"/>
  <c r="N4868"/>
  <c r="M4868"/>
  <c r="L4868"/>
  <c r="K4868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P4865"/>
  <c r="O4865"/>
  <c r="N4865"/>
  <c r="L4865"/>
  <c r="M4865" s="1"/>
  <c r="K4865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S4864"/>
  <c r="R4864"/>
  <c r="Q4864"/>
  <c r="O4864"/>
  <c r="P4864" s="1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P4863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P4862" s="1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M4861" s="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R4860"/>
  <c r="Q4860"/>
  <c r="S4860" s="1"/>
  <c r="O4860"/>
  <c r="P4860" s="1"/>
  <c r="N4860"/>
  <c r="M4860"/>
  <c r="L4860"/>
  <c r="K4860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P4857"/>
  <c r="O4857"/>
  <c r="N4857"/>
  <c r="L4857"/>
  <c r="K4857"/>
  <c r="M4857" s="1"/>
  <c r="J4857"/>
  <c r="I4857"/>
  <c r="H4857"/>
  <c r="AB4857" s="1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AB4845" s="1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AB4841" s="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P4766"/>
  <c r="O4766"/>
  <c r="N4766"/>
  <c r="L4766"/>
  <c r="M4766" s="1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O4761"/>
  <c r="P4761" s="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L4754"/>
  <c r="M4754" s="1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L4746"/>
  <c r="M4746" s="1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AB4741" s="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O4737"/>
  <c r="P4737" s="1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Z4731"/>
  <c r="Y4731"/>
  <c r="X4731"/>
  <c r="W4731"/>
  <c r="V4731"/>
  <c r="U4731"/>
  <c r="T473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P4730"/>
  <c r="O4730"/>
  <c r="N4730"/>
  <c r="L4730"/>
  <c r="M4730" s="1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J4728"/>
  <c r="I4728"/>
  <c r="H4728"/>
  <c r="G4728"/>
  <c r="F4728"/>
  <c r="E4728"/>
  <c r="D4728"/>
  <c r="B4728"/>
  <c r="A4728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AB4724" s="1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S4721"/>
  <c r="R4721"/>
  <c r="Q4721"/>
  <c r="O4721"/>
  <c r="P4721" s="1"/>
  <c r="N472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Z4719" s="1"/>
  <c r="X4719"/>
  <c r="W4719"/>
  <c r="U4719"/>
  <c r="V4719" s="1"/>
  <c r="T4719"/>
  <c r="R4719"/>
  <c r="Q4719"/>
  <c r="S4719" s="1"/>
  <c r="O4719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S4716" s="1"/>
  <c r="Q4716"/>
  <c r="O4716"/>
  <c r="N4716"/>
  <c r="P4716" s="1"/>
  <c r="L4716"/>
  <c r="K4716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P4714"/>
  <c r="O4714"/>
  <c r="N4714"/>
  <c r="L4714"/>
  <c r="M4714" s="1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J4712"/>
  <c r="I4712"/>
  <c r="H4712"/>
  <c r="G4712"/>
  <c r="F4712"/>
  <c r="E4712"/>
  <c r="D4712"/>
  <c r="B4712"/>
  <c r="A4712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P4710"/>
  <c r="O4710"/>
  <c r="N4710"/>
  <c r="L4710"/>
  <c r="M4710" s="1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R4709"/>
  <c r="Q4709"/>
  <c r="S4709" s="1"/>
  <c r="P4709"/>
  <c r="O4709"/>
  <c r="N4709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AB4708" s="1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M4706"/>
  <c r="L4706"/>
  <c r="K4706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S4705"/>
  <c r="R4705"/>
  <c r="Q4705"/>
  <c r="O4705"/>
  <c r="P4705" s="1"/>
  <c r="N4705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AB4704" s="1"/>
  <c r="J4704"/>
  <c r="I4704"/>
  <c r="H4704"/>
  <c r="G4704"/>
  <c r="F4704"/>
  <c r="E4704"/>
  <c r="D4704"/>
  <c r="B4704"/>
  <c r="A4704" s="1"/>
  <c r="AA4703"/>
  <c r="Y4703"/>
  <c r="Z4703" s="1"/>
  <c r="X4703"/>
  <c r="W4703"/>
  <c r="U4703"/>
  <c r="V4703" s="1"/>
  <c r="T4703"/>
  <c r="R4703"/>
  <c r="Q4703"/>
  <c r="S4703" s="1"/>
  <c r="O4703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P4698"/>
  <c r="O4698"/>
  <c r="N4698"/>
  <c r="L4698"/>
  <c r="M4698" s="1"/>
  <c r="K4698"/>
  <c r="J4698"/>
  <c r="I4698"/>
  <c r="H4698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J4696"/>
  <c r="I4696"/>
  <c r="H4696"/>
  <c r="G4696"/>
  <c r="F4696"/>
  <c r="E4696"/>
  <c r="D4696"/>
  <c r="B4696"/>
  <c r="A4696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P4694"/>
  <c r="O4694"/>
  <c r="N4694"/>
  <c r="L4694"/>
  <c r="M4694" s="1"/>
  <c r="K4694"/>
  <c r="J4694"/>
  <c r="I4694"/>
  <c r="H4694"/>
  <c r="AB4694" s="1"/>
  <c r="G4694"/>
  <c r="F4694"/>
  <c r="E4694"/>
  <c r="D4694"/>
  <c r="B4694"/>
  <c r="A4694"/>
  <c r="AA4693"/>
  <c r="Y4693"/>
  <c r="X4693"/>
  <c r="W4693"/>
  <c r="U4693"/>
  <c r="T4693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Z4687" s="1"/>
  <c r="X4687"/>
  <c r="W4687"/>
  <c r="U4687"/>
  <c r="V4687" s="1"/>
  <c r="T4687"/>
  <c r="R4687"/>
  <c r="Q4687"/>
  <c r="S4687" s="1"/>
  <c r="O4687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Z4656" s="1"/>
  <c r="X4656"/>
  <c r="W4656"/>
  <c r="U4656"/>
  <c r="V4656" s="1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Z4652"/>
  <c r="Y4652"/>
  <c r="X4652"/>
  <c r="W4652"/>
  <c r="V4652"/>
  <c r="U4652"/>
  <c r="T4652"/>
  <c r="R4652"/>
  <c r="Q4652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P4651"/>
  <c r="O465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P4650"/>
  <c r="O4650"/>
  <c r="N4650"/>
  <c r="L4650"/>
  <c r="K4650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AB4648" s="1"/>
  <c r="G4648"/>
  <c r="F4648"/>
  <c r="E4648"/>
  <c r="D4648"/>
  <c r="B4648"/>
  <c r="A4648"/>
  <c r="AA4647"/>
  <c r="Y4647"/>
  <c r="X4647"/>
  <c r="W4647"/>
  <c r="U4647"/>
  <c r="T4647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L4645"/>
  <c r="K4645"/>
  <c r="M4645" s="1"/>
  <c r="J4645"/>
  <c r="I4645"/>
  <c r="H4645"/>
  <c r="G4645"/>
  <c r="F4645"/>
  <c r="E4645"/>
  <c r="D4645"/>
  <c r="B4645"/>
  <c r="A4645"/>
  <c r="AA4644"/>
  <c r="Z4644"/>
  <c r="Y4644"/>
  <c r="X4644"/>
  <c r="W4644"/>
  <c r="V4644"/>
  <c r="U4644"/>
  <c r="T4644"/>
  <c r="R4644"/>
  <c r="Q4644"/>
  <c r="O4644"/>
  <c r="N4644"/>
  <c r="P4644" s="1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R4643"/>
  <c r="Q4643"/>
  <c r="S4643" s="1"/>
  <c r="P4643"/>
  <c r="O4643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P4642"/>
  <c r="O4642"/>
  <c r="N4642"/>
  <c r="L4642"/>
  <c r="K4642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O4640"/>
  <c r="N4640"/>
  <c r="P4640" s="1"/>
  <c r="M4640"/>
  <c r="L4640"/>
  <c r="K4640"/>
  <c r="J4640"/>
  <c r="I4640"/>
  <c r="H4640"/>
  <c r="AB4640" s="1"/>
  <c r="G4640"/>
  <c r="F4640"/>
  <c r="E4640"/>
  <c r="D4640"/>
  <c r="B4640"/>
  <c r="A4640"/>
  <c r="AA4639"/>
  <c r="Y4639"/>
  <c r="X4639"/>
  <c r="W4639"/>
  <c r="U4639"/>
  <c r="T4639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P4638"/>
  <c r="O4638"/>
  <c r="N4638"/>
  <c r="L4638"/>
  <c r="K4638"/>
  <c r="M4638" s="1"/>
  <c r="AB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S4637"/>
  <c r="R4637"/>
  <c r="Q4637"/>
  <c r="O4637"/>
  <c r="N4637"/>
  <c r="L4637"/>
  <c r="K4637"/>
  <c r="M4637" s="1"/>
  <c r="J4637"/>
  <c r="I4637"/>
  <c r="H4637"/>
  <c r="G4637"/>
  <c r="F4637"/>
  <c r="E4637"/>
  <c r="D4637"/>
  <c r="B4637"/>
  <c r="A4637"/>
  <c r="AA4636"/>
  <c r="Z4636"/>
  <c r="Y4636"/>
  <c r="X4636"/>
  <c r="W4636"/>
  <c r="V4636"/>
  <c r="U4636"/>
  <c r="T4636"/>
  <c r="R4636"/>
  <c r="Q4636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P4635"/>
  <c r="O4635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AB4632" s="1"/>
  <c r="G4632"/>
  <c r="F4632"/>
  <c r="E4632"/>
  <c r="D4632"/>
  <c r="B4632"/>
  <c r="A4632"/>
  <c r="AA4631"/>
  <c r="Y4631"/>
  <c r="X4631"/>
  <c r="W4631"/>
  <c r="U4631"/>
  <c r="T463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AB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L4629"/>
  <c r="K4629"/>
  <c r="M4629" s="1"/>
  <c r="J4629"/>
  <c r="I4629"/>
  <c r="H4629"/>
  <c r="G4629"/>
  <c r="F4629"/>
  <c r="E4629"/>
  <c r="D4629"/>
  <c r="B4629"/>
  <c r="A4629"/>
  <c r="AA4628"/>
  <c r="Z4628"/>
  <c r="Y4628"/>
  <c r="X4628"/>
  <c r="W4628"/>
  <c r="V4628"/>
  <c r="U4628"/>
  <c r="T4628"/>
  <c r="R4628"/>
  <c r="Q4628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P4627"/>
  <c r="O4627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W4623"/>
  <c r="U4623"/>
  <c r="T4623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P4622"/>
  <c r="O4622"/>
  <c r="N4622"/>
  <c r="L4622"/>
  <c r="K4622"/>
  <c r="M4622" s="1"/>
  <c r="AB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L4621"/>
  <c r="K4621"/>
  <c r="M4621" s="1"/>
  <c r="J4621"/>
  <c r="I4621"/>
  <c r="H4621"/>
  <c r="G4621"/>
  <c r="F4621"/>
  <c r="E4621"/>
  <c r="D4621"/>
  <c r="B4621"/>
  <c r="A4621"/>
  <c r="AA4620"/>
  <c r="Z4620"/>
  <c r="Y4620"/>
  <c r="X4620"/>
  <c r="W4620"/>
  <c r="V4620"/>
  <c r="U4620"/>
  <c r="T4620"/>
  <c r="R4620"/>
  <c r="Q4620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P4619"/>
  <c r="O4619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P4618"/>
  <c r="O4618"/>
  <c r="N4618"/>
  <c r="L4618"/>
  <c r="K4618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AB4616" s="1"/>
  <c r="G4616"/>
  <c r="F4616"/>
  <c r="E4616"/>
  <c r="D4616"/>
  <c r="B4616"/>
  <c r="A4616"/>
  <c r="AA4615"/>
  <c r="Y4615"/>
  <c r="X4615"/>
  <c r="W4615"/>
  <c r="U4615"/>
  <c r="T4615"/>
  <c r="R4615"/>
  <c r="Q4615"/>
  <c r="S4615" s="1"/>
  <c r="P4615"/>
  <c r="O4615"/>
  <c r="N4615"/>
  <c r="L4615"/>
  <c r="M4615" s="1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P4614"/>
  <c r="O4614"/>
  <c r="N4614"/>
  <c r="L4614"/>
  <c r="K4614"/>
  <c r="M4614" s="1"/>
  <c r="AB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S4613"/>
  <c r="R4613"/>
  <c r="Q4613"/>
  <c r="O4613"/>
  <c r="N4613"/>
  <c r="L4613"/>
  <c r="K4613"/>
  <c r="M4613" s="1"/>
  <c r="J4613"/>
  <c r="I4613"/>
  <c r="H4613"/>
  <c r="G4613"/>
  <c r="F4613"/>
  <c r="E4613"/>
  <c r="D4613"/>
  <c r="B4613"/>
  <c r="A4613"/>
  <c r="AA4612"/>
  <c r="Z4612"/>
  <c r="Y4612"/>
  <c r="X4612"/>
  <c r="W4612"/>
  <c r="V4612"/>
  <c r="U4612"/>
  <c r="T4612"/>
  <c r="R4612"/>
  <c r="Q4612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P4611"/>
  <c r="O4611"/>
  <c r="N461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P4610"/>
  <c r="O4610"/>
  <c r="N4610"/>
  <c r="L4610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W4607"/>
  <c r="U4607"/>
  <c r="T4607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P4606"/>
  <c r="O4606"/>
  <c r="N4606"/>
  <c r="L4606"/>
  <c r="K4606"/>
  <c r="M4606" s="1"/>
  <c r="AB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S4605"/>
  <c r="R4605"/>
  <c r="Q4605"/>
  <c r="O4605"/>
  <c r="N4605"/>
  <c r="L4605"/>
  <c r="K4605"/>
  <c r="M4605" s="1"/>
  <c r="J4605"/>
  <c r="I4605"/>
  <c r="H4605"/>
  <c r="G4605"/>
  <c r="F4605"/>
  <c r="E4605"/>
  <c r="D4605"/>
  <c r="B4605"/>
  <c r="A4605"/>
  <c r="AA4604"/>
  <c r="Z4604"/>
  <c r="Y4604"/>
  <c r="X4604"/>
  <c r="W4604"/>
  <c r="V4604"/>
  <c r="U4604"/>
  <c r="T4604"/>
  <c r="R4604"/>
  <c r="Q4604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P4603"/>
  <c r="O4603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P4602"/>
  <c r="O4602"/>
  <c r="N4602"/>
  <c r="L4602"/>
  <c r="K4602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AB4600" s="1"/>
  <c r="G4600"/>
  <c r="F4600"/>
  <c r="E4600"/>
  <c r="D4600"/>
  <c r="B4600"/>
  <c r="A4600"/>
  <c r="AA4599"/>
  <c r="Y4599"/>
  <c r="X4599"/>
  <c r="W4599"/>
  <c r="U4599"/>
  <c r="T4599"/>
  <c r="R4599"/>
  <c r="Q4599"/>
  <c r="S4599" s="1"/>
  <c r="P4599"/>
  <c r="O4599"/>
  <c r="N4599"/>
  <c r="L4599"/>
  <c r="M4599" s="1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P4598"/>
  <c r="O4598"/>
  <c r="N4598"/>
  <c r="L4598"/>
  <c r="K4598"/>
  <c r="M4598" s="1"/>
  <c r="AB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S4597"/>
  <c r="R4597"/>
  <c r="Q4597"/>
  <c r="O4597"/>
  <c r="N4597"/>
  <c r="L4597"/>
  <c r="K4597"/>
  <c r="M4597" s="1"/>
  <c r="J4597"/>
  <c r="I4597"/>
  <c r="H4597"/>
  <c r="G4597"/>
  <c r="F4597"/>
  <c r="E4597"/>
  <c r="D4597"/>
  <c r="B4597"/>
  <c r="A4597"/>
  <c r="AA4596"/>
  <c r="Z4596"/>
  <c r="Y4596"/>
  <c r="X4596"/>
  <c r="W4596"/>
  <c r="V4596"/>
  <c r="U4596"/>
  <c r="T4596"/>
  <c r="R4596"/>
  <c r="Q4596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P4595"/>
  <c r="O4595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P4594"/>
  <c r="O4594"/>
  <c r="N4594"/>
  <c r="L4594"/>
  <c r="K4594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O4592"/>
  <c r="N4592"/>
  <c r="P4592" s="1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W4591"/>
  <c r="U4591"/>
  <c r="T4591"/>
  <c r="R4591"/>
  <c r="Q4591"/>
  <c r="S4591" s="1"/>
  <c r="P4591"/>
  <c r="O4591"/>
  <c r="N4591"/>
  <c r="M4591"/>
  <c r="L4591"/>
  <c r="K459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P4590" s="1"/>
  <c r="L4590"/>
  <c r="K4590"/>
  <c r="J4590"/>
  <c r="I4590"/>
  <c r="H4590"/>
  <c r="G4590"/>
  <c r="F4590"/>
  <c r="E4590"/>
  <c r="D4590"/>
  <c r="B4590"/>
  <c r="A4590"/>
  <c r="AA4589"/>
  <c r="Z4589"/>
  <c r="Y4589"/>
  <c r="X4589"/>
  <c r="W4589"/>
  <c r="V4589"/>
  <c r="U4589"/>
  <c r="T4589"/>
  <c r="S4589"/>
  <c r="R4589"/>
  <c r="Q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S4588" s="1"/>
  <c r="P4588"/>
  <c r="O4588"/>
  <c r="N4588"/>
  <c r="M4588"/>
  <c r="L4588"/>
  <c r="K4588"/>
  <c r="J4588"/>
  <c r="I4588"/>
  <c r="H4588"/>
  <c r="AB4588" s="1"/>
  <c r="G4588"/>
  <c r="F4588"/>
  <c r="E4588"/>
  <c r="D4588"/>
  <c r="B4588"/>
  <c r="A4588"/>
  <c r="AA4587"/>
  <c r="Y4587"/>
  <c r="X4587"/>
  <c r="W4587"/>
  <c r="U4587"/>
  <c r="T4587"/>
  <c r="R4587"/>
  <c r="Q4587"/>
  <c r="S4587" s="1"/>
  <c r="P4587"/>
  <c r="O4587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P4586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S4585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M4583"/>
  <c r="L4583"/>
  <c r="K4583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P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S458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P4579"/>
  <c r="O4579"/>
  <c r="N4579"/>
  <c r="M4579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S4577"/>
  <c r="R4577"/>
  <c r="Q4577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O4576"/>
  <c r="N4576"/>
  <c r="P4576" s="1"/>
  <c r="M4576"/>
  <c r="L4576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P4574"/>
  <c r="O4574"/>
  <c r="N4574"/>
  <c r="L4574"/>
  <c r="K4574"/>
  <c r="M4574" s="1"/>
  <c r="J4574"/>
  <c r="I4574"/>
  <c r="H4574"/>
  <c r="AB4574" s="1"/>
  <c r="G4574"/>
  <c r="F4574"/>
  <c r="E4574"/>
  <c r="D4574"/>
  <c r="B4574"/>
  <c r="A4574" s="1"/>
  <c r="AA4573"/>
  <c r="Z4573"/>
  <c r="Y4573"/>
  <c r="X4573"/>
  <c r="W4573"/>
  <c r="V4573"/>
  <c r="U4573"/>
  <c r="T4573"/>
  <c r="S4573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M4571"/>
  <c r="L457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M4567"/>
  <c r="L4567"/>
  <c r="K4567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P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M4558" s="1"/>
  <c r="J4558"/>
  <c r="I4558"/>
  <c r="H4558"/>
  <c r="AB4558" s="1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M4555"/>
  <c r="L4555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M4551"/>
  <c r="L4551"/>
  <c r="K455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P4550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S4545"/>
  <c r="R4545"/>
  <c r="Q4545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P4542"/>
  <c r="O4542"/>
  <c r="N4542"/>
  <c r="L4542"/>
  <c r="K4542"/>
  <c r="M4542" s="1"/>
  <c r="J4542"/>
  <c r="I4542"/>
  <c r="H4542"/>
  <c r="AB4542" s="1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M4539"/>
  <c r="L4539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M4535"/>
  <c r="L4535"/>
  <c r="K4535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M4531"/>
  <c r="L4531"/>
  <c r="K453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P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O4528"/>
  <c r="N4528"/>
  <c r="P4528" s="1"/>
  <c r="M4528"/>
  <c r="L4528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M4526" s="1"/>
  <c r="J4526"/>
  <c r="I4526"/>
  <c r="H4526"/>
  <c r="AB4526" s="1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P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M4519"/>
  <c r="L4519"/>
  <c r="K4519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M4515"/>
  <c r="L4515"/>
  <c r="K4515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O4512"/>
  <c r="N4512"/>
  <c r="P4512" s="1"/>
  <c r="M4512"/>
  <c r="L4512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M4510" s="1"/>
  <c r="J4510"/>
  <c r="I4510"/>
  <c r="H4510"/>
  <c r="AB4510" s="1"/>
  <c r="G4510"/>
  <c r="F4510"/>
  <c r="E4510"/>
  <c r="D4510"/>
  <c r="B4510"/>
  <c r="A4510" s="1"/>
  <c r="AA4509"/>
  <c r="Z4509"/>
  <c r="Y4509"/>
  <c r="X4509"/>
  <c r="W4509"/>
  <c r="V4509"/>
  <c r="U4509"/>
  <c r="T4509"/>
  <c r="S4509"/>
  <c r="R4509"/>
  <c r="Q4509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P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M4503"/>
  <c r="L4503"/>
  <c r="K4503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P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S450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S4500" s="1"/>
  <c r="O4500"/>
  <c r="N4500"/>
  <c r="P4500" s="1"/>
  <c r="M4500"/>
  <c r="L4500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M4499"/>
  <c r="L4499"/>
  <c r="K4499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P4498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S4496" s="1"/>
  <c r="O4496"/>
  <c r="N4496"/>
  <c r="P4496" s="1"/>
  <c r="M4496"/>
  <c r="L4496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M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AB4494" s="1"/>
  <c r="G4494"/>
  <c r="F4494"/>
  <c r="E4494"/>
  <c r="D4494"/>
  <c r="B4494"/>
  <c r="A4494" s="1"/>
  <c r="AA4493"/>
  <c r="Z4493"/>
  <c r="Y4493"/>
  <c r="X4493"/>
  <c r="W4493"/>
  <c r="V4493"/>
  <c r="U4493"/>
  <c r="T4493"/>
  <c r="S4493"/>
  <c r="R4493"/>
  <c r="Q4493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Z4492"/>
  <c r="Y4492"/>
  <c r="X4492"/>
  <c r="W4492"/>
  <c r="V4492"/>
  <c r="U4492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P4490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M4487"/>
  <c r="L4487"/>
  <c r="K4487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Q4484"/>
  <c r="S4484" s="1"/>
  <c r="O4484"/>
  <c r="N4484"/>
  <c r="P4484" s="1"/>
  <c r="M4484"/>
  <c r="L4484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M4483"/>
  <c r="L4483"/>
  <c r="K4483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AB4478" s="1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AB4450" s="1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AB4433" s="1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AB4429" s="1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AB4405" s="1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AB4394" s="1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AB4389" s="1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AB4377" s="1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AB4373" s="1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P4369"/>
  <c r="O4369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AB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Z4363"/>
  <c r="Y4363"/>
  <c r="X4363"/>
  <c r="W4363"/>
  <c r="V4363"/>
  <c r="U4363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AB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Z4355"/>
  <c r="Y4355"/>
  <c r="X4355"/>
  <c r="W4355"/>
  <c r="V4355"/>
  <c r="U4355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P4353"/>
  <c r="O4353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AB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AB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Z4339"/>
  <c r="Y4339"/>
  <c r="X4339"/>
  <c r="W4339"/>
  <c r="V4339"/>
  <c r="U4339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AB4267" s="1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AB4260" s="1"/>
  <c r="G4260"/>
  <c r="F4260"/>
  <c r="E4260"/>
  <c r="D4260"/>
  <c r="B4260"/>
  <c r="A4260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AB4256" s="1"/>
  <c r="G4256"/>
  <c r="F4256"/>
  <c r="E4256"/>
  <c r="D4256"/>
  <c r="B4256"/>
  <c r="A4256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AB4252" s="1"/>
  <c r="G4252"/>
  <c r="F4252"/>
  <c r="E4252"/>
  <c r="D4252"/>
  <c r="B4252"/>
  <c r="A4252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AB4251" s="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AB4244" s="1"/>
  <c r="G4244"/>
  <c r="F4244"/>
  <c r="E4244"/>
  <c r="D4244"/>
  <c r="B4244"/>
  <c r="A4244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L4240"/>
  <c r="M4240" s="1"/>
  <c r="K4240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AB4235" s="1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L4232"/>
  <c r="M4232" s="1"/>
  <c r="K4232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L4224"/>
  <c r="M4224" s="1"/>
  <c r="K4224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AB4220" s="1"/>
  <c r="G4220"/>
  <c r="F4220"/>
  <c r="E4220"/>
  <c r="D4220"/>
  <c r="B4220"/>
  <c r="A4220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AB4219" s="1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AB4215" s="1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M4212"/>
  <c r="L4212"/>
  <c r="K4212"/>
  <c r="J4212"/>
  <c r="I4212"/>
  <c r="AB4212" s="1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P4211" s="1"/>
  <c r="AB4211" s="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S4209"/>
  <c r="R4209"/>
  <c r="Q4209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P4208"/>
  <c r="O4208"/>
  <c r="N4208"/>
  <c r="M4208"/>
  <c r="L4208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P4207" s="1"/>
  <c r="N4207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AB4206" s="1"/>
  <c r="J4206"/>
  <c r="I4206"/>
  <c r="H4206"/>
  <c r="G4206"/>
  <c r="F4206"/>
  <c r="E4206"/>
  <c r="D4206"/>
  <c r="B4206"/>
  <c r="A4206" s="1"/>
  <c r="AA4205"/>
  <c r="Y4205"/>
  <c r="Z4205" s="1"/>
  <c r="X4205"/>
  <c r="W4205"/>
  <c r="U4205"/>
  <c r="V4205" s="1"/>
  <c r="T4205"/>
  <c r="R4205"/>
  <c r="Q4205"/>
  <c r="S4205" s="1"/>
  <c r="O4205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P4199"/>
  <c r="O4199"/>
  <c r="N4199"/>
  <c r="L4199"/>
  <c r="M4199" s="1"/>
  <c r="K4199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J4198"/>
  <c r="I4198"/>
  <c r="H4198"/>
  <c r="G4198"/>
  <c r="F4198"/>
  <c r="E4198"/>
  <c r="D4198"/>
  <c r="B4198"/>
  <c r="A4198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S4196" s="1"/>
  <c r="P4196"/>
  <c r="O4196"/>
  <c r="N4196"/>
  <c r="L4196"/>
  <c r="M4196" s="1"/>
  <c r="K4196"/>
  <c r="J4196"/>
  <c r="I4196"/>
  <c r="H4196"/>
  <c r="AB4196" s="1"/>
  <c r="G4196"/>
  <c r="F4196"/>
  <c r="E4196"/>
  <c r="D4196"/>
  <c r="B4196"/>
  <c r="A4196"/>
  <c r="AA4195"/>
  <c r="Y4195"/>
  <c r="X4195"/>
  <c r="W4195"/>
  <c r="U4195"/>
  <c r="T4195"/>
  <c r="R4195"/>
  <c r="Q4195"/>
  <c r="S4195" s="1"/>
  <c r="P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Y4189"/>
  <c r="Z4189" s="1"/>
  <c r="X4189"/>
  <c r="W4189"/>
  <c r="U4189"/>
  <c r="V4189" s="1"/>
  <c r="T4189"/>
  <c r="R4189"/>
  <c r="Q4189"/>
  <c r="S4189" s="1"/>
  <c r="O4189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AB4187" s="1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J4182"/>
  <c r="I4182"/>
  <c r="H4182"/>
  <c r="G4182"/>
  <c r="F4182"/>
  <c r="E4182"/>
  <c r="D4182"/>
  <c r="B4182"/>
  <c r="A4182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W4179"/>
  <c r="U4179"/>
  <c r="T4179"/>
  <c r="R4179"/>
  <c r="Q4179"/>
  <c r="S4179" s="1"/>
  <c r="P4179"/>
  <c r="O4179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Y4173"/>
  <c r="Z4173" s="1"/>
  <c r="X4173"/>
  <c r="W4173"/>
  <c r="U4173"/>
  <c r="V4173" s="1"/>
  <c r="T4173"/>
  <c r="R4173"/>
  <c r="Q4173"/>
  <c r="S4173" s="1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J4166"/>
  <c r="I4166"/>
  <c r="H4166"/>
  <c r="G4166"/>
  <c r="F4166"/>
  <c r="E4166"/>
  <c r="D4166"/>
  <c r="B4166"/>
  <c r="A4166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W4163"/>
  <c r="U4163"/>
  <c r="T4163"/>
  <c r="R4163"/>
  <c r="Q4163"/>
  <c r="S4163" s="1"/>
  <c r="P4163"/>
  <c r="O4163"/>
  <c r="N4163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AB4162" s="1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Y4157"/>
  <c r="Z4157" s="1"/>
  <c r="X4157"/>
  <c r="W4157"/>
  <c r="U4157"/>
  <c r="V4157" s="1"/>
  <c r="T4157"/>
  <c r="R4157"/>
  <c r="Q4157"/>
  <c r="S4157" s="1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J4150"/>
  <c r="I4150"/>
  <c r="H4150"/>
  <c r="G4150"/>
  <c r="F4150"/>
  <c r="E4150"/>
  <c r="D4150"/>
  <c r="B4150"/>
  <c r="A4150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R4147"/>
  <c r="Q4147"/>
  <c r="S4147" s="1"/>
  <c r="P4147"/>
  <c r="O4147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M4142" s="1"/>
  <c r="AB4142" s="1"/>
  <c r="J4142"/>
  <c r="I4142"/>
  <c r="H4142"/>
  <c r="G4142"/>
  <c r="F4142"/>
  <c r="E4142"/>
  <c r="D4142"/>
  <c r="B4142"/>
  <c r="A4142" s="1"/>
  <c r="AA4141"/>
  <c r="Y4141"/>
  <c r="Z4141" s="1"/>
  <c r="X4141"/>
  <c r="W4141"/>
  <c r="U4141"/>
  <c r="V4141" s="1"/>
  <c r="T4141"/>
  <c r="R4141"/>
  <c r="Q4141"/>
  <c r="S4141" s="1"/>
  <c r="O4141"/>
  <c r="N414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J4134"/>
  <c r="I4134"/>
  <c r="H4134"/>
  <c r="G4134"/>
  <c r="F4134"/>
  <c r="E4134"/>
  <c r="D4134"/>
  <c r="B4134"/>
  <c r="A4134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P4132"/>
  <c r="O4132"/>
  <c r="N4132"/>
  <c r="L4132"/>
  <c r="M4132" s="1"/>
  <c r="K4132"/>
  <c r="J4132"/>
  <c r="I4132"/>
  <c r="H4132"/>
  <c r="AB4132" s="1"/>
  <c r="G4132"/>
  <c r="F4132"/>
  <c r="E4132"/>
  <c r="D4132"/>
  <c r="B4132"/>
  <c r="A4132"/>
  <c r="AA4131"/>
  <c r="Y4131"/>
  <c r="X4131"/>
  <c r="W4131"/>
  <c r="U4131"/>
  <c r="T413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P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Z4125" s="1"/>
  <c r="X4125"/>
  <c r="W4125"/>
  <c r="U4125"/>
  <c r="V4125" s="1"/>
  <c r="T4125"/>
  <c r="R4125"/>
  <c r="Q4125"/>
  <c r="S4125" s="1"/>
  <c r="O4125"/>
  <c r="N4125"/>
  <c r="M4125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AB4071" s="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AB4067" s="1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AB4063" s="1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AB4059" s="1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AB4051" s="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AB4047" s="1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AB4045" s="1"/>
  <c r="G4045"/>
  <c r="F4045"/>
  <c r="E4045"/>
  <c r="D4045"/>
  <c r="B4045"/>
  <c r="A4045"/>
  <c r="AA4044"/>
  <c r="Y4044"/>
  <c r="X4044"/>
  <c r="W4044"/>
  <c r="U4044"/>
  <c r="T4044"/>
  <c r="R4044"/>
  <c r="Q4044"/>
  <c r="S4044" s="1"/>
  <c r="P4044"/>
  <c r="O4044"/>
  <c r="N4044"/>
  <c r="L4044"/>
  <c r="M4044" s="1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P4043"/>
  <c r="O4043"/>
  <c r="N4043"/>
  <c r="L4043"/>
  <c r="K4043"/>
  <c r="M4043" s="1"/>
  <c r="J4043"/>
  <c r="I4043"/>
  <c r="H4043"/>
  <c r="AB4043" s="1"/>
  <c r="G4043"/>
  <c r="F4043"/>
  <c r="E4043"/>
  <c r="D4043"/>
  <c r="B4043"/>
  <c r="A4043" s="1"/>
  <c r="AA4042"/>
  <c r="Z4042"/>
  <c r="Y4042"/>
  <c r="X4042"/>
  <c r="W4042"/>
  <c r="V4042"/>
  <c r="U4042"/>
  <c r="T4042"/>
  <c r="S4042"/>
  <c r="R4042"/>
  <c r="Q4042"/>
  <c r="O4042"/>
  <c r="N4042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M4040"/>
  <c r="L4040"/>
  <c r="K4040"/>
  <c r="J4040"/>
  <c r="I4040"/>
  <c r="AB4040" s="1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W4036"/>
  <c r="U4036"/>
  <c r="T4036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P4035"/>
  <c r="O4035"/>
  <c r="N4035"/>
  <c r="L4035"/>
  <c r="K4035"/>
  <c r="M4035" s="1"/>
  <c r="J4035"/>
  <c r="I4035"/>
  <c r="H4035"/>
  <c r="AB4035" s="1"/>
  <c r="G4035"/>
  <c r="F4035"/>
  <c r="E4035"/>
  <c r="D4035"/>
  <c r="B4035"/>
  <c r="A4035" s="1"/>
  <c r="AA4034"/>
  <c r="Z4034"/>
  <c r="Y4034"/>
  <c r="X4034"/>
  <c r="W4034"/>
  <c r="V4034"/>
  <c r="U4034"/>
  <c r="T4034"/>
  <c r="S4034"/>
  <c r="R4034"/>
  <c r="Q4034"/>
  <c r="O4034"/>
  <c r="N4034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M4032"/>
  <c r="L4032"/>
  <c r="K4032"/>
  <c r="J4032"/>
  <c r="I4032"/>
  <c r="AB4032" s="1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W4028"/>
  <c r="U4028"/>
  <c r="T4028"/>
  <c r="R4028"/>
  <c r="Q4028"/>
  <c r="S4028" s="1"/>
  <c r="P4028"/>
  <c r="O4028"/>
  <c r="N4028"/>
  <c r="L4028"/>
  <c r="M4028" s="1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P4027"/>
  <c r="O4027"/>
  <c r="N4027"/>
  <c r="L4027"/>
  <c r="K4027"/>
  <c r="M4027" s="1"/>
  <c r="J4027"/>
  <c r="I4027"/>
  <c r="H4027"/>
  <c r="AB4027" s="1"/>
  <c r="G4027"/>
  <c r="F4027"/>
  <c r="E4027"/>
  <c r="D4027"/>
  <c r="B4027"/>
  <c r="A4027" s="1"/>
  <c r="AA4026"/>
  <c r="Z4026"/>
  <c r="Y4026"/>
  <c r="X4026"/>
  <c r="W4026"/>
  <c r="V4026"/>
  <c r="U4026"/>
  <c r="T4026"/>
  <c r="S4026"/>
  <c r="R4026"/>
  <c r="Q4026"/>
  <c r="O4026"/>
  <c r="N4026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M4024"/>
  <c r="L4024"/>
  <c r="K4024"/>
  <c r="J4024"/>
  <c r="I4024"/>
  <c r="AB4024" s="1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W4020"/>
  <c r="U4020"/>
  <c r="T4020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P4019"/>
  <c r="O4019"/>
  <c r="N4019"/>
  <c r="L4019"/>
  <c r="K4019"/>
  <c r="M4019" s="1"/>
  <c r="J4019"/>
  <c r="I4019"/>
  <c r="H4019"/>
  <c r="AB4019" s="1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AB4016" s="1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W4012"/>
  <c r="U4012"/>
  <c r="T4012"/>
  <c r="R4012"/>
  <c r="Q4012"/>
  <c r="S4012" s="1"/>
  <c r="P4012"/>
  <c r="O4012"/>
  <c r="N4012"/>
  <c r="L4012"/>
  <c r="M4012" s="1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S4011"/>
  <c r="R4011"/>
  <c r="Q4011"/>
  <c r="P4011"/>
  <c r="O4011"/>
  <c r="N4011"/>
  <c r="L4011"/>
  <c r="K4011"/>
  <c r="M4011" s="1"/>
  <c r="J4011"/>
  <c r="I4011"/>
  <c r="H4011"/>
  <c r="AB4011" s="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M4008"/>
  <c r="L4008"/>
  <c r="K4008"/>
  <c r="J4008"/>
  <c r="I4008"/>
  <c r="AB4008" s="1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W4004"/>
  <c r="U4004"/>
  <c r="T4004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S4003"/>
  <c r="R4003"/>
  <c r="Q4003"/>
  <c r="P4003"/>
  <c r="O4003"/>
  <c r="N4003"/>
  <c r="L4003"/>
  <c r="K4003"/>
  <c r="M4003" s="1"/>
  <c r="J4003"/>
  <c r="I4003"/>
  <c r="H4003"/>
  <c r="AB4003" s="1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L4002"/>
  <c r="K4002"/>
  <c r="M4002" s="1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M4000"/>
  <c r="L4000"/>
  <c r="K4000"/>
  <c r="J4000"/>
  <c r="I4000"/>
  <c r="AB4000" s="1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S3999"/>
  <c r="R3999"/>
  <c r="Q3999"/>
  <c r="O3999"/>
  <c r="P3999" s="1"/>
  <c r="N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P3997" s="1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W3996"/>
  <c r="U3996"/>
  <c r="T3996"/>
  <c r="R3996"/>
  <c r="Q3996"/>
  <c r="S3996" s="1"/>
  <c r="P3996"/>
  <c r="O3996"/>
  <c r="N3996"/>
  <c r="L3996"/>
  <c r="M3996" s="1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P3995"/>
  <c r="O3995"/>
  <c r="N3995"/>
  <c r="L3995"/>
  <c r="K3995"/>
  <c r="M3995" s="1"/>
  <c r="J3995"/>
  <c r="I3995"/>
  <c r="H3995"/>
  <c r="AB3995" s="1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P3992"/>
  <c r="O3992"/>
  <c r="N3992"/>
  <c r="M3992"/>
  <c r="L3992"/>
  <c r="K3992"/>
  <c r="J3992"/>
  <c r="I3992"/>
  <c r="AB3992" s="1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S3989" s="1"/>
  <c r="O3989"/>
  <c r="N3989"/>
  <c r="P3989" s="1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W3988"/>
  <c r="U3988"/>
  <c r="T3988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S3987"/>
  <c r="R3987"/>
  <c r="Q3987"/>
  <c r="P3987"/>
  <c r="O3987"/>
  <c r="N3987"/>
  <c r="L3987"/>
  <c r="K3987"/>
  <c r="M3987" s="1"/>
  <c r="J3987"/>
  <c r="I3987"/>
  <c r="H3987"/>
  <c r="AB3987" s="1"/>
  <c r="G3987"/>
  <c r="F3987"/>
  <c r="E3987"/>
  <c r="D3987"/>
  <c r="B3987"/>
  <c r="A3987" s="1"/>
  <c r="AA3986"/>
  <c r="Z3986"/>
  <c r="Y3986"/>
  <c r="X3986"/>
  <c r="W3986"/>
  <c r="V3986"/>
  <c r="U3986"/>
  <c r="T3986"/>
  <c r="S3986"/>
  <c r="R3986"/>
  <c r="Q3986"/>
  <c r="O3986"/>
  <c r="N3986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P3984"/>
  <c r="O3984"/>
  <c r="N3984"/>
  <c r="M3984"/>
  <c r="L3984"/>
  <c r="K3984"/>
  <c r="J3984"/>
  <c r="I3984"/>
  <c r="AB3984" s="1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S3983"/>
  <c r="R3983"/>
  <c r="Q3983"/>
  <c r="O3983"/>
  <c r="P3983" s="1"/>
  <c r="N3983"/>
  <c r="L3983"/>
  <c r="K3983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M3981"/>
  <c r="L3981"/>
  <c r="K3981"/>
  <c r="J3981"/>
  <c r="I3981"/>
  <c r="H3981"/>
  <c r="AB3981" s="1"/>
  <c r="G3981"/>
  <c r="F3981"/>
  <c r="E3981"/>
  <c r="D3981"/>
  <c r="B3981"/>
  <c r="A3981"/>
  <c r="AA3980"/>
  <c r="Y3980"/>
  <c r="X3980"/>
  <c r="W3980"/>
  <c r="U3980"/>
  <c r="T3980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S3979"/>
  <c r="R3979"/>
  <c r="Q3979"/>
  <c r="P3979"/>
  <c r="O3979"/>
  <c r="N3979"/>
  <c r="L3979"/>
  <c r="K3979"/>
  <c r="M3979" s="1"/>
  <c r="J3979"/>
  <c r="I3979"/>
  <c r="H3979"/>
  <c r="AB3979" s="1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M3976"/>
  <c r="L3976"/>
  <c r="K3976"/>
  <c r="J3976"/>
  <c r="I3976"/>
  <c r="AB3976" s="1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S3975"/>
  <c r="R3975"/>
  <c r="Q3975"/>
  <c r="O3975"/>
  <c r="N3975"/>
  <c r="P3975" s="1"/>
  <c r="L3975"/>
  <c r="K3975"/>
  <c r="J3975"/>
  <c r="I3975"/>
  <c r="H3975"/>
  <c r="G3975"/>
  <c r="F3975"/>
  <c r="E3975"/>
  <c r="D3975"/>
  <c r="B3975"/>
  <c r="A3975"/>
  <c r="AA3974"/>
  <c r="Z3974"/>
  <c r="Y3974"/>
  <c r="X3974"/>
  <c r="W3974"/>
  <c r="V3974"/>
  <c r="U3974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R3972"/>
  <c r="Q3972"/>
  <c r="S3972" s="1"/>
  <c r="P3972"/>
  <c r="O3972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S3971"/>
  <c r="R3971"/>
  <c r="Q3971"/>
  <c r="O3971"/>
  <c r="P3971" s="1"/>
  <c r="N397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Y3966"/>
  <c r="Z3966" s="1"/>
  <c r="X3966"/>
  <c r="W3966"/>
  <c r="U3966"/>
  <c r="V3966" s="1"/>
  <c r="T3966"/>
  <c r="R3966"/>
  <c r="Q3966"/>
  <c r="S3966" s="1"/>
  <c r="O3966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P3961"/>
  <c r="O3961"/>
  <c r="N3961"/>
  <c r="L3961"/>
  <c r="M3961" s="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J3959"/>
  <c r="I3959"/>
  <c r="H3959"/>
  <c r="G3959"/>
  <c r="F3959"/>
  <c r="E3959"/>
  <c r="D3959"/>
  <c r="B3959"/>
  <c r="A3959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R3956"/>
  <c r="Q3956"/>
  <c r="S3956" s="1"/>
  <c r="P3956"/>
  <c r="O3956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AB3955" s="1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Y3950"/>
  <c r="Z3950" s="1"/>
  <c r="X3950"/>
  <c r="W3950"/>
  <c r="U3950"/>
  <c r="V3950" s="1"/>
  <c r="T3950"/>
  <c r="R3950"/>
  <c r="Q3950"/>
  <c r="S3950" s="1"/>
  <c r="O3950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P3945"/>
  <c r="O3945"/>
  <c r="N3945"/>
  <c r="L3945"/>
  <c r="M3945" s="1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J3943"/>
  <c r="I3943"/>
  <c r="H3943"/>
  <c r="G3943"/>
  <c r="F3943"/>
  <c r="E3943"/>
  <c r="D3943"/>
  <c r="B3943"/>
  <c r="A3943"/>
  <c r="AA3942"/>
  <c r="Z3942"/>
  <c r="Y3942"/>
  <c r="X3942"/>
  <c r="W3942"/>
  <c r="V3942"/>
  <c r="U3942"/>
  <c r="T3942"/>
  <c r="S3942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R3940"/>
  <c r="Q3940"/>
  <c r="S3940" s="1"/>
  <c r="P3940"/>
  <c r="O3940"/>
  <c r="N3940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O3937"/>
  <c r="N3937"/>
  <c r="P3937" s="1"/>
  <c r="M3937"/>
  <c r="L3937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S3935"/>
  <c r="R3935"/>
  <c r="Q3935"/>
  <c r="P3935"/>
  <c r="O3935"/>
  <c r="N3935"/>
  <c r="L3935"/>
  <c r="K3935"/>
  <c r="M3935" s="1"/>
  <c r="AB3935" s="1"/>
  <c r="J3935"/>
  <c r="I3935"/>
  <c r="H3935"/>
  <c r="G3935"/>
  <c r="F3935"/>
  <c r="E3935"/>
  <c r="D3935"/>
  <c r="B3935"/>
  <c r="A3935" s="1"/>
  <c r="AA3934"/>
  <c r="Y3934"/>
  <c r="Z3934" s="1"/>
  <c r="X3934"/>
  <c r="W3934"/>
  <c r="U3934"/>
  <c r="V3934" s="1"/>
  <c r="T3934"/>
  <c r="R3934"/>
  <c r="Q3934"/>
  <c r="S3934" s="1"/>
  <c r="O3934"/>
  <c r="N3934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P3929"/>
  <c r="O3929"/>
  <c r="N3929"/>
  <c r="L3929"/>
  <c r="M3929" s="1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J3927"/>
  <c r="I3927"/>
  <c r="H3927"/>
  <c r="G3927"/>
  <c r="F3927"/>
  <c r="E3927"/>
  <c r="D3927"/>
  <c r="B3927"/>
  <c r="A3927"/>
  <c r="AA3926"/>
  <c r="Z3926"/>
  <c r="Y3926"/>
  <c r="X3926"/>
  <c r="W3926"/>
  <c r="V3926"/>
  <c r="U3926"/>
  <c r="T3926"/>
  <c r="S3926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/>
  <c r="AA3924"/>
  <c r="Y3924"/>
  <c r="X3924"/>
  <c r="W3924"/>
  <c r="U3924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AB3886" s="1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AB3854" s="1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Q3648"/>
  <c r="S3648" s="1"/>
  <c r="O3648"/>
  <c r="N3648"/>
  <c r="P3648" s="1"/>
  <c r="M3648"/>
  <c r="L3648"/>
  <c r="K3648"/>
  <c r="J3648"/>
  <c r="I3648"/>
  <c r="H3648"/>
  <c r="AB3648" s="1"/>
  <c r="G3648"/>
  <c r="F3648"/>
  <c r="E3648"/>
  <c r="D3648"/>
  <c r="B3648"/>
  <c r="A3648"/>
  <c r="AA3647"/>
  <c r="Y3647"/>
  <c r="X3647"/>
  <c r="W3647"/>
  <c r="U3647"/>
  <c r="T3647"/>
  <c r="R3647"/>
  <c r="Q3647"/>
  <c r="S3647" s="1"/>
  <c r="P3647"/>
  <c r="O3647"/>
  <c r="N3647"/>
  <c r="L3647"/>
  <c r="M3647" s="1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P3646"/>
  <c r="O3646"/>
  <c r="N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P3642"/>
  <c r="O3642"/>
  <c r="N3642"/>
  <c r="L3642"/>
  <c r="K3642"/>
  <c r="M3642" s="1"/>
  <c r="J3642"/>
  <c r="I3642"/>
  <c r="H3642"/>
  <c r="AB3642" s="1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M3639"/>
  <c r="L3639"/>
  <c r="K3639"/>
  <c r="J3639"/>
  <c r="I3639"/>
  <c r="AB3639" s="1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AB3638" s="1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Z3636"/>
  <c r="Y3636"/>
  <c r="X3636"/>
  <c r="W3636"/>
  <c r="V3636"/>
  <c r="U3636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P3635"/>
  <c r="O3635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Q3632"/>
  <c r="S3632" s="1"/>
  <c r="O3632"/>
  <c r="N3632"/>
  <c r="P3632" s="1"/>
  <c r="M3632"/>
  <c r="L3632"/>
  <c r="K3632"/>
  <c r="J3632"/>
  <c r="I3632"/>
  <c r="H3632"/>
  <c r="AB3632" s="1"/>
  <c r="G3632"/>
  <c r="F3632"/>
  <c r="E3632"/>
  <c r="D3632"/>
  <c r="B3632"/>
  <c r="A3632"/>
  <c r="AA3631"/>
  <c r="Y3631"/>
  <c r="X3631"/>
  <c r="W3631"/>
  <c r="U3631"/>
  <c r="T363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P3630"/>
  <c r="O3630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M3626" s="1"/>
  <c r="J3626"/>
  <c r="I3626"/>
  <c r="H3626"/>
  <c r="AB3626" s="1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M3623"/>
  <c r="L3623"/>
  <c r="K3623"/>
  <c r="J3623"/>
  <c r="I3623"/>
  <c r="AB3623" s="1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AB3622" s="1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Z3620"/>
  <c r="Y3620"/>
  <c r="X3620"/>
  <c r="W3620"/>
  <c r="V3620"/>
  <c r="U3620"/>
  <c r="T3620"/>
  <c r="R3620"/>
  <c r="Q3620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P3619"/>
  <c r="O3619"/>
  <c r="N3619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Q3616"/>
  <c r="S3616" s="1"/>
  <c r="O3616"/>
  <c r="N3616"/>
  <c r="P3616" s="1"/>
  <c r="M3616"/>
  <c r="L3616"/>
  <c r="K3616"/>
  <c r="J3616"/>
  <c r="I3616"/>
  <c r="H3616"/>
  <c r="AB3616" s="1"/>
  <c r="G3616"/>
  <c r="F3616"/>
  <c r="E3616"/>
  <c r="D3616"/>
  <c r="B3616"/>
  <c r="A3616"/>
  <c r="AA3615"/>
  <c r="Y3615"/>
  <c r="X3615"/>
  <c r="W3615"/>
  <c r="U3615"/>
  <c r="T3615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P3614"/>
  <c r="O3614"/>
  <c r="N3614"/>
  <c r="L3614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P3610"/>
  <c r="O3610"/>
  <c r="N3610"/>
  <c r="L3610"/>
  <c r="K3610"/>
  <c r="M3610" s="1"/>
  <c r="J3610"/>
  <c r="I3610"/>
  <c r="H3610"/>
  <c r="AB3610" s="1"/>
  <c r="G3610"/>
  <c r="F3610"/>
  <c r="E3610"/>
  <c r="D3610"/>
  <c r="B3610"/>
  <c r="A3610" s="1"/>
  <c r="AA3609"/>
  <c r="Z3609"/>
  <c r="Y3609"/>
  <c r="X3609"/>
  <c r="W3609"/>
  <c r="V3609"/>
  <c r="U3609"/>
  <c r="T3609"/>
  <c r="S3609"/>
  <c r="R3609"/>
  <c r="Q3609"/>
  <c r="O3609"/>
  <c r="N3609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M3607"/>
  <c r="L3607"/>
  <c r="K3607"/>
  <c r="J3607"/>
  <c r="I3607"/>
  <c r="AB3607" s="1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AB3606" s="1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Z3604"/>
  <c r="Y3604"/>
  <c r="X3604"/>
  <c r="W3604"/>
  <c r="V3604"/>
  <c r="U3604"/>
  <c r="T3604"/>
  <c r="R3604"/>
  <c r="Q3604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P3603"/>
  <c r="O3603"/>
  <c r="N3603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O3600"/>
  <c r="N3600"/>
  <c r="P3600" s="1"/>
  <c r="M3600"/>
  <c r="L3600"/>
  <c r="K3600"/>
  <c r="J3600"/>
  <c r="I3600"/>
  <c r="H3600"/>
  <c r="AB3600" s="1"/>
  <c r="G3600"/>
  <c r="F3600"/>
  <c r="E3600"/>
  <c r="D3600"/>
  <c r="B3600"/>
  <c r="A3600"/>
  <c r="AA3599"/>
  <c r="Y3599"/>
  <c r="X3599"/>
  <c r="W3599"/>
  <c r="U3599"/>
  <c r="T3599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P3598"/>
  <c r="O3598"/>
  <c r="N3598"/>
  <c r="L3598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J3593"/>
  <c r="I3593"/>
  <c r="H3593"/>
  <c r="G3593"/>
  <c r="F3593"/>
  <c r="E3593"/>
  <c r="D3593"/>
  <c r="B3593"/>
  <c r="A3593"/>
  <c r="AA3592"/>
  <c r="Z3592"/>
  <c r="Y3592"/>
  <c r="X3592"/>
  <c r="W3592"/>
  <c r="V3592"/>
  <c r="U3592"/>
  <c r="T3592"/>
  <c r="S3592"/>
  <c r="R3592"/>
  <c r="Q3592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P3587"/>
  <c r="O3587"/>
  <c r="N3587"/>
  <c r="M3587"/>
  <c r="L3587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P3586" s="1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M3585" s="1"/>
  <c r="AB3585" s="1"/>
  <c r="J3585"/>
  <c r="I3585"/>
  <c r="H3585"/>
  <c r="G3585"/>
  <c r="F3585"/>
  <c r="E3585"/>
  <c r="D3585"/>
  <c r="B3585"/>
  <c r="A3585" s="1"/>
  <c r="AA3584"/>
  <c r="Y3584"/>
  <c r="Z3584" s="1"/>
  <c r="X3584"/>
  <c r="W3584"/>
  <c r="U3584"/>
  <c r="V3584" s="1"/>
  <c r="T3584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AB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O3579"/>
  <c r="N3579"/>
  <c r="P3579" s="1"/>
  <c r="L3579"/>
  <c r="M3579" s="1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J3577"/>
  <c r="I3577"/>
  <c r="H3577"/>
  <c r="G3577"/>
  <c r="F3577"/>
  <c r="E3577"/>
  <c r="D3577"/>
  <c r="B3577"/>
  <c r="A3577"/>
  <c r="AA3576"/>
  <c r="Z3576"/>
  <c r="Y3576"/>
  <c r="X3576"/>
  <c r="W3576"/>
  <c r="V3576"/>
  <c r="U3576"/>
  <c r="T3576"/>
  <c r="S3576"/>
  <c r="R3576"/>
  <c r="Q3576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R3574"/>
  <c r="Q3574"/>
  <c r="S3574" s="1"/>
  <c r="P3574"/>
  <c r="O3574"/>
  <c r="N3574"/>
  <c r="M3574"/>
  <c r="L3574"/>
  <c r="K3574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S3573"/>
  <c r="R3573"/>
  <c r="Q3573"/>
  <c r="O3573"/>
  <c r="N3573"/>
  <c r="P3573" s="1"/>
  <c r="L3573"/>
  <c r="K3573"/>
  <c r="M3573" s="1"/>
  <c r="J3573"/>
  <c r="AB3573" s="1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S3571" s="1"/>
  <c r="P3571"/>
  <c r="O3571"/>
  <c r="N3571"/>
  <c r="M3571"/>
  <c r="L3571"/>
  <c r="K357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P3570" s="1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P3569"/>
  <c r="O3569"/>
  <c r="N3569"/>
  <c r="L3569"/>
  <c r="K3569"/>
  <c r="M3569" s="1"/>
  <c r="AB3569" s="1"/>
  <c r="J3569"/>
  <c r="I3569"/>
  <c r="H3569"/>
  <c r="G3569"/>
  <c r="F3569"/>
  <c r="E3569"/>
  <c r="D3569"/>
  <c r="B3569"/>
  <c r="A3569" s="1"/>
  <c r="AA3568"/>
  <c r="Y3568"/>
  <c r="Z3568" s="1"/>
  <c r="X3568"/>
  <c r="W3568"/>
  <c r="U3568"/>
  <c r="V3568" s="1"/>
  <c r="T3568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P3565"/>
  <c r="O3565"/>
  <c r="N3565"/>
  <c r="L3565"/>
  <c r="K3565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O3563"/>
  <c r="N3563"/>
  <c r="P3563" s="1"/>
  <c r="L3563"/>
  <c r="M3563" s="1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S3562"/>
  <c r="R3562"/>
  <c r="Q3562"/>
  <c r="P3562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J3561"/>
  <c r="I3561"/>
  <c r="H3561"/>
  <c r="G3561"/>
  <c r="F3561"/>
  <c r="E3561"/>
  <c r="D3561"/>
  <c r="B3561"/>
  <c r="A3561"/>
  <c r="AA3560"/>
  <c r="Z3560"/>
  <c r="Y3560"/>
  <c r="X3560"/>
  <c r="W3560"/>
  <c r="V3560"/>
  <c r="U3560"/>
  <c r="T3560"/>
  <c r="S3560"/>
  <c r="R3560"/>
  <c r="Q3560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P3558"/>
  <c r="O3558"/>
  <c r="N3558"/>
  <c r="M3558"/>
  <c r="L3558"/>
  <c r="K3558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Q3555"/>
  <c r="S3555" s="1"/>
  <c r="P3555"/>
  <c r="O3555"/>
  <c r="N3555"/>
  <c r="M3555"/>
  <c r="L3555"/>
  <c r="K3555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P3554" s="1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P3553"/>
  <c r="O3553"/>
  <c r="N3553"/>
  <c r="L3553"/>
  <c r="K3553"/>
  <c r="M3553" s="1"/>
  <c r="AB3553" s="1"/>
  <c r="J3553"/>
  <c r="I3553"/>
  <c r="H3553"/>
  <c r="G3553"/>
  <c r="F3553"/>
  <c r="E3553"/>
  <c r="D3553"/>
  <c r="B3553"/>
  <c r="A3553" s="1"/>
  <c r="AA3552"/>
  <c r="Y3552"/>
  <c r="Z3552" s="1"/>
  <c r="X3552"/>
  <c r="W3552"/>
  <c r="U3552"/>
  <c r="V3552" s="1"/>
  <c r="T3552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Q355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AB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S3549" s="1"/>
  <c r="Q3549"/>
  <c r="P3549"/>
  <c r="O3549"/>
  <c r="N3549"/>
  <c r="L3549"/>
  <c r="K3549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O3547"/>
  <c r="N3547"/>
  <c r="P3547" s="1"/>
  <c r="L3547"/>
  <c r="M3547" s="1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S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/>
  <c r="AA3544"/>
  <c r="Z3544"/>
  <c r="Y3544"/>
  <c r="X3544"/>
  <c r="W3544"/>
  <c r="V3544"/>
  <c r="U3544"/>
  <c r="T3544"/>
  <c r="S3544"/>
  <c r="R3544"/>
  <c r="Q3544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R3542"/>
  <c r="Q3542"/>
  <c r="S3542" s="1"/>
  <c r="P3542"/>
  <c r="O3542"/>
  <c r="N3542"/>
  <c r="M3542"/>
  <c r="L3542"/>
  <c r="K3542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S3541"/>
  <c r="R3541"/>
  <c r="Q3541"/>
  <c r="O3541"/>
  <c r="N3541"/>
  <c r="P3541" s="1"/>
  <c r="L3541"/>
  <c r="K3541"/>
  <c r="M3541" s="1"/>
  <c r="J3541"/>
  <c r="AB3541" s="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S3539" s="1"/>
  <c r="P3539"/>
  <c r="O3539"/>
  <c r="N3539"/>
  <c r="M3539"/>
  <c r="L3539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P3538" s="1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P3537"/>
  <c r="O3537"/>
  <c r="N3537"/>
  <c r="L3537"/>
  <c r="K3537"/>
  <c r="M3537" s="1"/>
  <c r="AB3537" s="1"/>
  <c r="J3537"/>
  <c r="I3537"/>
  <c r="H3537"/>
  <c r="G3537"/>
  <c r="F3537"/>
  <c r="E3537"/>
  <c r="D3537"/>
  <c r="B3537"/>
  <c r="A3537" s="1"/>
  <c r="AA3536"/>
  <c r="Y3536"/>
  <c r="Z3536" s="1"/>
  <c r="X3536"/>
  <c r="W3536"/>
  <c r="U3536"/>
  <c r="V3536" s="1"/>
  <c r="T3536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AB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S3533" s="1"/>
  <c r="AB3533" s="1"/>
  <c r="Q3533"/>
  <c r="P3533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O3531"/>
  <c r="N3531"/>
  <c r="P3531" s="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J3529"/>
  <c r="I3529"/>
  <c r="H3529"/>
  <c r="G3529"/>
  <c r="F3529"/>
  <c r="E3529"/>
  <c r="D3529"/>
  <c r="B3529"/>
  <c r="A3529"/>
  <c r="AA3528"/>
  <c r="Z3528"/>
  <c r="Y3528"/>
  <c r="X3528"/>
  <c r="W3528"/>
  <c r="V3528"/>
  <c r="U3528"/>
  <c r="T3528"/>
  <c r="R3528"/>
  <c r="S3528" s="1"/>
  <c r="Q3528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AB3527" s="1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AB3525" s="1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R3522"/>
  <c r="Q3522"/>
  <c r="S3522" s="1"/>
  <c r="O3522"/>
  <c r="P3522" s="1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S3519" s="1"/>
  <c r="O3519"/>
  <c r="N3519"/>
  <c r="P3519" s="1"/>
  <c r="M3519"/>
  <c r="L3519"/>
  <c r="K3519"/>
  <c r="J3519"/>
  <c r="I3519"/>
  <c r="AB3519" s="1"/>
  <c r="H3519"/>
  <c r="G3519"/>
  <c r="F3519"/>
  <c r="E3519"/>
  <c r="D3519"/>
  <c r="B3519"/>
  <c r="A3519"/>
  <c r="AB3518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S3517" s="1"/>
  <c r="AB3517" s="1"/>
  <c r="Q3517"/>
  <c r="P3517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O3515"/>
  <c r="N3515"/>
  <c r="P3515" s="1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AB3511" s="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W3493"/>
  <c r="U3493"/>
  <c r="T3493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Z3490" s="1"/>
  <c r="X3490"/>
  <c r="W3490"/>
  <c r="U3490"/>
  <c r="V3490" s="1"/>
  <c r="T3490"/>
  <c r="R3490"/>
  <c r="Q3490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P3488"/>
  <c r="O3488"/>
  <c r="N3488"/>
  <c r="L3488"/>
  <c r="K3488"/>
  <c r="M3488" s="1"/>
  <c r="AB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S3487"/>
  <c r="R3487"/>
  <c r="Q3487"/>
  <c r="O3487"/>
  <c r="N3487"/>
  <c r="L3487"/>
  <c r="K3487"/>
  <c r="M3487" s="1"/>
  <c r="J3487"/>
  <c r="I3487"/>
  <c r="H3487"/>
  <c r="G3487"/>
  <c r="F3487"/>
  <c r="E3487"/>
  <c r="D3487"/>
  <c r="B3487"/>
  <c r="A3487"/>
  <c r="AA3486"/>
  <c r="Z3486"/>
  <c r="Y3486"/>
  <c r="X3486"/>
  <c r="W3486"/>
  <c r="V3486"/>
  <c r="U3486"/>
  <c r="T3486"/>
  <c r="R3486"/>
  <c r="Q3486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R3485"/>
  <c r="Q3485"/>
  <c r="S3485" s="1"/>
  <c r="P3485"/>
  <c r="O3485"/>
  <c r="N3485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R3481"/>
  <c r="Q3481"/>
  <c r="S3481" s="1"/>
  <c r="P3481"/>
  <c r="O3481"/>
  <c r="N348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P3480"/>
  <c r="O3480"/>
  <c r="N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S3478" s="1"/>
  <c r="O3478"/>
  <c r="N3478"/>
  <c r="P3478" s="1"/>
  <c r="M3478"/>
  <c r="L3478"/>
  <c r="K3478"/>
  <c r="J3478"/>
  <c r="I3478"/>
  <c r="H3478"/>
  <c r="AB3478" s="1"/>
  <c r="G3478"/>
  <c r="F3478"/>
  <c r="E3478"/>
  <c r="D3478"/>
  <c r="B3478"/>
  <c r="A3478"/>
  <c r="AA3477"/>
  <c r="Y3477"/>
  <c r="X3477"/>
  <c r="W3477"/>
  <c r="U3477"/>
  <c r="T3477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Z3474" s="1"/>
  <c r="X3474"/>
  <c r="W3474"/>
  <c r="U3474"/>
  <c r="V3474" s="1"/>
  <c r="T3474"/>
  <c r="R3474"/>
  <c r="Q3474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P3473"/>
  <c r="O3473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P3472"/>
  <c r="O3472"/>
  <c r="N3472"/>
  <c r="L3472"/>
  <c r="K3472"/>
  <c r="M3472" s="1"/>
  <c r="AB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S3471"/>
  <c r="R3471"/>
  <c r="Q3471"/>
  <c r="O3471"/>
  <c r="N3471"/>
  <c r="L3471"/>
  <c r="K3471"/>
  <c r="M3471" s="1"/>
  <c r="J3471"/>
  <c r="I3471"/>
  <c r="H3471"/>
  <c r="G3471"/>
  <c r="F3471"/>
  <c r="E3471"/>
  <c r="D3471"/>
  <c r="B3471"/>
  <c r="A3471"/>
  <c r="AA3470"/>
  <c r="Z3470"/>
  <c r="Y3470"/>
  <c r="X3470"/>
  <c r="W3470"/>
  <c r="V3470"/>
  <c r="U3470"/>
  <c r="T3470"/>
  <c r="R3470"/>
  <c r="Q3470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P3469"/>
  <c r="O3469"/>
  <c r="N3469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S3467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Q3466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R3465"/>
  <c r="Q3465"/>
  <c r="S3465" s="1"/>
  <c r="P3465"/>
  <c r="O3465"/>
  <c r="N3465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P3464"/>
  <c r="O3464"/>
  <c r="N3464"/>
  <c r="L3464"/>
  <c r="K3464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Q3462"/>
  <c r="S3462" s="1"/>
  <c r="O3462"/>
  <c r="N3462"/>
  <c r="P3462" s="1"/>
  <c r="M3462"/>
  <c r="L3462"/>
  <c r="K3462"/>
  <c r="J3462"/>
  <c r="I3462"/>
  <c r="H3462"/>
  <c r="AB3462" s="1"/>
  <c r="G3462"/>
  <c r="F3462"/>
  <c r="E3462"/>
  <c r="D3462"/>
  <c r="B3462"/>
  <c r="A3462"/>
  <c r="AA3461"/>
  <c r="Y3461"/>
  <c r="X3461"/>
  <c r="W3461"/>
  <c r="U3461"/>
  <c r="T346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P3460"/>
  <c r="O3460"/>
  <c r="N3460"/>
  <c r="L3460"/>
  <c r="K3460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S3459"/>
  <c r="R3459"/>
  <c r="Q3459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Z3458" s="1"/>
  <c r="X3458"/>
  <c r="W3458"/>
  <c r="U3458"/>
  <c r="V3458" s="1"/>
  <c r="T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P3457"/>
  <c r="O3457"/>
  <c r="N3457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P3456"/>
  <c r="O3456"/>
  <c r="N3456"/>
  <c r="L3456"/>
  <c r="K3456"/>
  <c r="M3456" s="1"/>
  <c r="AB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S3455"/>
  <c r="R3455"/>
  <c r="Q3455"/>
  <c r="O3455"/>
  <c r="N3455"/>
  <c r="L3455"/>
  <c r="K3455"/>
  <c r="M3455" s="1"/>
  <c r="J3455"/>
  <c r="I3455"/>
  <c r="H3455"/>
  <c r="G3455"/>
  <c r="F3455"/>
  <c r="E3455"/>
  <c r="D3455"/>
  <c r="B3455"/>
  <c r="A3455"/>
  <c r="AA3454"/>
  <c r="Z3454"/>
  <c r="Y3454"/>
  <c r="X3454"/>
  <c r="W3454"/>
  <c r="V3454"/>
  <c r="U3454"/>
  <c r="T3454"/>
  <c r="R3454"/>
  <c r="Q3454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P3453"/>
  <c r="O3453"/>
  <c r="N3453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S345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Q3450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R3449"/>
  <c r="Q3449"/>
  <c r="S3449" s="1"/>
  <c r="P3449"/>
  <c r="O3449"/>
  <c r="N3449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P3448"/>
  <c r="O3448"/>
  <c r="N3448"/>
  <c r="L3448"/>
  <c r="K3448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Q3446"/>
  <c r="S3446" s="1"/>
  <c r="O3446"/>
  <c r="N3446"/>
  <c r="P3446" s="1"/>
  <c r="M3446"/>
  <c r="L3446"/>
  <c r="K3446"/>
  <c r="J3446"/>
  <c r="I3446"/>
  <c r="H3446"/>
  <c r="AB3446" s="1"/>
  <c r="G3446"/>
  <c r="F3446"/>
  <c r="E3446"/>
  <c r="D3446"/>
  <c r="B3446"/>
  <c r="A3446"/>
  <c r="AA3445"/>
  <c r="Y3445"/>
  <c r="X3445"/>
  <c r="W3445"/>
  <c r="U3445"/>
  <c r="T3445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P3444"/>
  <c r="O3444"/>
  <c r="N3444"/>
  <c r="L3444"/>
  <c r="K3444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S3443"/>
  <c r="R3443"/>
  <c r="Q3443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Z3442" s="1"/>
  <c r="X3442"/>
  <c r="W3442"/>
  <c r="U3442"/>
  <c r="V3442" s="1"/>
  <c r="T3442"/>
  <c r="R3442"/>
  <c r="Q3442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P3441"/>
  <c r="O3441"/>
  <c r="N344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P3440"/>
  <c r="O3440"/>
  <c r="N3440"/>
  <c r="L3440"/>
  <c r="K3440"/>
  <c r="M3440" s="1"/>
  <c r="AB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S3439"/>
  <c r="R3439"/>
  <c r="Q3439"/>
  <c r="O3439"/>
  <c r="N3439"/>
  <c r="L3439"/>
  <c r="K3439"/>
  <c r="M3439" s="1"/>
  <c r="J3439"/>
  <c r="I3439"/>
  <c r="H3439"/>
  <c r="G3439"/>
  <c r="F3439"/>
  <c r="E3439"/>
  <c r="D3439"/>
  <c r="B3439"/>
  <c r="A3439"/>
  <c r="AA3438"/>
  <c r="Z3438"/>
  <c r="Y3438"/>
  <c r="X3438"/>
  <c r="W3438"/>
  <c r="V3438"/>
  <c r="U3438"/>
  <c r="T3438"/>
  <c r="R3438"/>
  <c r="Q3438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R3437"/>
  <c r="Q3437"/>
  <c r="S3437" s="1"/>
  <c r="P3437"/>
  <c r="O3437"/>
  <c r="N3437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S3435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Q3434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R3433"/>
  <c r="Q3433"/>
  <c r="S3433" s="1"/>
  <c r="P3433"/>
  <c r="O3433"/>
  <c r="N3433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P3432"/>
  <c r="O3432"/>
  <c r="N3432"/>
  <c r="L3432"/>
  <c r="K3432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Q3430"/>
  <c r="S3430" s="1"/>
  <c r="O3430"/>
  <c r="N3430"/>
  <c r="P3430" s="1"/>
  <c r="M3430"/>
  <c r="L3430"/>
  <c r="K3430"/>
  <c r="J3430"/>
  <c r="I3430"/>
  <c r="H3430"/>
  <c r="AB3430" s="1"/>
  <c r="G3430"/>
  <c r="F3430"/>
  <c r="E3430"/>
  <c r="D3430"/>
  <c r="B3430"/>
  <c r="A3430"/>
  <c r="AA3429"/>
  <c r="Y3429"/>
  <c r="X3429"/>
  <c r="W3429"/>
  <c r="U3429"/>
  <c r="T3429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P3428"/>
  <c r="O3428"/>
  <c r="N3428"/>
  <c r="L3428"/>
  <c r="K3428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S3427"/>
  <c r="R3427"/>
  <c r="Q3427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Z3426" s="1"/>
  <c r="X3426"/>
  <c r="W3426"/>
  <c r="U3426"/>
  <c r="V3426" s="1"/>
  <c r="T3426"/>
  <c r="R3426"/>
  <c r="Q3426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P3425"/>
  <c r="O3425"/>
  <c r="N3425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P3424"/>
  <c r="O3424"/>
  <c r="N3424"/>
  <c r="L3424"/>
  <c r="K3424"/>
  <c r="M3424" s="1"/>
  <c r="AB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S3423"/>
  <c r="R3423"/>
  <c r="Q3423"/>
  <c r="O3423"/>
  <c r="N3423"/>
  <c r="L3423"/>
  <c r="K3423"/>
  <c r="M3423" s="1"/>
  <c r="J3423"/>
  <c r="I3423"/>
  <c r="H3423"/>
  <c r="G3423"/>
  <c r="F3423"/>
  <c r="E3423"/>
  <c r="D3423"/>
  <c r="B3423"/>
  <c r="A3423"/>
  <c r="AA3422"/>
  <c r="Z3422"/>
  <c r="Y3422"/>
  <c r="X3422"/>
  <c r="W3422"/>
  <c r="V3422"/>
  <c r="U3422"/>
  <c r="T3422"/>
  <c r="R3422"/>
  <c r="Q3422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R3421"/>
  <c r="Q3421"/>
  <c r="S3421" s="1"/>
  <c r="P3421"/>
  <c r="O3421"/>
  <c r="N342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S3419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Q3418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R3417"/>
  <c r="Q3417"/>
  <c r="S3417" s="1"/>
  <c r="P3417"/>
  <c r="O3417"/>
  <c r="N3417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P3416"/>
  <c r="O3416"/>
  <c r="N3416"/>
  <c r="L3416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Q3414"/>
  <c r="S3414" s="1"/>
  <c r="O3414"/>
  <c r="N3414"/>
  <c r="P3414" s="1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W3413"/>
  <c r="U3413"/>
  <c r="T3413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P3412"/>
  <c r="O3412"/>
  <c r="N3412"/>
  <c r="L3412"/>
  <c r="K3412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S3411"/>
  <c r="R3411"/>
  <c r="Q341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Z3410" s="1"/>
  <c r="X3410"/>
  <c r="W3410"/>
  <c r="U3410"/>
  <c r="V3410" s="1"/>
  <c r="T3410"/>
  <c r="R3410"/>
  <c r="Q3410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P3409"/>
  <c r="O3409"/>
  <c r="N3409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P3408"/>
  <c r="O3408"/>
  <c r="N3408"/>
  <c r="L3408"/>
  <c r="K3408"/>
  <c r="M3408" s="1"/>
  <c r="AB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S3407"/>
  <c r="R3407"/>
  <c r="Q3407"/>
  <c r="O3407"/>
  <c r="N3407"/>
  <c r="L3407"/>
  <c r="K3407"/>
  <c r="M3407" s="1"/>
  <c r="J3407"/>
  <c r="I3407"/>
  <c r="H3407"/>
  <c r="G3407"/>
  <c r="F3407"/>
  <c r="E3407"/>
  <c r="D3407"/>
  <c r="B3407"/>
  <c r="A3407"/>
  <c r="AA3406"/>
  <c r="Z3406"/>
  <c r="Y3406"/>
  <c r="X3406"/>
  <c r="W3406"/>
  <c r="V3406"/>
  <c r="U3406"/>
  <c r="T3406"/>
  <c r="R3406"/>
  <c r="Q3406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R3405"/>
  <c r="Q3405"/>
  <c r="S3405" s="1"/>
  <c r="P3405"/>
  <c r="O3405"/>
  <c r="N3405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S3403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Z3402"/>
  <c r="Y3402"/>
  <c r="X3402"/>
  <c r="W3402"/>
  <c r="V3402"/>
  <c r="U3402"/>
  <c r="T3402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R3401"/>
  <c r="Q3401"/>
  <c r="S3401" s="1"/>
  <c r="P3401"/>
  <c r="O3401"/>
  <c r="N340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S3398" s="1"/>
  <c r="O3398"/>
  <c r="N3398"/>
  <c r="P3398" s="1"/>
  <c r="M3398"/>
  <c r="L3398"/>
  <c r="K3398"/>
  <c r="J3398"/>
  <c r="I3398"/>
  <c r="H3398"/>
  <c r="AB3398" s="1"/>
  <c r="G3398"/>
  <c r="F3398"/>
  <c r="E3398"/>
  <c r="D3398"/>
  <c r="B3398"/>
  <c r="A3398"/>
  <c r="AA3397"/>
  <c r="Y3397"/>
  <c r="X3397"/>
  <c r="W3397"/>
  <c r="U3397"/>
  <c r="T3397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P3396"/>
  <c r="O3396"/>
  <c r="N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P3392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S3391"/>
  <c r="R3391"/>
  <c r="Q3391"/>
  <c r="O3391"/>
  <c r="N339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M3389"/>
  <c r="L3389"/>
  <c r="K3389"/>
  <c r="J3389"/>
  <c r="I3389"/>
  <c r="AB3389" s="1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Z3386"/>
  <c r="Y3386"/>
  <c r="X3386"/>
  <c r="W3386"/>
  <c r="V3386"/>
  <c r="U3386"/>
  <c r="T3386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R3385"/>
  <c r="Q3385"/>
  <c r="S3385" s="1"/>
  <c r="P3385"/>
  <c r="O3385"/>
  <c r="N3385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Q3382"/>
  <c r="S3382" s="1"/>
  <c r="O3382"/>
  <c r="N3382"/>
  <c r="P3382" s="1"/>
  <c r="M3382"/>
  <c r="L3382"/>
  <c r="K3382"/>
  <c r="J3382"/>
  <c r="I3382"/>
  <c r="H3382"/>
  <c r="AB3382" s="1"/>
  <c r="G3382"/>
  <c r="F3382"/>
  <c r="E3382"/>
  <c r="D3382"/>
  <c r="B3382"/>
  <c r="A3382"/>
  <c r="AA3381"/>
  <c r="Y3381"/>
  <c r="X3381"/>
  <c r="W3381"/>
  <c r="U3381"/>
  <c r="T338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P3380"/>
  <c r="O3380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L3379"/>
  <c r="K3379"/>
  <c r="M3379" s="1"/>
  <c r="J3379"/>
  <c r="I3379"/>
  <c r="H3379"/>
  <c r="G3379"/>
  <c r="F3379"/>
  <c r="E3379"/>
  <c r="D3379"/>
  <c r="B3379"/>
  <c r="A3379" s="1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S3375"/>
  <c r="R3375"/>
  <c r="Q3375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M3373"/>
  <c r="L3373"/>
  <c r="K3373"/>
  <c r="J3373"/>
  <c r="I3373"/>
  <c r="AB3373" s="1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S337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Z3370"/>
  <c r="Y3370"/>
  <c r="X3370"/>
  <c r="W3370"/>
  <c r="V3370"/>
  <c r="U3370"/>
  <c r="T3370"/>
  <c r="R3370"/>
  <c r="Q3370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R3369"/>
  <c r="Q3369"/>
  <c r="S3369" s="1"/>
  <c r="P3369"/>
  <c r="O3369"/>
  <c r="N3369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Q3366"/>
  <c r="S3366" s="1"/>
  <c r="O3366"/>
  <c r="N3366"/>
  <c r="P3366" s="1"/>
  <c r="M3366"/>
  <c r="L3366"/>
  <c r="K3366"/>
  <c r="J3366"/>
  <c r="I3366"/>
  <c r="H3366"/>
  <c r="AB3366" s="1"/>
  <c r="G3366"/>
  <c r="F3366"/>
  <c r="E3366"/>
  <c r="D3366"/>
  <c r="B3366"/>
  <c r="A3366"/>
  <c r="AA3365"/>
  <c r="Y3365"/>
  <c r="X3365"/>
  <c r="W3365"/>
  <c r="U3365"/>
  <c r="T3365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P3364"/>
  <c r="O3364"/>
  <c r="N3364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M3357"/>
  <c r="L3357"/>
  <c r="K3357"/>
  <c r="J3357"/>
  <c r="I3357"/>
  <c r="AB3357" s="1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AB3350" s="1"/>
  <c r="G3350"/>
  <c r="F3350"/>
  <c r="E3350"/>
  <c r="D3350"/>
  <c r="B3350"/>
  <c r="A3350"/>
  <c r="AA3349"/>
  <c r="Y3349"/>
  <c r="X3349"/>
  <c r="W3349"/>
  <c r="U3349"/>
  <c r="T3349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P3348"/>
  <c r="O3348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M3341"/>
  <c r="L3341"/>
  <c r="K3341"/>
  <c r="J3341"/>
  <c r="I3341"/>
  <c r="AB3341" s="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Q3338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P3337"/>
  <c r="O3337"/>
  <c r="N3337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W3333"/>
  <c r="U3333"/>
  <c r="T3333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M3325"/>
  <c r="L3325"/>
  <c r="K3325"/>
  <c r="J3325"/>
  <c r="I3325"/>
  <c r="AB3325" s="1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Q3322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W3317"/>
  <c r="U3317"/>
  <c r="T3317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AB3309" s="1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AB3308" s="1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M3293"/>
  <c r="L3293"/>
  <c r="K3293"/>
  <c r="J3293"/>
  <c r="I3293"/>
  <c r="AB3293" s="1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AB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W3285"/>
  <c r="U3285"/>
  <c r="T3285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M3277"/>
  <c r="L3277"/>
  <c r="K3277"/>
  <c r="J3277"/>
  <c r="I3277"/>
  <c r="AB3277" s="1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AB3276" s="1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AB3270" s="1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M3261"/>
  <c r="L3261"/>
  <c r="K3261"/>
  <c r="J3261"/>
  <c r="I3261"/>
  <c r="AB3261" s="1"/>
  <c r="H3261"/>
  <c r="G3261"/>
  <c r="F3261"/>
  <c r="E3261"/>
  <c r="D3261"/>
  <c r="B3261"/>
  <c r="A3261"/>
  <c r="AB3260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Z3258"/>
  <c r="Y3258"/>
  <c r="X3258"/>
  <c r="W3258"/>
  <c r="V3258"/>
  <c r="U3258"/>
  <c r="T3258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P3252"/>
  <c r="O3252"/>
  <c r="N3252"/>
  <c r="L3252"/>
  <c r="K3252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M3245"/>
  <c r="L3245"/>
  <c r="K3245"/>
  <c r="J3245"/>
  <c r="I3245"/>
  <c r="AB3245" s="1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AB3244" s="1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O3237"/>
  <c r="N3237"/>
  <c r="P3237" s="1"/>
  <c r="L3237"/>
  <c r="M3237" s="1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J3235"/>
  <c r="I3235"/>
  <c r="H3235"/>
  <c r="G3235"/>
  <c r="F3235"/>
  <c r="E3235"/>
  <c r="D3235"/>
  <c r="B3235"/>
  <c r="A3235"/>
  <c r="AA3234"/>
  <c r="Z3234"/>
  <c r="Y3234"/>
  <c r="X3234"/>
  <c r="W3234"/>
  <c r="V3234"/>
  <c r="U3234"/>
  <c r="T3234"/>
  <c r="S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S3230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Z3229" s="1"/>
  <c r="X3229"/>
  <c r="W3229"/>
  <c r="U3229"/>
  <c r="V3229" s="1"/>
  <c r="T3229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O3228"/>
  <c r="P3228" s="1"/>
  <c r="N3228"/>
  <c r="M3228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AB3227" s="1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AB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S3223" s="1"/>
  <c r="Q3223"/>
  <c r="P3223"/>
  <c r="O3223"/>
  <c r="N3223"/>
  <c r="L3223"/>
  <c r="K3223"/>
  <c r="M3223" s="1"/>
  <c r="J3223"/>
  <c r="I3223"/>
  <c r="H3223"/>
  <c r="AB3223" s="1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O3221"/>
  <c r="N3221"/>
  <c r="P3221" s="1"/>
  <c r="L3221"/>
  <c r="M3221" s="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J3219"/>
  <c r="I3219"/>
  <c r="H3219"/>
  <c r="G3219"/>
  <c r="F3219"/>
  <c r="E3219"/>
  <c r="D3219"/>
  <c r="B3219"/>
  <c r="A3219"/>
  <c r="AA3218"/>
  <c r="Z3218"/>
  <c r="Y3218"/>
  <c r="X3218"/>
  <c r="W3218"/>
  <c r="V3218"/>
  <c r="U3218"/>
  <c r="T3218"/>
  <c r="S3218"/>
  <c r="R3218"/>
  <c r="Q3218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Z3213" s="1"/>
  <c r="X3213"/>
  <c r="W3213"/>
  <c r="U3213"/>
  <c r="V3213" s="1"/>
  <c r="T3213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P3212" s="1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AB3211" s="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AB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S3207" s="1"/>
  <c r="Q3207"/>
  <c r="P3207"/>
  <c r="O3207"/>
  <c r="N3207"/>
  <c r="L3207"/>
  <c r="K3207"/>
  <c r="M3207" s="1"/>
  <c r="J3207"/>
  <c r="I3207"/>
  <c r="H3207"/>
  <c r="AB3207" s="1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O3205"/>
  <c r="N3205"/>
  <c r="P3205" s="1"/>
  <c r="L3205"/>
  <c r="M3205" s="1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S3204"/>
  <c r="R3204"/>
  <c r="Q3204"/>
  <c r="P3204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J3203"/>
  <c r="I3203"/>
  <c r="H3203"/>
  <c r="G3203"/>
  <c r="F3203"/>
  <c r="E3203"/>
  <c r="D3203"/>
  <c r="B3203"/>
  <c r="A3203"/>
  <c r="AA3202"/>
  <c r="Z3202"/>
  <c r="Y3202"/>
  <c r="X3202"/>
  <c r="W3202"/>
  <c r="V3202"/>
  <c r="U3202"/>
  <c r="T3202"/>
  <c r="S3202"/>
  <c r="R3202"/>
  <c r="Q3202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Z3197" s="1"/>
  <c r="X3197"/>
  <c r="W3197"/>
  <c r="U3197"/>
  <c r="V3197" s="1"/>
  <c r="T3197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AB3195" s="1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AB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M3191" s="1"/>
  <c r="J3191"/>
  <c r="I3191"/>
  <c r="H3191"/>
  <c r="AB3191" s="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O3189"/>
  <c r="N3189"/>
  <c r="P3189" s="1"/>
  <c r="L3189"/>
  <c r="M3189" s="1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S3188"/>
  <c r="R3188"/>
  <c r="Q3188"/>
  <c r="P3188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J3187"/>
  <c r="I3187"/>
  <c r="H3187"/>
  <c r="G3187"/>
  <c r="F3187"/>
  <c r="E3187"/>
  <c r="D3187"/>
  <c r="B3187"/>
  <c r="A3187"/>
  <c r="AA3186"/>
  <c r="Z3186"/>
  <c r="Y3186"/>
  <c r="X3186"/>
  <c r="W3186"/>
  <c r="V3186"/>
  <c r="U3186"/>
  <c r="T3186"/>
  <c r="S3186"/>
  <c r="R3186"/>
  <c r="Q3186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Z3181" s="1"/>
  <c r="X3181"/>
  <c r="W3181"/>
  <c r="U3181"/>
  <c r="V3181" s="1"/>
  <c r="T318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AB3179" s="1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AB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R3174"/>
  <c r="Q3174"/>
  <c r="S3174" s="1"/>
  <c r="O3174"/>
  <c r="N3174"/>
  <c r="P3174" s="1"/>
  <c r="M3174"/>
  <c r="L3174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O3173"/>
  <c r="N3173"/>
  <c r="P3173" s="1"/>
  <c r="L3173"/>
  <c r="M3173" s="1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S3172"/>
  <c r="R3172"/>
  <c r="Q3172"/>
  <c r="P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J3171"/>
  <c r="I3171"/>
  <c r="H3171"/>
  <c r="G3171"/>
  <c r="F3171"/>
  <c r="E3171"/>
  <c r="D3171"/>
  <c r="B3171"/>
  <c r="A3171"/>
  <c r="AA3170"/>
  <c r="Z3170"/>
  <c r="Y3170"/>
  <c r="X3170"/>
  <c r="W3170"/>
  <c r="V3170"/>
  <c r="U3170"/>
  <c r="T3170"/>
  <c r="S3170"/>
  <c r="R3170"/>
  <c r="Q3170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Z3165" s="1"/>
  <c r="X3165"/>
  <c r="W3165"/>
  <c r="U3165"/>
  <c r="V3165" s="1"/>
  <c r="T3165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P3164" s="1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AB3163" s="1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AB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S3159" s="1"/>
  <c r="Q3159"/>
  <c r="P3159"/>
  <c r="O3159"/>
  <c r="N3159"/>
  <c r="L3159"/>
  <c r="K3159"/>
  <c r="M3159" s="1"/>
  <c r="J3159"/>
  <c r="I3159"/>
  <c r="H3159"/>
  <c r="AB3159" s="1"/>
  <c r="G3159"/>
  <c r="F3159"/>
  <c r="E3159"/>
  <c r="D3159"/>
  <c r="B3159"/>
  <c r="A3159" s="1"/>
  <c r="AA3158"/>
  <c r="Z3158"/>
  <c r="Y3158"/>
  <c r="X3158"/>
  <c r="W3158"/>
  <c r="V3158"/>
  <c r="U3158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O3157"/>
  <c r="N3157"/>
  <c r="P3157" s="1"/>
  <c r="L3157"/>
  <c r="M3157" s="1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S3156"/>
  <c r="R3156"/>
  <c r="Q3156"/>
  <c r="P3156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J3155"/>
  <c r="I3155"/>
  <c r="H3155"/>
  <c r="G3155"/>
  <c r="F3155"/>
  <c r="E3155"/>
  <c r="D3155"/>
  <c r="B3155"/>
  <c r="A3155"/>
  <c r="AA3154"/>
  <c r="Z3154"/>
  <c r="Y3154"/>
  <c r="X3154"/>
  <c r="W3154"/>
  <c r="V3154"/>
  <c r="U3154"/>
  <c r="T3154"/>
  <c r="S3154"/>
  <c r="R3154"/>
  <c r="Q3154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S315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Z3149" s="1"/>
  <c r="X3149"/>
  <c r="W3149"/>
  <c r="U3149"/>
  <c r="V3149" s="1"/>
  <c r="T3149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P3148" s="1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AB3147" s="1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AB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M3143" s="1"/>
  <c r="J3143"/>
  <c r="I3143"/>
  <c r="H3143"/>
  <c r="AB3143" s="1"/>
  <c r="G3143"/>
  <c r="F3143"/>
  <c r="E3143"/>
  <c r="D3143"/>
  <c r="B3143"/>
  <c r="A3143" s="1"/>
  <c r="AA3142"/>
  <c r="Z3142"/>
  <c r="Y3142"/>
  <c r="X3142"/>
  <c r="W3142"/>
  <c r="V3142"/>
  <c r="U3142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O3141"/>
  <c r="N3141"/>
  <c r="P3141" s="1"/>
  <c r="L3141"/>
  <c r="M3141" s="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S3140"/>
  <c r="R3140"/>
  <c r="Q3140"/>
  <c r="P3140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J3139"/>
  <c r="I3139"/>
  <c r="H3139"/>
  <c r="G3139"/>
  <c r="F3139"/>
  <c r="E3139"/>
  <c r="D3139"/>
  <c r="B3139"/>
  <c r="A3139"/>
  <c r="AA3138"/>
  <c r="Z3138"/>
  <c r="Y3138"/>
  <c r="X3138"/>
  <c r="W3138"/>
  <c r="V3138"/>
  <c r="U3138"/>
  <c r="T3138"/>
  <c r="S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S3135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Z3133" s="1"/>
  <c r="X3133"/>
  <c r="W3133"/>
  <c r="U3133"/>
  <c r="V3133" s="1"/>
  <c r="T3133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O3132"/>
  <c r="P3132" s="1"/>
  <c r="N3132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AB3131" s="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AB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S3127" s="1"/>
  <c r="Q3127"/>
  <c r="P3127"/>
  <c r="O3127"/>
  <c r="N3127"/>
  <c r="L3127"/>
  <c r="K3127"/>
  <c r="M3127" s="1"/>
  <c r="J3127"/>
  <c r="I3127"/>
  <c r="H3127"/>
  <c r="AB3127" s="1"/>
  <c r="G3127"/>
  <c r="F3127"/>
  <c r="E3127"/>
  <c r="D3127"/>
  <c r="B3127"/>
  <c r="A3127" s="1"/>
  <c r="AA3126"/>
  <c r="Z3126"/>
  <c r="Y3126"/>
  <c r="X3126"/>
  <c r="W3126"/>
  <c r="V3126"/>
  <c r="U3126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O3125"/>
  <c r="N3125"/>
  <c r="P3125" s="1"/>
  <c r="L3125"/>
  <c r="M3125" s="1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S3124"/>
  <c r="R3124"/>
  <c r="Q3124"/>
  <c r="P3124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J3123"/>
  <c r="I3123"/>
  <c r="H3123"/>
  <c r="G3123"/>
  <c r="F3123"/>
  <c r="E3123"/>
  <c r="D3123"/>
  <c r="B3123"/>
  <c r="A3123"/>
  <c r="AA3122"/>
  <c r="Z3122"/>
  <c r="Y3122"/>
  <c r="X3122"/>
  <c r="W3122"/>
  <c r="V3122"/>
  <c r="U3122"/>
  <c r="T3122"/>
  <c r="S3122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S3119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Z3117" s="1"/>
  <c r="X3117"/>
  <c r="W3117"/>
  <c r="U3117"/>
  <c r="V3117" s="1"/>
  <c r="T3117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R3116"/>
  <c r="Q3116"/>
  <c r="S3116" s="1"/>
  <c r="O3116"/>
  <c r="P3116" s="1"/>
  <c r="N3116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AB3115" s="1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AB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S3111" s="1"/>
  <c r="Q3111"/>
  <c r="P3111"/>
  <c r="O3111"/>
  <c r="N3111"/>
  <c r="L3111"/>
  <c r="K3111"/>
  <c r="M3111" s="1"/>
  <c r="J3111"/>
  <c r="I3111"/>
  <c r="H3111"/>
  <c r="AB3111" s="1"/>
  <c r="G3111"/>
  <c r="F3111"/>
  <c r="E3111"/>
  <c r="D3111"/>
  <c r="B3111"/>
  <c r="A3111" s="1"/>
  <c r="AA3110"/>
  <c r="Z3110"/>
  <c r="Y3110"/>
  <c r="X3110"/>
  <c r="W3110"/>
  <c r="V3110"/>
  <c r="U3110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O3109"/>
  <c r="N3109"/>
  <c r="P3109" s="1"/>
  <c r="L3109"/>
  <c r="M3109" s="1"/>
  <c r="K3109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J3107"/>
  <c r="I3107"/>
  <c r="H3107"/>
  <c r="G3107"/>
  <c r="F3107"/>
  <c r="E3107"/>
  <c r="D3107"/>
  <c r="B3107"/>
  <c r="A3107"/>
  <c r="AA3106"/>
  <c r="Z3106"/>
  <c r="Y3106"/>
  <c r="X3106"/>
  <c r="W3106"/>
  <c r="V3106"/>
  <c r="U3106"/>
  <c r="T3106"/>
  <c r="S3106"/>
  <c r="R3106"/>
  <c r="Q3106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Z3101" s="1"/>
  <c r="X3101"/>
  <c r="W3101"/>
  <c r="U3101"/>
  <c r="V3101" s="1"/>
  <c r="T310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AB3099" s="1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AB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M3095" s="1"/>
  <c r="J3095"/>
  <c r="I3095"/>
  <c r="H3095"/>
  <c r="AB3095" s="1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R3093"/>
  <c r="Q3093"/>
  <c r="O3093"/>
  <c r="N3093"/>
  <c r="P3093" s="1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R3092"/>
  <c r="Q3092"/>
  <c r="S3092" s="1"/>
  <c r="O3092"/>
  <c r="P3092" s="1"/>
  <c r="N3092"/>
  <c r="M3092"/>
  <c r="L3092"/>
  <c r="K3092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L3091"/>
  <c r="K3091"/>
  <c r="J3091"/>
  <c r="I3091"/>
  <c r="H3091"/>
  <c r="G3091"/>
  <c r="F3091"/>
  <c r="E3091"/>
  <c r="D3091"/>
  <c r="B3091"/>
  <c r="A3091"/>
  <c r="AA3090"/>
  <c r="Z3090"/>
  <c r="Y3090"/>
  <c r="X3090"/>
  <c r="W3090"/>
  <c r="V3090"/>
  <c r="U3090"/>
  <c r="T3090"/>
  <c r="R3090"/>
  <c r="S3090" s="1"/>
  <c r="Q3090"/>
  <c r="O3090"/>
  <c r="N3090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S3087"/>
  <c r="R3087"/>
  <c r="Q3087"/>
  <c r="O3087"/>
  <c r="N3087"/>
  <c r="P3087" s="1"/>
  <c r="L3087"/>
  <c r="K3087"/>
  <c r="M3087" s="1"/>
  <c r="J3087"/>
  <c r="AB3087" s="1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J3083"/>
  <c r="I3083"/>
  <c r="H3083"/>
  <c r="G3083"/>
  <c r="F3083"/>
  <c r="E3083"/>
  <c r="D3083"/>
  <c r="B3083"/>
  <c r="A3083"/>
  <c r="AA3082"/>
  <c r="Z3082"/>
  <c r="Y3082"/>
  <c r="X3082"/>
  <c r="W3082"/>
  <c r="V3082"/>
  <c r="U3082"/>
  <c r="T3082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M3081"/>
  <c r="L3081"/>
  <c r="K3081"/>
  <c r="J3081"/>
  <c r="AB3081" s="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J3079"/>
  <c r="I3079"/>
  <c r="H3079"/>
  <c r="G3079"/>
  <c r="F3079"/>
  <c r="E3079"/>
  <c r="D3079"/>
  <c r="B3079"/>
  <c r="A3079" s="1"/>
  <c r="AA3078"/>
  <c r="Y3078"/>
  <c r="Z3078" s="1"/>
  <c r="X3078"/>
  <c r="W3078"/>
  <c r="U3078"/>
  <c r="V3078" s="1"/>
  <c r="T3078"/>
  <c r="S3078"/>
  <c r="R3078"/>
  <c r="Q3078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O3077"/>
  <c r="N3077"/>
  <c r="P3077" s="1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P3076" s="1"/>
  <c r="N3076"/>
  <c r="M3076"/>
  <c r="L3076"/>
  <c r="K3076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L3075"/>
  <c r="K3075"/>
  <c r="J3075"/>
  <c r="I3075"/>
  <c r="H3075"/>
  <c r="G3075"/>
  <c r="F3075"/>
  <c r="E3075"/>
  <c r="D3075"/>
  <c r="B3075"/>
  <c r="A3075"/>
  <c r="AA3074"/>
  <c r="Z3074"/>
  <c r="Y3074"/>
  <c r="X3074"/>
  <c r="W3074"/>
  <c r="V3074"/>
  <c r="U3074"/>
  <c r="T3074"/>
  <c r="R3074"/>
  <c r="S3074" s="1"/>
  <c r="Q3074"/>
  <c r="O3074"/>
  <c r="N3074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P3071" s="1"/>
  <c r="L3071"/>
  <c r="K3071"/>
  <c r="M3071" s="1"/>
  <c r="J3071"/>
  <c r="AB3071" s="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/>
  <c r="AA3069"/>
  <c r="Z3069"/>
  <c r="Y3069"/>
  <c r="X3069"/>
  <c r="W3069"/>
  <c r="V3069"/>
  <c r="U3069"/>
  <c r="T3069"/>
  <c r="R3069"/>
  <c r="Q3069"/>
  <c r="S3069" s="1"/>
  <c r="P3069"/>
  <c r="O3069"/>
  <c r="N3069"/>
  <c r="M3069"/>
  <c r="L3069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AB3067" s="1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AB3051" s="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AB3035" s="1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AB3019" s="1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AB3003" s="1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S2994" s="1"/>
  <c r="Q2994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O2993"/>
  <c r="N2993"/>
  <c r="P2993" s="1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S2992" s="1"/>
  <c r="Q2992"/>
  <c r="P2992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S2990" s="1"/>
  <c r="O2990"/>
  <c r="N2990"/>
  <c r="P2990" s="1"/>
  <c r="L2990"/>
  <c r="M2990" s="1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P2989" s="1"/>
  <c r="N2989"/>
  <c r="M2989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S2988" s="1"/>
  <c r="Q2988"/>
  <c r="P2988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S2987"/>
  <c r="R2987"/>
  <c r="Q2987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Z2985" s="1"/>
  <c r="X2985"/>
  <c r="W2985"/>
  <c r="U2985"/>
  <c r="V2985" s="1"/>
  <c r="T2985"/>
  <c r="R2985"/>
  <c r="Q2985"/>
  <c r="S2985" s="1"/>
  <c r="O2985"/>
  <c r="N2985"/>
  <c r="P2985" s="1"/>
  <c r="M2985"/>
  <c r="L2985"/>
  <c r="K2985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S2984" s="1"/>
  <c r="Q2984"/>
  <c r="P2984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S2983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P2977" s="1"/>
  <c r="M2977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AB2971" s="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Z2969" s="1"/>
  <c r="X2969"/>
  <c r="W2969"/>
  <c r="U2969"/>
  <c r="V2969" s="1"/>
  <c r="T2969"/>
  <c r="R2969"/>
  <c r="Q2969"/>
  <c r="S2969" s="1"/>
  <c r="O2969"/>
  <c r="N2969"/>
  <c r="P2969" s="1"/>
  <c r="M2969"/>
  <c r="L2969"/>
  <c r="K2969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S2968" s="1"/>
  <c r="Q2968"/>
  <c r="P2968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S2967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L2966"/>
  <c r="M2966" s="1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P2965" s="1"/>
  <c r="N2965"/>
  <c r="M2965"/>
  <c r="L2965"/>
  <c r="K2965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S2964" s="1"/>
  <c r="Q2964"/>
  <c r="P2964"/>
  <c r="O2964"/>
  <c r="N2964"/>
  <c r="L2964"/>
  <c r="M2964" s="1"/>
  <c r="K2964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S2956" s="1"/>
  <c r="Q2956"/>
  <c r="P2956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S2955"/>
  <c r="R2955"/>
  <c r="Q2955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P2953" s="1"/>
  <c r="M2953"/>
  <c r="L2953"/>
  <c r="K2953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S2952" s="1"/>
  <c r="Q2952"/>
  <c r="P2952"/>
  <c r="O2952"/>
  <c r="N2952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S2948" s="1"/>
  <c r="Q2948"/>
  <c r="P2948"/>
  <c r="O2948"/>
  <c r="N2948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Z2947" s="1"/>
  <c r="X2947"/>
  <c r="W2947"/>
  <c r="U2947"/>
  <c r="V2947" s="1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S2940" s="1"/>
  <c r="Q2940"/>
  <c r="P2940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AB2939" s="1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O2937"/>
  <c r="N2937"/>
  <c r="P2937" s="1"/>
  <c r="M2937"/>
  <c r="L2937"/>
  <c r="K2937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S2936" s="1"/>
  <c r="Q2936"/>
  <c r="P2936"/>
  <c r="O2936"/>
  <c r="N2936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Z2935" s="1"/>
  <c r="X2935"/>
  <c r="W2935"/>
  <c r="U2935"/>
  <c r="V2935" s="1"/>
  <c r="T2935"/>
  <c r="S2935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S2932" s="1"/>
  <c r="Q2932"/>
  <c r="P2932"/>
  <c r="O2932"/>
  <c r="N2932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Z2931" s="1"/>
  <c r="X2931"/>
  <c r="W2931"/>
  <c r="U2931"/>
  <c r="V2931" s="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S2930" s="1"/>
  <c r="Q2930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P2928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S2927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S2924" s="1"/>
  <c r="Q2924"/>
  <c r="P2924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S2923"/>
  <c r="R2923"/>
  <c r="Q2923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O2921"/>
  <c r="N2921"/>
  <c r="P2921" s="1"/>
  <c r="M2921"/>
  <c r="L2921"/>
  <c r="K292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S2920" s="1"/>
  <c r="Q2920"/>
  <c r="P2920"/>
  <c r="O2920"/>
  <c r="N2920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S2914" s="1"/>
  <c r="Q2914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P2912"/>
  <c r="O2912"/>
  <c r="N2912"/>
  <c r="L2912"/>
  <c r="M2912" s="1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S2904" s="1"/>
  <c r="Q2904"/>
  <c r="P2904"/>
  <c r="O2904"/>
  <c r="N2904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Z2899" s="1"/>
  <c r="X2899"/>
  <c r="W2899"/>
  <c r="U2899"/>
  <c r="V2899" s="1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S2892" s="1"/>
  <c r="Q2892"/>
  <c r="P2892"/>
  <c r="O2892"/>
  <c r="N2892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S2888" s="1"/>
  <c r="Q2888"/>
  <c r="P2888"/>
  <c r="O2888"/>
  <c r="N2888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Z2887" s="1"/>
  <c r="X2887"/>
  <c r="W2887"/>
  <c r="U2887"/>
  <c r="V2887" s="1"/>
  <c r="T2887"/>
  <c r="S2887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P2885" s="1"/>
  <c r="N2885"/>
  <c r="M2885"/>
  <c r="L2885"/>
  <c r="K2885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S2884" s="1"/>
  <c r="Q2884"/>
  <c r="P2884"/>
  <c r="O2884"/>
  <c r="N2884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Z2883" s="1"/>
  <c r="X2883"/>
  <c r="W2883"/>
  <c r="U2883"/>
  <c r="V2883" s="1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S2880" s="1"/>
  <c r="Q2880"/>
  <c r="P2880"/>
  <c r="O2880"/>
  <c r="N2880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T2879"/>
  <c r="V2879" s="1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S2876" s="1"/>
  <c r="Q2876"/>
  <c r="P2876"/>
  <c r="O2876"/>
  <c r="N2876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S2872" s="1"/>
  <c r="Q2872"/>
  <c r="P2872"/>
  <c r="O2872"/>
  <c r="N2872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Z2871" s="1"/>
  <c r="X2871"/>
  <c r="W2871"/>
  <c r="U2871"/>
  <c r="V2871" s="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S2868" s="1"/>
  <c r="Q2868"/>
  <c r="P2868"/>
  <c r="O2868"/>
  <c r="N2868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Z2867" s="1"/>
  <c r="X2867"/>
  <c r="W2867"/>
  <c r="U2867"/>
  <c r="V2867" s="1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L2866"/>
  <c r="M2866" s="1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P2865" s="1"/>
  <c r="N2865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S2864" s="1"/>
  <c r="Q2864"/>
  <c r="P2864"/>
  <c r="O2864"/>
  <c r="N2864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Z2863" s="1"/>
  <c r="X2863"/>
  <c r="W2863"/>
  <c r="U2863"/>
  <c r="V2863" s="1"/>
  <c r="T2863"/>
  <c r="S2863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L2862"/>
  <c r="M2862" s="1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P2861" s="1"/>
  <c r="N2861"/>
  <c r="M286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S2860" s="1"/>
  <c r="Q2860"/>
  <c r="P2860"/>
  <c r="O2860"/>
  <c r="N2860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Z2859" s="1"/>
  <c r="X2859"/>
  <c r="W2859"/>
  <c r="U2859"/>
  <c r="V2859" s="1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L2858"/>
  <c r="M2858" s="1"/>
  <c r="K2858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P2857" s="1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S2856" s="1"/>
  <c r="Q2856"/>
  <c r="P2856"/>
  <c r="O2856"/>
  <c r="N2856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S2855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S2852" s="1"/>
  <c r="Q2852"/>
  <c r="P2852"/>
  <c r="O2852"/>
  <c r="N2852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Z2851" s="1"/>
  <c r="X2851"/>
  <c r="W2851"/>
  <c r="U2851"/>
  <c r="V2851" s="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S2848" s="1"/>
  <c r="Q2848"/>
  <c r="P2848"/>
  <c r="O2848"/>
  <c r="N2848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Z2847" s="1"/>
  <c r="X2847"/>
  <c r="W2847"/>
  <c r="U2847"/>
  <c r="V2847" s="1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S2844" s="1"/>
  <c r="Q2844"/>
  <c r="P2844"/>
  <c r="O2844"/>
  <c r="N2844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Z2843" s="1"/>
  <c r="X2843"/>
  <c r="W2843"/>
  <c r="U2843"/>
  <c r="V2843" s="1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S2840" s="1"/>
  <c r="Q2840"/>
  <c r="P2840"/>
  <c r="O2840"/>
  <c r="N2840"/>
  <c r="L2840"/>
  <c r="K2840"/>
  <c r="M2840" s="1"/>
  <c r="J2840"/>
  <c r="I2840"/>
  <c r="H2840"/>
  <c r="AB2840" s="1"/>
  <c r="G2840"/>
  <c r="F2840"/>
  <c r="E2840"/>
  <c r="D2840"/>
  <c r="B2840"/>
  <c r="A2840"/>
  <c r="AA2839"/>
  <c r="Y2839"/>
  <c r="Z2839" s="1"/>
  <c r="X2839"/>
  <c r="W2839"/>
  <c r="U2839"/>
  <c r="V2839" s="1"/>
  <c r="T2839"/>
  <c r="S2839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S2824" s="1"/>
  <c r="Q2824"/>
  <c r="P2824"/>
  <c r="O2824"/>
  <c r="N2824"/>
  <c r="L2824"/>
  <c r="K2824"/>
  <c r="M2824" s="1"/>
  <c r="J2824"/>
  <c r="I2824"/>
  <c r="H2824"/>
  <c r="AB2824" s="1"/>
  <c r="G2824"/>
  <c r="F2824"/>
  <c r="E2824"/>
  <c r="D2824"/>
  <c r="B2824"/>
  <c r="A2824"/>
  <c r="AA2823"/>
  <c r="Y2823"/>
  <c r="Z2823" s="1"/>
  <c r="X2823"/>
  <c r="W2823"/>
  <c r="U2823"/>
  <c r="V2823" s="1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S2812" s="1"/>
  <c r="Q2812"/>
  <c r="P2812"/>
  <c r="O2812"/>
  <c r="N2812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Z2811" s="1"/>
  <c r="X2811"/>
  <c r="W2811"/>
  <c r="U2811"/>
  <c r="V2811" s="1"/>
  <c r="T2811"/>
  <c r="S281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T2809"/>
  <c r="V2809" s="1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S2808" s="1"/>
  <c r="Q2808"/>
  <c r="P2808"/>
  <c r="O2808"/>
  <c r="N2808"/>
  <c r="L2808"/>
  <c r="K2808"/>
  <c r="M2808" s="1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S2804" s="1"/>
  <c r="Q2804"/>
  <c r="P2804"/>
  <c r="O2804"/>
  <c r="N2804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Z2803" s="1"/>
  <c r="X2803"/>
  <c r="W2803"/>
  <c r="U2803"/>
  <c r="V2803" s="1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S2800" s="1"/>
  <c r="Q2800"/>
  <c r="P2800"/>
  <c r="O2800"/>
  <c r="N2800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Z2799" s="1"/>
  <c r="X2799"/>
  <c r="W2799"/>
  <c r="U2799"/>
  <c r="V2799" s="1"/>
  <c r="T2799"/>
  <c r="S2799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S2796" s="1"/>
  <c r="Q2796"/>
  <c r="P2796"/>
  <c r="O2796"/>
  <c r="N2796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Z2795" s="1"/>
  <c r="X2795"/>
  <c r="W2795"/>
  <c r="U2795"/>
  <c r="V2795" s="1"/>
  <c r="T2795"/>
  <c r="S2795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S2792" s="1"/>
  <c r="Q2792"/>
  <c r="P2792"/>
  <c r="O2792"/>
  <c r="N2792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Z2791" s="1"/>
  <c r="X2791"/>
  <c r="W2791"/>
  <c r="U2791"/>
  <c r="V2791" s="1"/>
  <c r="T2791"/>
  <c r="S279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S2788" s="1"/>
  <c r="Q2788"/>
  <c r="P2788"/>
  <c r="O2788"/>
  <c r="N2788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Z2787" s="1"/>
  <c r="X2787"/>
  <c r="W2787"/>
  <c r="U2787"/>
  <c r="V2787" s="1"/>
  <c r="T2787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S2784" s="1"/>
  <c r="Q2784"/>
  <c r="P2784"/>
  <c r="O2784"/>
  <c r="N2784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Z2783" s="1"/>
  <c r="X2783"/>
  <c r="W2783"/>
  <c r="U2783"/>
  <c r="V2783" s="1"/>
  <c r="T2783"/>
  <c r="S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S2776" s="1"/>
  <c r="Q2776"/>
  <c r="P2776"/>
  <c r="O2776"/>
  <c r="N2776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S2772" s="1"/>
  <c r="Q2772"/>
  <c r="P2772"/>
  <c r="O2772"/>
  <c r="N2772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V2771" s="1"/>
  <c r="T277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Q2770"/>
  <c r="S2770" s="1"/>
  <c r="O2770"/>
  <c r="N2770"/>
  <c r="P2770" s="1"/>
  <c r="L2770"/>
  <c r="M2770" s="1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P2769" s="1"/>
  <c r="N2769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S2768" s="1"/>
  <c r="Q2768"/>
  <c r="P2768"/>
  <c r="O2768"/>
  <c r="N2768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Z2767" s="1"/>
  <c r="X2767"/>
  <c r="W2767"/>
  <c r="U2767"/>
  <c r="V2767" s="1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S2766" s="1"/>
  <c r="O2766"/>
  <c r="N2766"/>
  <c r="P2766" s="1"/>
  <c r="L2766"/>
  <c r="M2766" s="1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P2765" s="1"/>
  <c r="N2765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S2764" s="1"/>
  <c r="Q2764"/>
  <c r="P2764"/>
  <c r="O2764"/>
  <c r="N2764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Z2763" s="1"/>
  <c r="X2763"/>
  <c r="W2763"/>
  <c r="U2763"/>
  <c r="V2763" s="1"/>
  <c r="T2763"/>
  <c r="S2763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L2762"/>
  <c r="M2762" s="1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P2761" s="1"/>
  <c r="N276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S2760" s="1"/>
  <c r="Q2760"/>
  <c r="P2760"/>
  <c r="O2760"/>
  <c r="N2760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Z2759" s="1"/>
  <c r="X2759"/>
  <c r="W2759"/>
  <c r="U2759"/>
  <c r="V2759" s="1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V2755" s="1"/>
  <c r="T2755"/>
  <c r="S2755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S2752" s="1"/>
  <c r="Q2752"/>
  <c r="P2752"/>
  <c r="O2752"/>
  <c r="N2752"/>
  <c r="L2752"/>
  <c r="K2752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S2751"/>
  <c r="R2751"/>
  <c r="Q275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O2750"/>
  <c r="N2750"/>
  <c r="P2750" s="1"/>
  <c r="L2750"/>
  <c r="M2750" s="1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P2749" s="1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S2748" s="1"/>
  <c r="Q2748"/>
  <c r="P2748"/>
  <c r="O2748"/>
  <c r="N2748"/>
  <c r="L2748"/>
  <c r="K2748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P2746"/>
  <c r="O2746"/>
  <c r="N2746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S2744" s="1"/>
  <c r="Q2744"/>
  <c r="P2744"/>
  <c r="O2744"/>
  <c r="N2744"/>
  <c r="L2744"/>
  <c r="K2744"/>
  <c r="M2744" s="1"/>
  <c r="J2744"/>
  <c r="AB2744" s="1"/>
  <c r="I2744"/>
  <c r="H2744"/>
  <c r="G2744"/>
  <c r="F2744"/>
  <c r="E2744"/>
  <c r="D2744"/>
  <c r="B2744"/>
  <c r="A2744"/>
  <c r="AA2743"/>
  <c r="Y2743"/>
  <c r="X2743"/>
  <c r="Z2743" s="1"/>
  <c r="W2743"/>
  <c r="U2743"/>
  <c r="T2743"/>
  <c r="S2743"/>
  <c r="R2743"/>
  <c r="Q2743"/>
  <c r="O2743"/>
  <c r="N2743"/>
  <c r="P2743" s="1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L2740"/>
  <c r="K2740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P2738"/>
  <c r="O2738"/>
  <c r="N2738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S2736" s="1"/>
  <c r="Q2736"/>
  <c r="P2736"/>
  <c r="O2736"/>
  <c r="N2736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S2735"/>
  <c r="R2735"/>
  <c r="Q2735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S2730" s="1"/>
  <c r="P2730"/>
  <c r="O2730"/>
  <c r="N2730"/>
  <c r="L2730"/>
  <c r="M2730" s="1"/>
  <c r="K2730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S2728" s="1"/>
  <c r="Q2728"/>
  <c r="P2728"/>
  <c r="O2728"/>
  <c r="N2728"/>
  <c r="L2728"/>
  <c r="K2728"/>
  <c r="M2728" s="1"/>
  <c r="J2728"/>
  <c r="AB2728" s="1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S2727"/>
  <c r="R2727"/>
  <c r="Q2727"/>
  <c r="O2727"/>
  <c r="N2727"/>
  <c r="P2727" s="1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L2724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P2720"/>
  <c r="O2720"/>
  <c r="N2720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S2719"/>
  <c r="R2719"/>
  <c r="Q2719"/>
  <c r="O2719"/>
  <c r="P2719" s="1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L2716"/>
  <c r="M2716" s="1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P2714"/>
  <c r="O2714"/>
  <c r="N2714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AB2712" s="1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P2706"/>
  <c r="O2706"/>
  <c r="N2706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AB2704" s="1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S2703"/>
  <c r="R2703"/>
  <c r="Q2703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P2698"/>
  <c r="O2698"/>
  <c r="N2698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AB2696" s="1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P2690"/>
  <c r="O2690"/>
  <c r="N2690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P2688"/>
  <c r="O2688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S2687"/>
  <c r="R2687"/>
  <c r="Q2687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P2682"/>
  <c r="O2682"/>
  <c r="N2682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M2679"/>
  <c r="L2679"/>
  <c r="K2679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K2672"/>
  <c r="M2672" s="1"/>
  <c r="J2672"/>
  <c r="AB2672" s="1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O2669"/>
  <c r="P2669" s="1"/>
  <c r="N2669"/>
  <c r="M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S2665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S2664" s="1"/>
  <c r="Q2664"/>
  <c r="P2664"/>
  <c r="O2664"/>
  <c r="N2664"/>
  <c r="L2664"/>
  <c r="K2664"/>
  <c r="M2664" s="1"/>
  <c r="J2664"/>
  <c r="AB2664" s="1"/>
  <c r="I2664"/>
  <c r="H2664"/>
  <c r="G2664"/>
  <c r="F2664"/>
  <c r="E2664"/>
  <c r="D2664"/>
  <c r="B2664"/>
  <c r="A2664"/>
  <c r="AA2663"/>
  <c r="Y2663"/>
  <c r="X2663"/>
  <c r="Z2663" s="1"/>
  <c r="W2663"/>
  <c r="U2663"/>
  <c r="T2663"/>
  <c r="S2663"/>
  <c r="R2663"/>
  <c r="Q2663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L2660"/>
  <c r="M2660" s="1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S2655"/>
  <c r="R2655"/>
  <c r="Q2655"/>
  <c r="O2655"/>
  <c r="P2655" s="1"/>
  <c r="N2655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S2647"/>
  <c r="R2647"/>
  <c r="Q2647"/>
  <c r="O2647"/>
  <c r="P2647" s="1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L2644"/>
  <c r="M2644" s="1"/>
  <c r="K2644"/>
  <c r="J2644"/>
  <c r="I2644"/>
  <c r="H2644"/>
  <c r="AB2644" s="1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P2640"/>
  <c r="O2640"/>
  <c r="N2640"/>
  <c r="L2640"/>
  <c r="K2640"/>
  <c r="M2640" s="1"/>
  <c r="J2640"/>
  <c r="AB2640" s="1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S2639"/>
  <c r="R2639"/>
  <c r="Q2639"/>
  <c r="O2639"/>
  <c r="N2639"/>
  <c r="P2639" s="1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P2636"/>
  <c r="O2636"/>
  <c r="N2636"/>
  <c r="L2636"/>
  <c r="K2636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S2633"/>
  <c r="R2633"/>
  <c r="Q2633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P2632"/>
  <c r="O2632"/>
  <c r="N2632"/>
  <c r="L2632"/>
  <c r="K2632"/>
  <c r="M2632" s="1"/>
  <c r="J2632"/>
  <c r="AB2632" s="1"/>
  <c r="I2632"/>
  <c r="H2632"/>
  <c r="G2632"/>
  <c r="F2632"/>
  <c r="E2632"/>
  <c r="D2632"/>
  <c r="B2632"/>
  <c r="A2632"/>
  <c r="AA2631"/>
  <c r="Y2631"/>
  <c r="X2631"/>
  <c r="Z2631" s="1"/>
  <c r="W2631"/>
  <c r="U2631"/>
  <c r="T2631"/>
  <c r="S2631"/>
  <c r="R2631"/>
  <c r="Q2631"/>
  <c r="O2631"/>
  <c r="N2631"/>
  <c r="P2631" s="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O2630"/>
  <c r="N2630"/>
  <c r="P2630" s="1"/>
  <c r="L2630"/>
  <c r="K2630"/>
  <c r="M2630" s="1"/>
  <c r="J2630"/>
  <c r="AB2630" s="1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L2628"/>
  <c r="K2628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P2626"/>
  <c r="O2626"/>
  <c r="N2626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S2623"/>
  <c r="R2623"/>
  <c r="Q2623"/>
  <c r="O2623"/>
  <c r="P2623" s="1"/>
  <c r="N2623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P2618"/>
  <c r="O2618"/>
  <c r="N2618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P2616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S2615"/>
  <c r="R2615"/>
  <c r="Q2615"/>
  <c r="O2615"/>
  <c r="P2615" s="1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O2614"/>
  <c r="N2614"/>
  <c r="P2614" s="1"/>
  <c r="L2614"/>
  <c r="K2614"/>
  <c r="M2614" s="1"/>
  <c r="J2614"/>
  <c r="AB2614" s="1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P2610"/>
  <c r="O2610"/>
  <c r="N2610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P2608"/>
  <c r="O2608"/>
  <c r="N2608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S2607"/>
  <c r="R2607"/>
  <c r="Q2607"/>
  <c r="O2607"/>
  <c r="N2607"/>
  <c r="P2607" s="1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P2600"/>
  <c r="O2600"/>
  <c r="N2600"/>
  <c r="L2600"/>
  <c r="K2600"/>
  <c r="M2600" s="1"/>
  <c r="J2600"/>
  <c r="AB2600" s="1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S2599"/>
  <c r="R2599"/>
  <c r="Q2599"/>
  <c r="O2599"/>
  <c r="N2599"/>
  <c r="P2599" s="1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Q2594"/>
  <c r="P2594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S2593"/>
  <c r="R2593"/>
  <c r="Q2593"/>
  <c r="O2593"/>
  <c r="N2593"/>
  <c r="P2593" s="1"/>
  <c r="M2593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S2592" s="1"/>
  <c r="Q2592"/>
  <c r="P2592"/>
  <c r="O2592"/>
  <c r="N2592"/>
  <c r="L2592"/>
  <c r="K2592"/>
  <c r="M2592" s="1"/>
  <c r="J2592"/>
  <c r="AB2592" s="1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S2591"/>
  <c r="R2591"/>
  <c r="Q2591"/>
  <c r="O2591"/>
  <c r="N2591"/>
  <c r="P2591" s="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O2588"/>
  <c r="N2588"/>
  <c r="P2588" s="1"/>
  <c r="L2588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P2586"/>
  <c r="O2586"/>
  <c r="N2586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M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P2580"/>
  <c r="O2580"/>
  <c r="N2580"/>
  <c r="L2580"/>
  <c r="K2580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S2576"/>
  <c r="R2576"/>
  <c r="Q2576"/>
  <c r="P2576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S2575"/>
  <c r="R2575"/>
  <c r="Q2575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AB2572" s="1"/>
  <c r="G2572"/>
  <c r="F2572"/>
  <c r="E2572"/>
  <c r="D2572"/>
  <c r="B2572"/>
  <c r="A2572" s="1"/>
  <c r="AA2571"/>
  <c r="Z2571"/>
  <c r="Y2571"/>
  <c r="X2571"/>
  <c r="W2571"/>
  <c r="V2571"/>
  <c r="U2571"/>
  <c r="T2571"/>
  <c r="S257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M2569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S2568"/>
  <c r="R2568"/>
  <c r="Q2568"/>
  <c r="P2568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S2564"/>
  <c r="R2564"/>
  <c r="Q2564"/>
  <c r="P2564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S2563"/>
  <c r="R2563"/>
  <c r="Q2563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P2561" s="1"/>
  <c r="N2561"/>
  <c r="M2561"/>
  <c r="L2561"/>
  <c r="K256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S2560" s="1"/>
  <c r="Q2560"/>
  <c r="P2560"/>
  <c r="O2560"/>
  <c r="N2560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Z2559" s="1"/>
  <c r="X2559"/>
  <c r="W2559"/>
  <c r="U2559"/>
  <c r="V2559" s="1"/>
  <c r="T2559"/>
  <c r="S2559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Z2555" s="1"/>
  <c r="X2555"/>
  <c r="W2555"/>
  <c r="U2555"/>
  <c r="T2555"/>
  <c r="V2555" s="1"/>
  <c r="S2555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S2544" s="1"/>
  <c r="Q2544"/>
  <c r="P2544"/>
  <c r="O2544"/>
  <c r="N2544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L2538"/>
  <c r="M2538" s="1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P2533" s="1"/>
  <c r="N2533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L2530"/>
  <c r="M2530" s="1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P2528"/>
  <c r="O2528"/>
  <c r="N2528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V2527" s="1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Z2519" s="1"/>
  <c r="X2519"/>
  <c r="W2519"/>
  <c r="U2519"/>
  <c r="V2519" s="1"/>
  <c r="T2519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Z2511" s="1"/>
  <c r="X2511"/>
  <c r="W2511"/>
  <c r="U2511"/>
  <c r="V2511" s="1"/>
  <c r="T251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S2480" s="1"/>
  <c r="Q2480"/>
  <c r="P2480"/>
  <c r="O2480"/>
  <c r="N2480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Z2455" s="1"/>
  <c r="X2455"/>
  <c r="W2455"/>
  <c r="U2455"/>
  <c r="V2455" s="1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P2424"/>
  <c r="O2424"/>
  <c r="N2424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Z2423" s="1"/>
  <c r="X2423"/>
  <c r="W2423"/>
  <c r="U2423"/>
  <c r="V2423" s="1"/>
  <c r="T2423"/>
  <c r="S2423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P2416"/>
  <c r="O2416"/>
  <c r="N2416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P2408"/>
  <c r="O2408"/>
  <c r="N2408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S2407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O2406"/>
  <c r="N2406"/>
  <c r="P2406" s="1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P2405" s="1"/>
  <c r="N2405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P2404"/>
  <c r="O2404"/>
  <c r="N2404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S2400" s="1"/>
  <c r="Q2400"/>
  <c r="P2400"/>
  <c r="O2400"/>
  <c r="N2400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Z2399" s="1"/>
  <c r="X2399"/>
  <c r="W2399"/>
  <c r="U2399"/>
  <c r="V2399" s="1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S2392" s="1"/>
  <c r="Q2392"/>
  <c r="P2392"/>
  <c r="O2392"/>
  <c r="N2392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P2376"/>
  <c r="O2376"/>
  <c r="N2376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S237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S2364" s="1"/>
  <c r="Q2364"/>
  <c r="P2364"/>
  <c r="O2364"/>
  <c r="N2364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P2360"/>
  <c r="O2360"/>
  <c r="N2360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S2359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P2356"/>
  <c r="O2356"/>
  <c r="N2356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S2355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S235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S2348" s="1"/>
  <c r="Q2348"/>
  <c r="P2348"/>
  <c r="O2348"/>
  <c r="N2348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L2346"/>
  <c r="M2346" s="1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P2345" s="1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P2344"/>
  <c r="O2344"/>
  <c r="N2344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S2343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S2339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L2338"/>
  <c r="M2338" s="1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P2337" s="1"/>
  <c r="N2337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S2335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Z2331" s="1"/>
  <c r="X2331"/>
  <c r="W2331"/>
  <c r="U2331"/>
  <c r="V2331" s="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S2316" s="1"/>
  <c r="Q2316"/>
  <c r="P2316"/>
  <c r="O2316"/>
  <c r="N2316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Z2315" s="1"/>
  <c r="X2315"/>
  <c r="W2315"/>
  <c r="U2315"/>
  <c r="V2315" s="1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P2312"/>
  <c r="O2312"/>
  <c r="N2312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S231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S2307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S2306" s="1"/>
  <c r="O2306"/>
  <c r="N2306"/>
  <c r="P2306" s="1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Q2302"/>
  <c r="S2302" s="1"/>
  <c r="O2302"/>
  <c r="N2302"/>
  <c r="P2302" s="1"/>
  <c r="L2302"/>
  <c r="M2302" s="1"/>
  <c r="K2302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S2300" s="1"/>
  <c r="Q2300"/>
  <c r="P2300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T2299"/>
  <c r="V2299" s="1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P2296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AB2263" s="1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T2257"/>
  <c r="V2257" s="1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P2256"/>
  <c r="O2256"/>
  <c r="N2256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P2252"/>
  <c r="O2252"/>
  <c r="N2252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O2238"/>
  <c r="N2238"/>
  <c r="P2238" s="1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S2236" s="1"/>
  <c r="Q2236"/>
  <c r="P2236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P2232"/>
  <c r="O2232"/>
  <c r="N2232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S2231"/>
  <c r="R2231"/>
  <c r="Q223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Z2223" s="1"/>
  <c r="X2223"/>
  <c r="W2223"/>
  <c r="U2223"/>
  <c r="V2223" s="1"/>
  <c r="T2223"/>
  <c r="S2223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S2222" s="1"/>
  <c r="O2222"/>
  <c r="N2222"/>
  <c r="P2222" s="1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P2221" s="1"/>
  <c r="N2221"/>
  <c r="M222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S2220" s="1"/>
  <c r="Q2220"/>
  <c r="P2220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P2216"/>
  <c r="O2216"/>
  <c r="N2216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S2215"/>
  <c r="R2215"/>
  <c r="Q2215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P2213" s="1"/>
  <c r="N2213"/>
  <c r="M2213"/>
  <c r="L2213"/>
  <c r="K2213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P2212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P2210" s="1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Z2207" s="1"/>
  <c r="X2207"/>
  <c r="W2207"/>
  <c r="U2207"/>
  <c r="V2207" s="1"/>
  <c r="T2207"/>
  <c r="S2207"/>
  <c r="R2207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S2206" s="1"/>
  <c r="O2206"/>
  <c r="N2206"/>
  <c r="P2206" s="1"/>
  <c r="L2206"/>
  <c r="M2206" s="1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P2200"/>
  <c r="O2200"/>
  <c r="N2200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AB2199" s="1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S2187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S2180" s="1"/>
  <c r="Q2180"/>
  <c r="P2180"/>
  <c r="O2180"/>
  <c r="N2180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S2179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P2176"/>
  <c r="O2176"/>
  <c r="N2176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Z2175" s="1"/>
  <c r="X2175"/>
  <c r="W2175"/>
  <c r="U2175"/>
  <c r="V2175" s="1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S217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S2159"/>
  <c r="R2159"/>
  <c r="Q2159"/>
  <c r="O2159"/>
  <c r="P2159" s="1"/>
  <c r="N2159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S2158" s="1"/>
  <c r="Q2158"/>
  <c r="O2158"/>
  <c r="N2158"/>
  <c r="P2158" s="1"/>
  <c r="L2158"/>
  <c r="K2158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M2157"/>
  <c r="L2157"/>
  <c r="K2157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P2154"/>
  <c r="O2154"/>
  <c r="N2154"/>
  <c r="L2154"/>
  <c r="K2154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S2153"/>
  <c r="R2153"/>
  <c r="Q2153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S2151"/>
  <c r="R215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O2150"/>
  <c r="N2150"/>
  <c r="P2150" s="1"/>
  <c r="L2150"/>
  <c r="K2150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M2149"/>
  <c r="L2149"/>
  <c r="K2149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P2146"/>
  <c r="O2146"/>
  <c r="N2146"/>
  <c r="L2146"/>
  <c r="M2146" s="1"/>
  <c r="K2146"/>
  <c r="J2146"/>
  <c r="I2146"/>
  <c r="H2146"/>
  <c r="AB2146" s="1"/>
  <c r="G2146"/>
  <c r="F2146"/>
  <c r="E2146"/>
  <c r="D2146"/>
  <c r="B2146"/>
  <c r="A2146"/>
  <c r="AA2145"/>
  <c r="Y2145"/>
  <c r="X2145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P2143" s="1"/>
  <c r="M2143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M2141"/>
  <c r="L2141"/>
  <c r="K214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P2138"/>
  <c r="O2138"/>
  <c r="N2138"/>
  <c r="L2138"/>
  <c r="K2138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S2137"/>
  <c r="R2137"/>
  <c r="Q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M2136" s="1"/>
  <c r="J2136"/>
  <c r="AB2136" s="1"/>
  <c r="I2136"/>
  <c r="H2136"/>
  <c r="G2136"/>
  <c r="F2136"/>
  <c r="E2136"/>
  <c r="D2136"/>
  <c r="B2136"/>
  <c r="A2136"/>
  <c r="AA2135"/>
  <c r="Y2135"/>
  <c r="X2135"/>
  <c r="Z2135" s="1"/>
  <c r="W2135"/>
  <c r="U2135"/>
  <c r="T2135"/>
  <c r="S2135"/>
  <c r="R2135"/>
  <c r="Q2135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S2134" s="1"/>
  <c r="Q2134"/>
  <c r="O2134"/>
  <c r="N2134"/>
  <c r="P2134" s="1"/>
  <c r="L2134"/>
  <c r="K2134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M2133"/>
  <c r="L2133"/>
  <c r="K2133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P2130"/>
  <c r="O2130"/>
  <c r="N2130"/>
  <c r="L2130"/>
  <c r="K2130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S2129"/>
  <c r="R2129"/>
  <c r="Q2129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P2128"/>
  <c r="O2128"/>
  <c r="N2128"/>
  <c r="L2128"/>
  <c r="M2128" s="1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S2127"/>
  <c r="R2127"/>
  <c r="Q2127"/>
  <c r="O2127"/>
  <c r="P2127" s="1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O2126"/>
  <c r="N2126"/>
  <c r="P2126" s="1"/>
  <c r="L2126"/>
  <c r="K2126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M2125"/>
  <c r="L2125"/>
  <c r="K2125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O2124"/>
  <c r="N2124"/>
  <c r="P2124" s="1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P2122"/>
  <c r="O2122"/>
  <c r="N2122"/>
  <c r="L2122"/>
  <c r="K2122"/>
  <c r="J2122"/>
  <c r="I2122"/>
  <c r="H2122"/>
  <c r="G2122"/>
  <c r="F2122"/>
  <c r="E2122"/>
  <c r="D2122"/>
  <c r="B2122"/>
  <c r="A2122"/>
  <c r="AA2121"/>
  <c r="Y2121"/>
  <c r="Z2121" s="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P2120"/>
  <c r="O2120"/>
  <c r="N2120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Z2119" s="1"/>
  <c r="X2119"/>
  <c r="W2119"/>
  <c r="U2119"/>
  <c r="V2119" s="1"/>
  <c r="T2119"/>
  <c r="S2119"/>
  <c r="R2119"/>
  <c r="Q2119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AB2118" s="1"/>
  <c r="I2118"/>
  <c r="H2118"/>
  <c r="G2118"/>
  <c r="F2118"/>
  <c r="E2118"/>
  <c r="D2118"/>
  <c r="B2118"/>
  <c r="A2118"/>
  <c r="AA2117"/>
  <c r="Y2117"/>
  <c r="X2117"/>
  <c r="W2117"/>
  <c r="U2117"/>
  <c r="T2117"/>
  <c r="V2117" s="1"/>
  <c r="S2117"/>
  <c r="R2117"/>
  <c r="Q2117"/>
  <c r="O2117"/>
  <c r="P2117" s="1"/>
  <c r="N2117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P2114"/>
  <c r="O2114"/>
  <c r="N2114"/>
  <c r="L2114"/>
  <c r="M2114" s="1"/>
  <c r="K2114"/>
  <c r="J2114"/>
  <c r="I2114"/>
  <c r="H2114"/>
  <c r="AB2114" s="1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P2112"/>
  <c r="O2112"/>
  <c r="N2112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Z2111" s="1"/>
  <c r="X2111"/>
  <c r="W2111"/>
  <c r="U2111"/>
  <c r="V2111" s="1"/>
  <c r="T2111"/>
  <c r="S2111"/>
  <c r="R2111"/>
  <c r="Q2111"/>
  <c r="O2111"/>
  <c r="N2111"/>
  <c r="P2111" s="1"/>
  <c r="M2111"/>
  <c r="L211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S2110" s="1"/>
  <c r="Q2110"/>
  <c r="O2110"/>
  <c r="N2110"/>
  <c r="P2110" s="1"/>
  <c r="L2110"/>
  <c r="K2110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M2109"/>
  <c r="L2109"/>
  <c r="K2109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P2106"/>
  <c r="O2106"/>
  <c r="N2106"/>
  <c r="L2106"/>
  <c r="K2106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S2104" s="1"/>
  <c r="Q2104"/>
  <c r="P2104"/>
  <c r="O2104"/>
  <c r="N2104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Z2103" s="1"/>
  <c r="X2103"/>
  <c r="W2103"/>
  <c r="U2103"/>
  <c r="V2103" s="1"/>
  <c r="T2103"/>
  <c r="S2103"/>
  <c r="R2103"/>
  <c r="Q2103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S2102" s="1"/>
  <c r="Q2102"/>
  <c r="O2102"/>
  <c r="N2102"/>
  <c r="P2102" s="1"/>
  <c r="L2102"/>
  <c r="K2102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M2101"/>
  <c r="L2101"/>
  <c r="K210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Q2100"/>
  <c r="O2100"/>
  <c r="N2100"/>
  <c r="P2100" s="1"/>
  <c r="L2100"/>
  <c r="M2100" s="1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O2099"/>
  <c r="P2099" s="1"/>
  <c r="N2099"/>
  <c r="M2099"/>
  <c r="L2099"/>
  <c r="K2099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P2098"/>
  <c r="O2098"/>
  <c r="N2098"/>
  <c r="L2098"/>
  <c r="K2098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S2097"/>
  <c r="R2097"/>
  <c r="Q2097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P2096"/>
  <c r="O2096"/>
  <c r="N2096"/>
  <c r="L2096"/>
  <c r="M2096" s="1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S2095"/>
  <c r="R2095"/>
  <c r="Q2095"/>
  <c r="O2095"/>
  <c r="P2095" s="1"/>
  <c r="N2095"/>
  <c r="M2095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S2094" s="1"/>
  <c r="Q2094"/>
  <c r="O2094"/>
  <c r="N2094"/>
  <c r="P2094" s="1"/>
  <c r="L2094"/>
  <c r="K2094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M2093"/>
  <c r="L2093"/>
  <c r="K2093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Q2092"/>
  <c r="O2092"/>
  <c r="N2092"/>
  <c r="P2092" s="1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O2091"/>
  <c r="P2091" s="1"/>
  <c r="N209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P2090"/>
  <c r="O2090"/>
  <c r="N2090"/>
  <c r="L2090"/>
  <c r="K2090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P2088"/>
  <c r="O2088"/>
  <c r="N2088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S2087"/>
  <c r="R2087"/>
  <c r="Q2087"/>
  <c r="O2087"/>
  <c r="P2087" s="1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M2085"/>
  <c r="L2085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S2082" s="1"/>
  <c r="P2082"/>
  <c r="O2082"/>
  <c r="N2082"/>
  <c r="L2082"/>
  <c r="M2082" s="1"/>
  <c r="K2082"/>
  <c r="J2082"/>
  <c r="I2082"/>
  <c r="H2082"/>
  <c r="AB2082" s="1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P2079" s="1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AB2078" s="1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P2072"/>
  <c r="O2072"/>
  <c r="N2072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S2071"/>
  <c r="R2071"/>
  <c r="Q2071"/>
  <c r="O2071"/>
  <c r="P2071" s="1"/>
  <c r="N207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S2070" s="1"/>
  <c r="Q2070"/>
  <c r="O2070"/>
  <c r="N2070"/>
  <c r="P2070" s="1"/>
  <c r="L2070"/>
  <c r="K2070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M2069"/>
  <c r="L2069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Q2068"/>
  <c r="O2068"/>
  <c r="N2068"/>
  <c r="P2068" s="1"/>
  <c r="L2068"/>
  <c r="M2068" s="1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O2067"/>
  <c r="P2067" s="1"/>
  <c r="N2067"/>
  <c r="M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Q2064"/>
  <c r="P2064"/>
  <c r="O2064"/>
  <c r="N2064"/>
  <c r="L2064"/>
  <c r="M2064" s="1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S2063"/>
  <c r="R2063"/>
  <c r="Q2063"/>
  <c r="O2063"/>
  <c r="P2063" s="1"/>
  <c r="N2063"/>
  <c r="M2063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S2062" s="1"/>
  <c r="Q2062"/>
  <c r="O2062"/>
  <c r="P2062" s="1"/>
  <c r="N2062"/>
  <c r="L2062"/>
  <c r="K2062"/>
  <c r="J2062"/>
  <c r="I2062"/>
  <c r="H2062"/>
  <c r="G2062"/>
  <c r="F2062"/>
  <c r="E2062"/>
  <c r="D2062"/>
  <c r="B2062"/>
  <c r="A2062"/>
  <c r="AA2061"/>
  <c r="Z2061"/>
  <c r="Y2061"/>
  <c r="X2061"/>
  <c r="W2061"/>
  <c r="V2061"/>
  <c r="U2061"/>
  <c r="T2061"/>
  <c r="R2061"/>
  <c r="Q2061"/>
  <c r="S2061" s="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AB2049" s="1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S204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S2033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P2031" s="1"/>
  <c r="N203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P2030"/>
  <c r="O2030"/>
  <c r="N2030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Z2029" s="1"/>
  <c r="X2029"/>
  <c r="W2029"/>
  <c r="U2029"/>
  <c r="V2029" s="1"/>
  <c r="T2029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L2028"/>
  <c r="M2028" s="1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P2027" s="1"/>
  <c r="N2027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S2025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P2023" s="1"/>
  <c r="N2023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Z2021" s="1"/>
  <c r="X2021"/>
  <c r="W2021"/>
  <c r="U2021"/>
  <c r="V2021" s="1"/>
  <c r="T2021"/>
  <c r="S202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AB2018" s="1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L2008"/>
  <c r="M2008" s="1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Z2005" s="1"/>
  <c r="X2005"/>
  <c r="W2005"/>
  <c r="U2005"/>
  <c r="V2005" s="1"/>
  <c r="T2005"/>
  <c r="S2005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Z1997" s="1"/>
  <c r="X1997"/>
  <c r="W1997"/>
  <c r="U1997"/>
  <c r="V1997" s="1"/>
  <c r="T1997"/>
  <c r="S1997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L1988"/>
  <c r="M1988" s="1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P1987" s="1"/>
  <c r="N1987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S1985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L1984"/>
  <c r="M1984" s="1"/>
  <c r="K1984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P1982"/>
  <c r="O1982"/>
  <c r="N1982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S198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S1974" s="1"/>
  <c r="Q1974"/>
  <c r="P1974"/>
  <c r="O1974"/>
  <c r="N1974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L1968"/>
  <c r="M1968" s="1"/>
  <c r="K1968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Z1965" s="1"/>
  <c r="X1965"/>
  <c r="W1965"/>
  <c r="U1965"/>
  <c r="V1965" s="1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T1953"/>
  <c r="V1953" s="1"/>
  <c r="S1953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Z1945" s="1"/>
  <c r="X1945"/>
  <c r="W1945"/>
  <c r="U1945"/>
  <c r="V1945" s="1"/>
  <c r="T1945"/>
  <c r="S1945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Z1941" s="1"/>
  <c r="X1941"/>
  <c r="W1941"/>
  <c r="U1941"/>
  <c r="V1941" s="1"/>
  <c r="T1941"/>
  <c r="S194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S1938" s="1"/>
  <c r="Q1938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Z1937" s="1"/>
  <c r="X1937"/>
  <c r="W1937"/>
  <c r="U1937"/>
  <c r="V1937" s="1"/>
  <c r="T1937"/>
  <c r="S1937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Z1933" s="1"/>
  <c r="X1933"/>
  <c r="W1933"/>
  <c r="U1933"/>
  <c r="V1933" s="1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Z1929" s="1"/>
  <c r="X1929"/>
  <c r="W1929"/>
  <c r="U1929"/>
  <c r="V1929" s="1"/>
  <c r="T1929"/>
  <c r="S1929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S1925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L1924"/>
  <c r="M1924" s="1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Z1921" s="1"/>
  <c r="X1921"/>
  <c r="W1921"/>
  <c r="U1921"/>
  <c r="V1921" s="1"/>
  <c r="T1921"/>
  <c r="S192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S1910" s="1"/>
  <c r="Q1910"/>
  <c r="P1910"/>
  <c r="O1910"/>
  <c r="N1910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O1908"/>
  <c r="N1908"/>
  <c r="P1908" s="1"/>
  <c r="L1908"/>
  <c r="M1908" s="1"/>
  <c r="K1908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P1906"/>
  <c r="O1906"/>
  <c r="N1906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S1905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S1904" s="1"/>
  <c r="O1904"/>
  <c r="N1904"/>
  <c r="P1904" s="1"/>
  <c r="L1904"/>
  <c r="M1904" s="1"/>
  <c r="K1904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S1902" s="1"/>
  <c r="Q1902"/>
  <c r="P1902"/>
  <c r="O1902"/>
  <c r="N1902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Q1900"/>
  <c r="S1900" s="1"/>
  <c r="O1900"/>
  <c r="N1900"/>
  <c r="P1900" s="1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S1898" s="1"/>
  <c r="Q1898"/>
  <c r="P1898"/>
  <c r="O1898"/>
  <c r="N1898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Z1897" s="1"/>
  <c r="X1897"/>
  <c r="W1897"/>
  <c r="U1897"/>
  <c r="V1897" s="1"/>
  <c r="T1897"/>
  <c r="S1897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L1896"/>
  <c r="M1896" s="1"/>
  <c r="K1896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P1895" s="1"/>
  <c r="N1895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S1894" s="1"/>
  <c r="Q1894"/>
  <c r="P1894"/>
  <c r="O1894"/>
  <c r="N1894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Z1893" s="1"/>
  <c r="X1893"/>
  <c r="W1893"/>
  <c r="U1893"/>
  <c r="V1893" s="1"/>
  <c r="T1893"/>
  <c r="S1893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S1889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AB1885" s="1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T1879"/>
  <c r="V1879" s="1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Z1877" s="1"/>
  <c r="X1877"/>
  <c r="W1877"/>
  <c r="U1877"/>
  <c r="V1877" s="1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L1876"/>
  <c r="M1876" s="1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S1873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S1870" s="1"/>
  <c r="Q1870"/>
  <c r="P1870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S1849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L1848"/>
  <c r="M1848" s="1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P1847" s="1"/>
  <c r="N1847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Z1845" s="1"/>
  <c r="X1845"/>
  <c r="W1845"/>
  <c r="U1845"/>
  <c r="V1845" s="1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L1844"/>
  <c r="M1844" s="1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P1843" s="1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P1842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S184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S1838" s="1"/>
  <c r="Q1838"/>
  <c r="P1838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S1837"/>
  <c r="R1837"/>
  <c r="Q1837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L1836"/>
  <c r="M1836" s="1"/>
  <c r="K1836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P1835" s="1"/>
  <c r="N1835"/>
  <c r="M1835"/>
  <c r="L1835"/>
  <c r="K1835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P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Z1829" s="1"/>
  <c r="X1829"/>
  <c r="W1829"/>
  <c r="U1829"/>
  <c r="V1829" s="1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S1814" s="1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L1812"/>
  <c r="M1812" s="1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P1811" s="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P1810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S1809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S1806" s="1"/>
  <c r="Q1806"/>
  <c r="P1806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S1805"/>
  <c r="R1805"/>
  <c r="Q1805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P1803" s="1"/>
  <c r="N1803"/>
  <c r="M1803"/>
  <c r="L1803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P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S1798" s="1"/>
  <c r="Q1798"/>
  <c r="P1798"/>
  <c r="O1798"/>
  <c r="N1798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L1796"/>
  <c r="M1796" s="1"/>
  <c r="K1796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P1794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S1793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AB1789" s="1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Z1781" s="1"/>
  <c r="X1781"/>
  <c r="W1781"/>
  <c r="U1781"/>
  <c r="V1781" s="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L1780"/>
  <c r="M1780" s="1"/>
  <c r="K1780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P1779" s="1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S1777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Q1776"/>
  <c r="S1776" s="1"/>
  <c r="O1776"/>
  <c r="N1776"/>
  <c r="P1776" s="1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P1775" s="1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S1774" s="1"/>
  <c r="Q1774"/>
  <c r="P1774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O1772"/>
  <c r="N1772"/>
  <c r="P1772" s="1"/>
  <c r="L1772"/>
  <c r="M1772" s="1"/>
  <c r="K1772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P1771" s="1"/>
  <c r="N1771"/>
  <c r="M1771"/>
  <c r="L177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Z1765" s="1"/>
  <c r="X1765"/>
  <c r="W1765"/>
  <c r="U1765"/>
  <c r="V1765" s="1"/>
  <c r="T1765"/>
  <c r="S1765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/>
  <c r="AA1761"/>
  <c r="Y1761"/>
  <c r="Z1761" s="1"/>
  <c r="X1761"/>
  <c r="W1761"/>
  <c r="U1761"/>
  <c r="V1761" s="1"/>
  <c r="T1761"/>
  <c r="S176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P1758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Z1749" s="1"/>
  <c r="X1749"/>
  <c r="W1749"/>
  <c r="U1749"/>
  <c r="V1749" s="1"/>
  <c r="T1749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S1745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S1741"/>
  <c r="R174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P1739" s="1"/>
  <c r="N1739"/>
  <c r="M1739"/>
  <c r="L1739"/>
  <c r="K1739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Z1737" s="1"/>
  <c r="X1737"/>
  <c r="W1737"/>
  <c r="U1737"/>
  <c r="V1737" s="1"/>
  <c r="T1737"/>
  <c r="S1737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P1735" s="1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O1732"/>
  <c r="N1732"/>
  <c r="P1732" s="1"/>
  <c r="L1732"/>
  <c r="M1732" s="1"/>
  <c r="K1732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P1731" s="1"/>
  <c r="N173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S1729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Q1728"/>
  <c r="S1728" s="1"/>
  <c r="O1728"/>
  <c r="N1728"/>
  <c r="P1728" s="1"/>
  <c r="L1728"/>
  <c r="M1728" s="1"/>
  <c r="K1728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S172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S1717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S1713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Q1712"/>
  <c r="S1712" s="1"/>
  <c r="O1712"/>
  <c r="N1712"/>
  <c r="P1712" s="1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P1711" s="1"/>
  <c r="N171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O1708"/>
  <c r="N1708"/>
  <c r="P1708" s="1"/>
  <c r="L1708"/>
  <c r="M1708" s="1"/>
  <c r="K1708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S1705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Q1704"/>
  <c r="S1704" s="1"/>
  <c r="O1704"/>
  <c r="N1704"/>
  <c r="P1704" s="1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Z1701" s="1"/>
  <c r="X1701"/>
  <c r="W1701"/>
  <c r="U1701"/>
  <c r="V1701" s="1"/>
  <c r="T1701"/>
  <c r="S170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Q1700"/>
  <c r="S1700" s="1"/>
  <c r="O1700"/>
  <c r="N1700"/>
  <c r="P1700" s="1"/>
  <c r="L1700"/>
  <c r="M1700" s="1"/>
  <c r="K1700"/>
  <c r="J1700"/>
  <c r="I1700"/>
  <c r="H1700"/>
  <c r="AB1700" s="1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P1699" s="1"/>
  <c r="N1699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S1697"/>
  <c r="R1697"/>
  <c r="Q1697"/>
  <c r="O1697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S1676" s="1"/>
  <c r="P1676"/>
  <c r="O1676"/>
  <c r="N1676"/>
  <c r="L1676"/>
  <c r="M1676" s="1"/>
  <c r="K1676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AB1674" s="1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S1673"/>
  <c r="R1673"/>
  <c r="Q1673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R1671"/>
  <c r="Q1671"/>
  <c r="S1671" s="1"/>
  <c r="O1671"/>
  <c r="P1671" s="1"/>
  <c r="N1671"/>
  <c r="M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P1668"/>
  <c r="O1668"/>
  <c r="N1668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Z1667" s="1"/>
  <c r="X1667"/>
  <c r="W1667"/>
  <c r="U1667"/>
  <c r="V1667" s="1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S1665"/>
  <c r="R1665"/>
  <c r="Q1665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V1663" s="1"/>
  <c r="T1663"/>
  <c r="R1663"/>
  <c r="Q1663"/>
  <c r="S1663" s="1"/>
  <c r="O1663"/>
  <c r="N1663"/>
  <c r="M1663"/>
  <c r="L1663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Z1659" s="1"/>
  <c r="X1659"/>
  <c r="W1659"/>
  <c r="U1659"/>
  <c r="V1659" s="1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S1657"/>
  <c r="R1657"/>
  <c r="Q1657"/>
  <c r="O1657"/>
  <c r="N1657"/>
  <c r="P1657" s="1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O1656"/>
  <c r="N1656"/>
  <c r="P1656" s="1"/>
  <c r="L1656"/>
  <c r="K1656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M1655"/>
  <c r="L1655"/>
  <c r="K1655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Q1654"/>
  <c r="S1654" s="1"/>
  <c r="O1654"/>
  <c r="N1654"/>
  <c r="P1654" s="1"/>
  <c r="L1654"/>
  <c r="M1654" s="1"/>
  <c r="K1654"/>
  <c r="J1654"/>
  <c r="I1654"/>
  <c r="H1654"/>
  <c r="AB1654" s="1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P1652"/>
  <c r="O1652"/>
  <c r="N1652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Z1651" s="1"/>
  <c r="X1651"/>
  <c r="W1651"/>
  <c r="U1651"/>
  <c r="V1651" s="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S1649"/>
  <c r="R1649"/>
  <c r="Q1649"/>
  <c r="O1649"/>
  <c r="P1649" s="1"/>
  <c r="N1649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O1648"/>
  <c r="N1648"/>
  <c r="P1648" s="1"/>
  <c r="L1648"/>
  <c r="K1648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M1647"/>
  <c r="L1647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P1644"/>
  <c r="O1644"/>
  <c r="N1644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Z1643" s="1"/>
  <c r="X1643"/>
  <c r="W1643"/>
  <c r="U1643"/>
  <c r="V1643" s="1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AB1642" s="1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S1641"/>
  <c r="R1641"/>
  <c r="Q1641"/>
  <c r="O1641"/>
  <c r="N1641"/>
  <c r="P1641" s="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O1640"/>
  <c r="N1640"/>
  <c r="P1640" s="1"/>
  <c r="L1640"/>
  <c r="M1640" s="1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R1639"/>
  <c r="Q1639"/>
  <c r="S1639" s="1"/>
  <c r="O1639"/>
  <c r="P1639" s="1"/>
  <c r="N1639"/>
  <c r="M1639"/>
  <c r="L1639"/>
  <c r="K1639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P1636"/>
  <c r="O1636"/>
  <c r="N1636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Z1635" s="1"/>
  <c r="X1635"/>
  <c r="W1635"/>
  <c r="U1635"/>
  <c r="V1635" s="1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P1634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S1633"/>
  <c r="R1633"/>
  <c r="Q1633"/>
  <c r="O1633"/>
  <c r="N1633"/>
  <c r="P1633" s="1"/>
  <c r="M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O1632"/>
  <c r="N1632"/>
  <c r="P1632" s="1"/>
  <c r="L1632"/>
  <c r="K1632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M1631"/>
  <c r="L163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L1630"/>
  <c r="M1630" s="1"/>
  <c r="K1630"/>
  <c r="J1630"/>
  <c r="I1630"/>
  <c r="H1630"/>
  <c r="AB1630" s="1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P1628"/>
  <c r="O1628"/>
  <c r="N1628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Z1627" s="1"/>
  <c r="X1627"/>
  <c r="W1627"/>
  <c r="U1627"/>
  <c r="V1627" s="1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P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S1625"/>
  <c r="R1625"/>
  <c r="Q1625"/>
  <c r="O1625"/>
  <c r="N1625"/>
  <c r="P1625" s="1"/>
  <c r="M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M1623"/>
  <c r="L1623"/>
  <c r="K1623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P1620"/>
  <c r="O1620"/>
  <c r="N1620"/>
  <c r="L1620"/>
  <c r="M1620" s="1"/>
  <c r="K1620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AB1618" s="1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S1617"/>
  <c r="R1617"/>
  <c r="Q1617"/>
  <c r="O1617"/>
  <c r="N1617"/>
  <c r="P1617" s="1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O1616"/>
  <c r="N1616"/>
  <c r="P1616" s="1"/>
  <c r="L1616"/>
  <c r="M1616" s="1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R1615"/>
  <c r="Q1615"/>
  <c r="S1615" s="1"/>
  <c r="O1615"/>
  <c r="P1615" s="1"/>
  <c r="N1615"/>
  <c r="M1615"/>
  <c r="L1615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Q1612"/>
  <c r="S1612" s="1"/>
  <c r="P1612"/>
  <c r="O1612"/>
  <c r="N1612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Z1611" s="1"/>
  <c r="X1611"/>
  <c r="W1611"/>
  <c r="U1611"/>
  <c r="V1611" s="1"/>
  <c r="T1611"/>
  <c r="S1611"/>
  <c r="R1611"/>
  <c r="Q1611"/>
  <c r="O1611"/>
  <c r="N1611"/>
  <c r="P1611" s="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P1610"/>
  <c r="O1610"/>
  <c r="N1610"/>
  <c r="L1610"/>
  <c r="K1610"/>
  <c r="M1610" s="1"/>
  <c r="J1610"/>
  <c r="AB1610" s="1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S1609"/>
  <c r="R1609"/>
  <c r="Q1609"/>
  <c r="O1609"/>
  <c r="N1609"/>
  <c r="P1609" s="1"/>
  <c r="M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O1608"/>
  <c r="N1608"/>
  <c r="P1608" s="1"/>
  <c r="L1608"/>
  <c r="K1608"/>
  <c r="J1608"/>
  <c r="I1608"/>
  <c r="H1608"/>
  <c r="G1608"/>
  <c r="F1608"/>
  <c r="E1608"/>
  <c r="D1608"/>
  <c r="B1608"/>
  <c r="A1608"/>
  <c r="AA1607"/>
  <c r="Y1607"/>
  <c r="X1607"/>
  <c r="W1607"/>
  <c r="U1607"/>
  <c r="T1607"/>
  <c r="R1607"/>
  <c r="Q1607"/>
  <c r="S1607" s="1"/>
  <c r="O1607"/>
  <c r="P1607" s="1"/>
  <c r="N1607"/>
  <c r="M1607"/>
  <c r="L1607"/>
  <c r="K1607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P1604"/>
  <c r="O1604"/>
  <c r="N1604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Z1603" s="1"/>
  <c r="X1603"/>
  <c r="W1603"/>
  <c r="U1603"/>
  <c r="V1603" s="1"/>
  <c r="T1603"/>
  <c r="S1603"/>
  <c r="R1603"/>
  <c r="Q1603"/>
  <c r="O1603"/>
  <c r="N1603"/>
  <c r="P1603" s="1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P1602"/>
  <c r="O1602"/>
  <c r="N1602"/>
  <c r="L1602"/>
  <c r="K1602"/>
  <c r="M1602" s="1"/>
  <c r="J1602"/>
  <c r="AB1602" s="1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S1601"/>
  <c r="R1601"/>
  <c r="Q1601"/>
  <c r="O1601"/>
  <c r="N1601"/>
  <c r="P1601" s="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O1600"/>
  <c r="N1600"/>
  <c r="P1600" s="1"/>
  <c r="L1600"/>
  <c r="K1600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M1599"/>
  <c r="L1599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Q1598"/>
  <c r="S1598" s="1"/>
  <c r="O1598"/>
  <c r="N1598"/>
  <c r="P1598" s="1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P1596"/>
  <c r="O1596"/>
  <c r="N1596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Z1595" s="1"/>
  <c r="X1595"/>
  <c r="W1595"/>
  <c r="U1595"/>
  <c r="V1595" s="1"/>
  <c r="T1595"/>
  <c r="S1595"/>
  <c r="R1595"/>
  <c r="Q1595"/>
  <c r="O1595"/>
  <c r="N1595"/>
  <c r="P1595" s="1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S1593"/>
  <c r="R1593"/>
  <c r="Q1593"/>
  <c r="O1593"/>
  <c r="P1593" s="1"/>
  <c r="N1593"/>
  <c r="M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P1588"/>
  <c r="O1588"/>
  <c r="N1588"/>
  <c r="L1588"/>
  <c r="M1588" s="1"/>
  <c r="K1588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AB1586" s="1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S1585"/>
  <c r="R1585"/>
  <c r="Q1585"/>
  <c r="O1585"/>
  <c r="N1585"/>
  <c r="P1585" s="1"/>
  <c r="M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O1584"/>
  <c r="N1584"/>
  <c r="P1584" s="1"/>
  <c r="L1584"/>
  <c r="M1584" s="1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R1583"/>
  <c r="Q1583"/>
  <c r="S1583" s="1"/>
  <c r="O1583"/>
  <c r="P1583" s="1"/>
  <c r="N1583"/>
  <c r="M1583"/>
  <c r="L1583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AB1567" s="1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AB1563" s="1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M1485"/>
  <c r="L1485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P1483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M1481"/>
  <c r="L148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P1479"/>
  <c r="O1479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M1477"/>
  <c r="L1477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P1475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P1471"/>
  <c r="O147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M1469"/>
  <c r="L1469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P1467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M1465"/>
  <c r="L1465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P1463"/>
  <c r="O1463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M1461"/>
  <c r="L146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P1459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AB1450" s="1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AB1434" s="1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AB1418" s="1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AB1402" s="1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AB1386" s="1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AB1370" s="1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AB1354" s="1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AB1338" s="1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AB1322" s="1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AB1306" s="1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AB1290" s="1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AB1274" s="1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AB1258" s="1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AB1254" s="1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AB1246" s="1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AB1242" s="1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AB1230" s="1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AB1214" s="1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AB1198" s="1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AB1182" s="1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AB1178" s="1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AB1174" s="1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AB1170" s="1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AB1166" s="1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AB1162" s="1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AB1154" s="1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AB1150" s="1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AB1146" s="1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AB1138" s="1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AB1134" s="1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AB1122" s="1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AB666" s="1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Z656"/>
  <c r="Y656"/>
  <c r="X656"/>
  <c r="W656"/>
  <c r="V656"/>
  <c r="U656"/>
  <c r="T656"/>
  <c r="R656"/>
  <c r="Q656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P655"/>
  <c r="O655"/>
  <c r="N655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/>
  <c r="AA651"/>
  <c r="Y651"/>
  <c r="X651"/>
  <c r="W651"/>
  <c r="U651"/>
  <c r="T65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P650"/>
  <c r="O650"/>
  <c r="N650"/>
  <c r="L650"/>
  <c r="K650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 s="1"/>
  <c r="AA645"/>
  <c r="Z645"/>
  <c r="Y645"/>
  <c r="X645"/>
  <c r="W645"/>
  <c r="V645"/>
  <c r="U645"/>
  <c r="T645"/>
  <c r="S645"/>
  <c r="R645"/>
  <c r="Q645"/>
  <c r="O645"/>
  <c r="N645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M643"/>
  <c r="L643"/>
  <c r="K643"/>
  <c r="J643"/>
  <c r="I643"/>
  <c r="AB643" s="1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AB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Z640"/>
  <c r="Y640"/>
  <c r="X640"/>
  <c r="W640"/>
  <c r="V640"/>
  <c r="U640"/>
  <c r="T640"/>
  <c r="R640"/>
  <c r="Q640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P639"/>
  <c r="O639"/>
  <c r="N639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/>
  <c r="AA635"/>
  <c r="Y635"/>
  <c r="X635"/>
  <c r="W635"/>
  <c r="U635"/>
  <c r="T635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P634"/>
  <c r="O634"/>
  <c r="N634"/>
  <c r="L634"/>
  <c r="K634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 s="1"/>
  <c r="AA629"/>
  <c r="Z629"/>
  <c r="Y629"/>
  <c r="X629"/>
  <c r="W629"/>
  <c r="V629"/>
  <c r="U629"/>
  <c r="T629"/>
  <c r="S629"/>
  <c r="R629"/>
  <c r="Q629"/>
  <c r="O629"/>
  <c r="N629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M627"/>
  <c r="L627"/>
  <c r="K627"/>
  <c r="J627"/>
  <c r="I627"/>
  <c r="AB627" s="1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AB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Z624"/>
  <c r="Y624"/>
  <c r="X624"/>
  <c r="W624"/>
  <c r="V624"/>
  <c r="U624"/>
  <c r="T624"/>
  <c r="R624"/>
  <c r="Q624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P623"/>
  <c r="O623"/>
  <c r="N623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/>
  <c r="AA619"/>
  <c r="Y619"/>
  <c r="X619"/>
  <c r="W619"/>
  <c r="U619"/>
  <c r="T619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P618"/>
  <c r="O618"/>
  <c r="N618"/>
  <c r="L618"/>
  <c r="K618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S613"/>
  <c r="R613"/>
  <c r="Q613"/>
  <c r="O613"/>
  <c r="N613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M611"/>
  <c r="L611"/>
  <c r="K611"/>
  <c r="J611"/>
  <c r="I611"/>
  <c r="AB611" s="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AB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S609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Z608"/>
  <c r="Y608"/>
  <c r="X608"/>
  <c r="W608"/>
  <c r="V608"/>
  <c r="U608"/>
  <c r="T608"/>
  <c r="R608"/>
  <c r="Q608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P607"/>
  <c r="O607"/>
  <c r="N607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/>
  <c r="AA603"/>
  <c r="Y603"/>
  <c r="X603"/>
  <c r="W603"/>
  <c r="U603"/>
  <c r="T603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P602"/>
  <c r="O602"/>
  <c r="N602"/>
  <c r="L602"/>
  <c r="K602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S597"/>
  <c r="R597"/>
  <c r="Q597"/>
  <c r="O597"/>
  <c r="N597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M595"/>
  <c r="L595"/>
  <c r="K595"/>
  <c r="J595"/>
  <c r="I595"/>
  <c r="AB595" s="1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AB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Z592"/>
  <c r="Y592"/>
  <c r="X592"/>
  <c r="W592"/>
  <c r="V592"/>
  <c r="U592"/>
  <c r="T592"/>
  <c r="R592"/>
  <c r="Q592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P591"/>
  <c r="O591"/>
  <c r="N59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W587"/>
  <c r="U587"/>
  <c r="T587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P586"/>
  <c r="O586"/>
  <c r="N586"/>
  <c r="L586"/>
  <c r="K586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P582"/>
  <c r="O582"/>
  <c r="N582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S581"/>
  <c r="R581"/>
  <c r="Q581"/>
  <c r="O581"/>
  <c r="N58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M579"/>
  <c r="L579"/>
  <c r="K579"/>
  <c r="J579"/>
  <c r="I579"/>
  <c r="AB579" s="1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AB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Z576"/>
  <c r="Y576"/>
  <c r="X576"/>
  <c r="W576"/>
  <c r="V576"/>
  <c r="U576"/>
  <c r="T576"/>
  <c r="R576"/>
  <c r="Q576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P575"/>
  <c r="O575"/>
  <c r="N575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W571"/>
  <c r="U571"/>
  <c r="T57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P570"/>
  <c r="O570"/>
  <c r="N570"/>
  <c r="L570"/>
  <c r="K570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S565"/>
  <c r="R565"/>
  <c r="Q565"/>
  <c r="O565"/>
  <c r="N565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M563"/>
  <c r="L563"/>
  <c r="K563"/>
  <c r="J563"/>
  <c r="I563"/>
  <c r="AB563" s="1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AB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Z560"/>
  <c r="Y560"/>
  <c r="X560"/>
  <c r="W560"/>
  <c r="V560"/>
  <c r="U560"/>
  <c r="T560"/>
  <c r="R560"/>
  <c r="Q560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P559"/>
  <c r="O559"/>
  <c r="N559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Z552" s="1"/>
  <c r="X552"/>
  <c r="W552"/>
  <c r="U552"/>
  <c r="V552" s="1"/>
  <c r="T552"/>
  <c r="R552"/>
  <c r="Q552"/>
  <c r="S552" s="1"/>
  <c r="O552"/>
  <c r="N552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J549"/>
  <c r="I549"/>
  <c r="H549"/>
  <c r="G549"/>
  <c r="F549"/>
  <c r="E549"/>
  <c r="D549"/>
  <c r="B549"/>
  <c r="A549"/>
  <c r="AA548"/>
  <c r="Z548"/>
  <c r="Y548"/>
  <c r="X548"/>
  <c r="W548"/>
  <c r="V548"/>
  <c r="U548"/>
  <c r="T548"/>
  <c r="R548"/>
  <c r="S548" s="1"/>
  <c r="Q548"/>
  <c r="O548"/>
  <c r="N548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P547"/>
  <c r="O547"/>
  <c r="N547"/>
  <c r="M547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J545"/>
  <c r="I545"/>
  <c r="H545"/>
  <c r="G545"/>
  <c r="F545"/>
  <c r="E545"/>
  <c r="D545"/>
  <c r="B545"/>
  <c r="A545"/>
  <c r="AA544"/>
  <c r="Z544"/>
  <c r="Y544"/>
  <c r="X544"/>
  <c r="W544"/>
  <c r="V544"/>
  <c r="U544"/>
  <c r="T544"/>
  <c r="S544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P542" s="1"/>
  <c r="N542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J541"/>
  <c r="I541"/>
  <c r="H541"/>
  <c r="G541"/>
  <c r="F541"/>
  <c r="E541"/>
  <c r="D541"/>
  <c r="B541"/>
  <c r="A541"/>
  <c r="AA540"/>
  <c r="Z540"/>
  <c r="Y540"/>
  <c r="X540"/>
  <c r="W540"/>
  <c r="V540"/>
  <c r="U540"/>
  <c r="T540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Q539"/>
  <c r="S539" s="1"/>
  <c r="O539"/>
  <c r="N539"/>
  <c r="P539" s="1"/>
  <c r="M539"/>
  <c r="L539"/>
  <c r="K539"/>
  <c r="J539"/>
  <c r="I539"/>
  <c r="AB539" s="1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AB537" s="1"/>
  <c r="J537"/>
  <c r="I537"/>
  <c r="H537"/>
  <c r="G537"/>
  <c r="F537"/>
  <c r="E537"/>
  <c r="D537"/>
  <c r="B537"/>
  <c r="A537" s="1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O535"/>
  <c r="N535"/>
  <c r="P535" s="1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S533"/>
  <c r="R533"/>
  <c r="Q533"/>
  <c r="O533"/>
  <c r="N533"/>
  <c r="P533" s="1"/>
  <c r="L533"/>
  <c r="K533"/>
  <c r="J533"/>
  <c r="I533"/>
  <c r="H533"/>
  <c r="G533"/>
  <c r="F533"/>
  <c r="E533"/>
  <c r="D533"/>
  <c r="B533"/>
  <c r="A533"/>
  <c r="AA532"/>
  <c r="Z532"/>
  <c r="Y532"/>
  <c r="X532"/>
  <c r="W532"/>
  <c r="V532"/>
  <c r="U532"/>
  <c r="T532"/>
  <c r="R532"/>
  <c r="S532" s="1"/>
  <c r="Q532"/>
  <c r="O532"/>
  <c r="N532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AB531" s="1"/>
  <c r="R531"/>
  <c r="Q531"/>
  <c r="S531" s="1"/>
  <c r="P531"/>
  <c r="O531"/>
  <c r="N531"/>
  <c r="M53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Z528" s="1"/>
  <c r="X528"/>
  <c r="W528"/>
  <c r="U528"/>
  <c r="V528" s="1"/>
  <c r="T528"/>
  <c r="S528"/>
  <c r="R528"/>
  <c r="Q528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P527"/>
  <c r="O527"/>
  <c r="N527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S525"/>
  <c r="R525"/>
  <c r="Q525"/>
  <c r="O525"/>
  <c r="N525"/>
  <c r="P525" s="1"/>
  <c r="L525"/>
  <c r="K525"/>
  <c r="J525"/>
  <c r="I525"/>
  <c r="H525"/>
  <c r="G525"/>
  <c r="F525"/>
  <c r="E525"/>
  <c r="D525"/>
  <c r="B525"/>
  <c r="A525"/>
  <c r="AA524"/>
  <c r="Z524"/>
  <c r="Y524"/>
  <c r="X524"/>
  <c r="W524"/>
  <c r="V524"/>
  <c r="U524"/>
  <c r="T524"/>
  <c r="R524"/>
  <c r="S524" s="1"/>
  <c r="Q524"/>
  <c r="O524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Q523"/>
  <c r="S523" s="1"/>
  <c r="P523"/>
  <c r="O523"/>
  <c r="N523"/>
  <c r="M523"/>
  <c r="L523"/>
  <c r="K523"/>
  <c r="J523"/>
  <c r="I523"/>
  <c r="AB523" s="1"/>
  <c r="H523"/>
  <c r="G523"/>
  <c r="F523"/>
  <c r="E523"/>
  <c r="D523"/>
  <c r="B523"/>
  <c r="A523"/>
  <c r="AA522"/>
  <c r="Y522"/>
  <c r="X522"/>
  <c r="W522"/>
  <c r="U522"/>
  <c r="T522"/>
  <c r="V522" s="1"/>
  <c r="S522"/>
  <c r="R522"/>
  <c r="Q522"/>
  <c r="P522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O519"/>
  <c r="N519"/>
  <c r="P519" s="1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S517"/>
  <c r="R517"/>
  <c r="Q517"/>
  <c r="O517"/>
  <c r="N517"/>
  <c r="P517" s="1"/>
  <c r="L517"/>
  <c r="K517"/>
  <c r="J517"/>
  <c r="I517"/>
  <c r="H517"/>
  <c r="G517"/>
  <c r="F517"/>
  <c r="E517"/>
  <c r="D517"/>
  <c r="B517"/>
  <c r="A517"/>
  <c r="AA516"/>
  <c r="Z516"/>
  <c r="Y516"/>
  <c r="X516"/>
  <c r="W516"/>
  <c r="V516"/>
  <c r="U516"/>
  <c r="T516"/>
  <c r="R516"/>
  <c r="S516" s="1"/>
  <c r="Q516"/>
  <c r="O516"/>
  <c r="N516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AB515" s="1"/>
  <c r="R515"/>
  <c r="Q515"/>
  <c r="S515" s="1"/>
  <c r="P515"/>
  <c r="O515"/>
  <c r="N515"/>
  <c r="M515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AB513" s="1"/>
  <c r="J513"/>
  <c r="I513"/>
  <c r="H513"/>
  <c r="G513"/>
  <c r="F513"/>
  <c r="E513"/>
  <c r="D513"/>
  <c r="B513"/>
  <c r="A513" s="1"/>
  <c r="AA512"/>
  <c r="Y512"/>
  <c r="Z512" s="1"/>
  <c r="X512"/>
  <c r="W512"/>
  <c r="U512"/>
  <c r="V512" s="1"/>
  <c r="T512"/>
  <c r="S512"/>
  <c r="R512"/>
  <c r="Q512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R510"/>
  <c r="Q510"/>
  <c r="S510" s="1"/>
  <c r="O510"/>
  <c r="P510" s="1"/>
  <c r="N510"/>
  <c r="M510"/>
  <c r="L510"/>
  <c r="K510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S509"/>
  <c r="R509"/>
  <c r="Q509"/>
  <c r="O509"/>
  <c r="N509"/>
  <c r="P509" s="1"/>
  <c r="L509"/>
  <c r="K509"/>
  <c r="J509"/>
  <c r="I509"/>
  <c r="H509"/>
  <c r="G509"/>
  <c r="F509"/>
  <c r="E509"/>
  <c r="D509"/>
  <c r="B509"/>
  <c r="A509"/>
  <c r="AA508"/>
  <c r="Z508"/>
  <c r="Y508"/>
  <c r="X508"/>
  <c r="W508"/>
  <c r="V508"/>
  <c r="U508"/>
  <c r="T508"/>
  <c r="R508"/>
  <c r="S508" s="1"/>
  <c r="Q508"/>
  <c r="O508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Q507"/>
  <c r="S507" s="1"/>
  <c r="P507"/>
  <c r="O507"/>
  <c r="N507"/>
  <c r="M507"/>
  <c r="L507"/>
  <c r="K507"/>
  <c r="J507"/>
  <c r="I507"/>
  <c r="AB507" s="1"/>
  <c r="H507"/>
  <c r="G507"/>
  <c r="F507"/>
  <c r="E507"/>
  <c r="D507"/>
  <c r="B507"/>
  <c r="A507"/>
  <c r="AA506"/>
  <c r="Y506"/>
  <c r="X506"/>
  <c r="W506"/>
  <c r="U506"/>
  <c r="T506"/>
  <c r="V506" s="1"/>
  <c r="S506"/>
  <c r="R506"/>
  <c r="Q506"/>
  <c r="P506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AB505" s="1"/>
  <c r="J505"/>
  <c r="I505"/>
  <c r="H505"/>
  <c r="G505"/>
  <c r="F505"/>
  <c r="E505"/>
  <c r="D505"/>
  <c r="B505"/>
  <c r="A505" s="1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O503"/>
  <c r="N503"/>
  <c r="P503" s="1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S501"/>
  <c r="R501"/>
  <c r="Q501"/>
  <c r="O501"/>
  <c r="N501"/>
  <c r="P501" s="1"/>
  <c r="L501"/>
  <c r="K501"/>
  <c r="J501"/>
  <c r="I501"/>
  <c r="H501"/>
  <c r="G501"/>
  <c r="F501"/>
  <c r="E501"/>
  <c r="D501"/>
  <c r="B501"/>
  <c r="A501"/>
  <c r="AA500"/>
  <c r="Z500"/>
  <c r="Y500"/>
  <c r="X500"/>
  <c r="W500"/>
  <c r="V500"/>
  <c r="U500"/>
  <c r="T500"/>
  <c r="R500"/>
  <c r="S500" s="1"/>
  <c r="Q500"/>
  <c r="O500"/>
  <c r="N500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AB499" s="1"/>
  <c r="R499"/>
  <c r="Q499"/>
  <c r="S499" s="1"/>
  <c r="P499"/>
  <c r="O499"/>
  <c r="N499"/>
  <c r="M499"/>
  <c r="L499"/>
  <c r="K499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P498"/>
  <c r="O498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Y496"/>
  <c r="Z496" s="1"/>
  <c r="X496"/>
  <c r="W496"/>
  <c r="U496"/>
  <c r="V496" s="1"/>
  <c r="T496"/>
  <c r="S496"/>
  <c r="R496"/>
  <c r="Q496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R494"/>
  <c r="Q494"/>
  <c r="S494" s="1"/>
  <c r="O494"/>
  <c r="P494" s="1"/>
  <c r="N494"/>
  <c r="M494"/>
  <c r="L494"/>
  <c r="K494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S493"/>
  <c r="R493"/>
  <c r="Q493"/>
  <c r="O493"/>
  <c r="N493"/>
  <c r="P493" s="1"/>
  <c r="L493"/>
  <c r="K493"/>
  <c r="J493"/>
  <c r="I493"/>
  <c r="H493"/>
  <c r="G493"/>
  <c r="F493"/>
  <c r="E493"/>
  <c r="D493"/>
  <c r="B493"/>
  <c r="A493"/>
  <c r="AA492"/>
  <c r="Z492"/>
  <c r="Y492"/>
  <c r="X492"/>
  <c r="W492"/>
  <c r="V492"/>
  <c r="U492"/>
  <c r="T492"/>
  <c r="R492"/>
  <c r="S492" s="1"/>
  <c r="Q492"/>
  <c r="O492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Q491"/>
  <c r="S491" s="1"/>
  <c r="P491"/>
  <c r="O491"/>
  <c r="N491"/>
  <c r="M491"/>
  <c r="L491"/>
  <c r="K491"/>
  <c r="J491"/>
  <c r="I491"/>
  <c r="AB491" s="1"/>
  <c r="H491"/>
  <c r="G491"/>
  <c r="F491"/>
  <c r="E491"/>
  <c r="D491"/>
  <c r="B491"/>
  <c r="A491"/>
  <c r="AA490"/>
  <c r="Y490"/>
  <c r="X490"/>
  <c r="W490"/>
  <c r="U490"/>
  <c r="T490"/>
  <c r="V490" s="1"/>
  <c r="S490"/>
  <c r="R490"/>
  <c r="Q490"/>
  <c r="P490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AB489" s="1"/>
  <c r="J489"/>
  <c r="I489"/>
  <c r="H489"/>
  <c r="G489"/>
  <c r="F489"/>
  <c r="E489"/>
  <c r="D489"/>
  <c r="B489"/>
  <c r="A489" s="1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O487"/>
  <c r="N487"/>
  <c r="P487" s="1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S485"/>
  <c r="R485"/>
  <c r="Q485"/>
  <c r="O485"/>
  <c r="N485"/>
  <c r="P485" s="1"/>
  <c r="L485"/>
  <c r="K485"/>
  <c r="J485"/>
  <c r="I485"/>
  <c r="H485"/>
  <c r="G485"/>
  <c r="F485"/>
  <c r="E485"/>
  <c r="D485"/>
  <c r="B485"/>
  <c r="A485"/>
  <c r="AA484"/>
  <c r="Z484"/>
  <c r="Y484"/>
  <c r="X484"/>
  <c r="W484"/>
  <c r="V484"/>
  <c r="U484"/>
  <c r="T484"/>
  <c r="R484"/>
  <c r="S484" s="1"/>
  <c r="Q484"/>
  <c r="O484"/>
  <c r="N484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AB483" s="1"/>
  <c r="R483"/>
  <c r="Q483"/>
  <c r="S483" s="1"/>
  <c r="P483"/>
  <c r="O483"/>
  <c r="N483"/>
  <c r="M483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Z480" s="1"/>
  <c r="X480"/>
  <c r="W480"/>
  <c r="U480"/>
  <c r="V480" s="1"/>
  <c r="T480"/>
  <c r="S480"/>
  <c r="R480"/>
  <c r="Q480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R478"/>
  <c r="Q478"/>
  <c r="S478" s="1"/>
  <c r="O478"/>
  <c r="P478" s="1"/>
  <c r="N478"/>
  <c r="M478"/>
  <c r="L478"/>
  <c r="K478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S477"/>
  <c r="R477"/>
  <c r="Q477"/>
  <c r="O477"/>
  <c r="N477"/>
  <c r="P477" s="1"/>
  <c r="L477"/>
  <c r="K477"/>
  <c r="J477"/>
  <c r="I477"/>
  <c r="H477"/>
  <c r="G477"/>
  <c r="F477"/>
  <c r="E477"/>
  <c r="D477"/>
  <c r="B477"/>
  <c r="A477"/>
  <c r="AA476"/>
  <c r="Z476"/>
  <c r="Y476"/>
  <c r="X476"/>
  <c r="W476"/>
  <c r="V476"/>
  <c r="U476"/>
  <c r="T476"/>
  <c r="R476"/>
  <c r="S476" s="1"/>
  <c r="Q476"/>
  <c r="O476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Q475"/>
  <c r="S475" s="1"/>
  <c r="P475"/>
  <c r="O475"/>
  <c r="N475"/>
  <c r="M475"/>
  <c r="L475"/>
  <c r="K475"/>
  <c r="J475"/>
  <c r="I475"/>
  <c r="AB475" s="1"/>
  <c r="H475"/>
  <c r="G475"/>
  <c r="F475"/>
  <c r="E475"/>
  <c r="D475"/>
  <c r="B475"/>
  <c r="A475"/>
  <c r="AA474"/>
  <c r="Y474"/>
  <c r="X474"/>
  <c r="W474"/>
  <c r="U474"/>
  <c r="T474"/>
  <c r="V474" s="1"/>
  <c r="S474"/>
  <c r="R474"/>
  <c r="Q474"/>
  <c r="P474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O471"/>
  <c r="N471"/>
  <c r="P471" s="1"/>
  <c r="L471"/>
  <c r="M471" s="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S469"/>
  <c r="R469"/>
  <c r="Q469"/>
  <c r="O469"/>
  <c r="N469"/>
  <c r="P469" s="1"/>
  <c r="L469"/>
  <c r="K469"/>
  <c r="J469"/>
  <c r="I469"/>
  <c r="H469"/>
  <c r="G469"/>
  <c r="F469"/>
  <c r="E469"/>
  <c r="D469"/>
  <c r="B469"/>
  <c r="A469"/>
  <c r="AA468"/>
  <c r="Z468"/>
  <c r="Y468"/>
  <c r="X468"/>
  <c r="W468"/>
  <c r="V468"/>
  <c r="U468"/>
  <c r="T468"/>
  <c r="R468"/>
  <c r="S468" s="1"/>
  <c r="Q468"/>
  <c r="O468"/>
  <c r="N468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P467"/>
  <c r="O467"/>
  <c r="N467"/>
  <c r="M467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Z464" s="1"/>
  <c r="X464"/>
  <c r="W464"/>
  <c r="U464"/>
  <c r="V464" s="1"/>
  <c r="T464"/>
  <c r="S464"/>
  <c r="R464"/>
  <c r="Q464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R462"/>
  <c r="Q462"/>
  <c r="S462" s="1"/>
  <c r="O462"/>
  <c r="P462" s="1"/>
  <c r="N462"/>
  <c r="M462"/>
  <c r="L462"/>
  <c r="K462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S461"/>
  <c r="R461"/>
  <c r="Q461"/>
  <c r="O461"/>
  <c r="N461"/>
  <c r="P461" s="1"/>
  <c r="L461"/>
  <c r="K461"/>
  <c r="J461"/>
  <c r="I461"/>
  <c r="H461"/>
  <c r="G461"/>
  <c r="F461"/>
  <c r="E461"/>
  <c r="D461"/>
  <c r="B461"/>
  <c r="A461"/>
  <c r="AA460"/>
  <c r="Z460"/>
  <c r="Y460"/>
  <c r="X460"/>
  <c r="W460"/>
  <c r="V460"/>
  <c r="U460"/>
  <c r="T460"/>
  <c r="R460"/>
  <c r="S460" s="1"/>
  <c r="Q460"/>
  <c r="O460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Q459"/>
  <c r="S459" s="1"/>
  <c r="P459"/>
  <c r="O459"/>
  <c r="N459"/>
  <c r="M459"/>
  <c r="L459"/>
  <c r="K459"/>
  <c r="J459"/>
  <c r="I459"/>
  <c r="AB459" s="1"/>
  <c r="H459"/>
  <c r="G459"/>
  <c r="F459"/>
  <c r="E459"/>
  <c r="D459"/>
  <c r="B459"/>
  <c r="A459"/>
  <c r="AA458"/>
  <c r="Y458"/>
  <c r="X458"/>
  <c r="W458"/>
  <c r="U458"/>
  <c r="T458"/>
  <c r="V458" s="1"/>
  <c r="S458"/>
  <c r="R458"/>
  <c r="Q458"/>
  <c r="P458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O455"/>
  <c r="N455"/>
  <c r="P455" s="1"/>
  <c r="L455"/>
  <c r="M455" s="1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S453"/>
  <c r="R453"/>
  <c r="Q453"/>
  <c r="O453"/>
  <c r="N453"/>
  <c r="P453" s="1"/>
  <c r="L453"/>
  <c r="K453"/>
  <c r="J453"/>
  <c r="I453"/>
  <c r="H453"/>
  <c r="G453"/>
  <c r="F453"/>
  <c r="E453"/>
  <c r="D453"/>
  <c r="B453"/>
  <c r="A453"/>
  <c r="AA452"/>
  <c r="Z452"/>
  <c r="Y452"/>
  <c r="X452"/>
  <c r="W452"/>
  <c r="V452"/>
  <c r="U452"/>
  <c r="T452"/>
  <c r="R452"/>
  <c r="S452" s="1"/>
  <c r="Q452"/>
  <c r="O452"/>
  <c r="N452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AB451" s="1"/>
  <c r="R451"/>
  <c r="Q451"/>
  <c r="S451" s="1"/>
  <c r="P451"/>
  <c r="O451"/>
  <c r="N451"/>
  <c r="M45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AB449" s="1"/>
  <c r="J449"/>
  <c r="I449"/>
  <c r="H449"/>
  <c r="G449"/>
  <c r="F449"/>
  <c r="E449"/>
  <c r="D449"/>
  <c r="B449"/>
  <c r="A449" s="1"/>
  <c r="AA448"/>
  <c r="Y448"/>
  <c r="Z448" s="1"/>
  <c r="X448"/>
  <c r="W448"/>
  <c r="U448"/>
  <c r="V448" s="1"/>
  <c r="T448"/>
  <c r="S448"/>
  <c r="R448"/>
  <c r="Q448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P447"/>
  <c r="O447"/>
  <c r="N447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R446"/>
  <c r="Q446"/>
  <c r="S446" s="1"/>
  <c r="O446"/>
  <c r="P446" s="1"/>
  <c r="N446"/>
  <c r="M446"/>
  <c r="L446"/>
  <c r="K446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S445"/>
  <c r="R445"/>
  <c r="Q445"/>
  <c r="O445"/>
  <c r="N445"/>
  <c r="P445" s="1"/>
  <c r="L445"/>
  <c r="K445"/>
  <c r="J445"/>
  <c r="I445"/>
  <c r="H445"/>
  <c r="G445"/>
  <c r="F445"/>
  <c r="E445"/>
  <c r="D445"/>
  <c r="B445"/>
  <c r="A445"/>
  <c r="AA444"/>
  <c r="Z444"/>
  <c r="Y444"/>
  <c r="X444"/>
  <c r="W444"/>
  <c r="V444"/>
  <c r="U444"/>
  <c r="T444"/>
  <c r="R444"/>
  <c r="S444" s="1"/>
  <c r="Q444"/>
  <c r="O444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Q443"/>
  <c r="S443" s="1"/>
  <c r="P443"/>
  <c r="O443"/>
  <c r="N443"/>
  <c r="M443"/>
  <c r="L443"/>
  <c r="K443"/>
  <c r="J443"/>
  <c r="I443"/>
  <c r="AB443" s="1"/>
  <c r="H443"/>
  <c r="G443"/>
  <c r="F443"/>
  <c r="E443"/>
  <c r="D443"/>
  <c r="B443"/>
  <c r="A443"/>
  <c r="AA442"/>
  <c r="Y442"/>
  <c r="X442"/>
  <c r="W442"/>
  <c r="U442"/>
  <c r="T442"/>
  <c r="V442" s="1"/>
  <c r="S442"/>
  <c r="R442"/>
  <c r="Q442"/>
  <c r="P442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AB441" s="1"/>
  <c r="J441"/>
  <c r="I441"/>
  <c r="H441"/>
  <c r="G441"/>
  <c r="F441"/>
  <c r="E441"/>
  <c r="D441"/>
  <c r="B441"/>
  <c r="A441" s="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O439"/>
  <c r="N439"/>
  <c r="P439" s="1"/>
  <c r="L439"/>
  <c r="M439" s="1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S437"/>
  <c r="R437"/>
  <c r="Q437"/>
  <c r="O437"/>
  <c r="N437"/>
  <c r="P437" s="1"/>
  <c r="L437"/>
  <c r="K437"/>
  <c r="J437"/>
  <c r="I437"/>
  <c r="H437"/>
  <c r="G437"/>
  <c r="F437"/>
  <c r="E437"/>
  <c r="D437"/>
  <c r="B437"/>
  <c r="A437"/>
  <c r="AA436"/>
  <c r="Z436"/>
  <c r="Y436"/>
  <c r="X436"/>
  <c r="W436"/>
  <c r="V436"/>
  <c r="U436"/>
  <c r="T436"/>
  <c r="R436"/>
  <c r="S436" s="1"/>
  <c r="Q436"/>
  <c r="O436"/>
  <c r="N436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AB435" s="1"/>
  <c r="R435"/>
  <c r="Q435"/>
  <c r="S435" s="1"/>
  <c r="P435"/>
  <c r="O435"/>
  <c r="N435"/>
  <c r="M435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Z432" s="1"/>
  <c r="X432"/>
  <c r="W432"/>
  <c r="U432"/>
  <c r="V432" s="1"/>
  <c r="T432"/>
  <c r="S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P431"/>
  <c r="O431"/>
  <c r="N43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R430"/>
  <c r="Q430"/>
  <c r="S430" s="1"/>
  <c r="O430"/>
  <c r="P430" s="1"/>
  <c r="N430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S429"/>
  <c r="R429"/>
  <c r="Q429"/>
  <c r="O429"/>
  <c r="N429"/>
  <c r="P429" s="1"/>
  <c r="L429"/>
  <c r="K429"/>
  <c r="J429"/>
  <c r="I429"/>
  <c r="H429"/>
  <c r="G429"/>
  <c r="F429"/>
  <c r="E429"/>
  <c r="D429"/>
  <c r="B429"/>
  <c r="A429"/>
  <c r="AA428"/>
  <c r="Z428"/>
  <c r="Y428"/>
  <c r="X428"/>
  <c r="W428"/>
  <c r="V428"/>
  <c r="U428"/>
  <c r="T428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Q427"/>
  <c r="S427" s="1"/>
  <c r="P427"/>
  <c r="O427"/>
  <c r="N427"/>
  <c r="M427"/>
  <c r="L427"/>
  <c r="K427"/>
  <c r="J427"/>
  <c r="I427"/>
  <c r="AB427" s="1"/>
  <c r="H427"/>
  <c r="G427"/>
  <c r="F427"/>
  <c r="E427"/>
  <c r="D427"/>
  <c r="B427"/>
  <c r="A427"/>
  <c r="AA426"/>
  <c r="Y426"/>
  <c r="X426"/>
  <c r="W426"/>
  <c r="U426"/>
  <c r="T426"/>
  <c r="V426" s="1"/>
  <c r="S426"/>
  <c r="R426"/>
  <c r="Q426"/>
  <c r="P426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O423"/>
  <c r="N423"/>
  <c r="P423" s="1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P421" s="1"/>
  <c r="L421"/>
  <c r="K421"/>
  <c r="J421"/>
  <c r="I421"/>
  <c r="H421"/>
  <c r="G421"/>
  <c r="F421"/>
  <c r="E421"/>
  <c r="D421"/>
  <c r="B421"/>
  <c r="A421"/>
  <c r="AA420"/>
  <c r="Z420"/>
  <c r="Y420"/>
  <c r="X420"/>
  <c r="W420"/>
  <c r="V420"/>
  <c r="U420"/>
  <c r="T420"/>
  <c r="R420"/>
  <c r="S420" s="1"/>
  <c r="Q420"/>
  <c r="O420"/>
  <c r="N420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AB419" s="1"/>
  <c r="R419"/>
  <c r="Q419"/>
  <c r="S419" s="1"/>
  <c r="P419"/>
  <c r="O419"/>
  <c r="N419"/>
  <c r="M419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AB417" s="1"/>
  <c r="J417"/>
  <c r="I417"/>
  <c r="H417"/>
  <c r="G417"/>
  <c r="F417"/>
  <c r="E417"/>
  <c r="D417"/>
  <c r="B417"/>
  <c r="A417" s="1"/>
  <c r="AA416"/>
  <c r="Y416"/>
  <c r="Z416" s="1"/>
  <c r="X416"/>
  <c r="W416"/>
  <c r="U416"/>
  <c r="V416" s="1"/>
  <c r="T416"/>
  <c r="S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S413"/>
  <c r="R413"/>
  <c r="Q413"/>
  <c r="O413"/>
  <c r="N413"/>
  <c r="P413" s="1"/>
  <c r="L413"/>
  <c r="K413"/>
  <c r="J413"/>
  <c r="I413"/>
  <c r="H413"/>
  <c r="G413"/>
  <c r="F413"/>
  <c r="E413"/>
  <c r="D413"/>
  <c r="B413"/>
  <c r="A413"/>
  <c r="AA412"/>
  <c r="Z412"/>
  <c r="Y412"/>
  <c r="X412"/>
  <c r="W412"/>
  <c r="V412"/>
  <c r="U412"/>
  <c r="T412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Q411"/>
  <c r="S411" s="1"/>
  <c r="P411"/>
  <c r="O411"/>
  <c r="N411"/>
  <c r="M411"/>
  <c r="L411"/>
  <c r="K411"/>
  <c r="J411"/>
  <c r="I411"/>
  <c r="AB411" s="1"/>
  <c r="H411"/>
  <c r="G411"/>
  <c r="F411"/>
  <c r="E411"/>
  <c r="D411"/>
  <c r="B411"/>
  <c r="A411"/>
  <c r="AA410"/>
  <c r="Y410"/>
  <c r="X410"/>
  <c r="W410"/>
  <c r="U410"/>
  <c r="T410"/>
  <c r="V410" s="1"/>
  <c r="S410"/>
  <c r="R410"/>
  <c r="Q410"/>
  <c r="P410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O407"/>
  <c r="N407"/>
  <c r="P407" s="1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P405" s="1"/>
  <c r="L405"/>
  <c r="K405"/>
  <c r="J405"/>
  <c r="I405"/>
  <c r="H405"/>
  <c r="G405"/>
  <c r="F405"/>
  <c r="E405"/>
  <c r="D405"/>
  <c r="B405"/>
  <c r="A405"/>
  <c r="AA404"/>
  <c r="Z404"/>
  <c r="Y404"/>
  <c r="X404"/>
  <c r="W404"/>
  <c r="V404"/>
  <c r="U404"/>
  <c r="T404"/>
  <c r="R404"/>
  <c r="S404" s="1"/>
  <c r="Q404"/>
  <c r="O404"/>
  <c r="N404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P403"/>
  <c r="O403"/>
  <c r="N403"/>
  <c r="M403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Z400" s="1"/>
  <c r="X400"/>
  <c r="W400"/>
  <c r="U400"/>
  <c r="V400" s="1"/>
  <c r="T400"/>
  <c r="S400"/>
  <c r="R400"/>
  <c r="Q400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R398"/>
  <c r="Q398"/>
  <c r="S398" s="1"/>
  <c r="O398"/>
  <c r="P398" s="1"/>
  <c r="N398"/>
  <c r="M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S397"/>
  <c r="R397"/>
  <c r="Q397"/>
  <c r="O397"/>
  <c r="N397"/>
  <c r="P397" s="1"/>
  <c r="L397"/>
  <c r="K397"/>
  <c r="J397"/>
  <c r="I397"/>
  <c r="H397"/>
  <c r="G397"/>
  <c r="F397"/>
  <c r="E397"/>
  <c r="D397"/>
  <c r="B397"/>
  <c r="A397"/>
  <c r="AA396"/>
  <c r="Z396"/>
  <c r="Y396"/>
  <c r="X396"/>
  <c r="W396"/>
  <c r="V396"/>
  <c r="U396"/>
  <c r="T396"/>
  <c r="R396"/>
  <c r="S396" s="1"/>
  <c r="Q396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P395"/>
  <c r="O395"/>
  <c r="N395"/>
  <c r="M395"/>
  <c r="L395"/>
  <c r="K395"/>
  <c r="J395"/>
  <c r="I395"/>
  <c r="AB395" s="1"/>
  <c r="H395"/>
  <c r="G395"/>
  <c r="F395"/>
  <c r="E395"/>
  <c r="D395"/>
  <c r="B395"/>
  <c r="A395"/>
  <c r="AA394"/>
  <c r="Y394"/>
  <c r="X394"/>
  <c r="W394"/>
  <c r="U394"/>
  <c r="T394"/>
  <c r="V394" s="1"/>
  <c r="S394"/>
  <c r="R394"/>
  <c r="Q394"/>
  <c r="P394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O391"/>
  <c r="N391"/>
  <c r="P391" s="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P389" s="1"/>
  <c r="L389"/>
  <c r="K389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R388"/>
  <c r="S388" s="1"/>
  <c r="Q388"/>
  <c r="O388"/>
  <c r="N388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AB387" s="1"/>
  <c r="R387"/>
  <c r="Q387"/>
  <c r="S387" s="1"/>
  <c r="P387"/>
  <c r="O387"/>
  <c r="N387"/>
  <c r="M387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P386"/>
  <c r="O386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AB385" s="1"/>
  <c r="J385"/>
  <c r="I385"/>
  <c r="H385"/>
  <c r="G385"/>
  <c r="F385"/>
  <c r="E385"/>
  <c r="D385"/>
  <c r="B385"/>
  <c r="A385" s="1"/>
  <c r="AA384"/>
  <c r="Y384"/>
  <c r="Z384" s="1"/>
  <c r="X384"/>
  <c r="W384"/>
  <c r="U384"/>
  <c r="V384" s="1"/>
  <c r="T384"/>
  <c r="S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S381"/>
  <c r="R381"/>
  <c r="Q381"/>
  <c r="O381"/>
  <c r="N381"/>
  <c r="P381" s="1"/>
  <c r="L381"/>
  <c r="K381"/>
  <c r="J381"/>
  <c r="I381"/>
  <c r="H381"/>
  <c r="G381"/>
  <c r="F381"/>
  <c r="E381"/>
  <c r="D381"/>
  <c r="B381"/>
  <c r="A381"/>
  <c r="AA380"/>
  <c r="Z380"/>
  <c r="Y380"/>
  <c r="X380"/>
  <c r="W380"/>
  <c r="V380"/>
  <c r="U380"/>
  <c r="T380"/>
  <c r="R380"/>
  <c r="S380" s="1"/>
  <c r="Q380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P379"/>
  <c r="O379"/>
  <c r="N379"/>
  <c r="M379"/>
  <c r="L379"/>
  <c r="K379"/>
  <c r="J379"/>
  <c r="I379"/>
  <c r="AB379" s="1"/>
  <c r="H379"/>
  <c r="G379"/>
  <c r="F379"/>
  <c r="E379"/>
  <c r="D379"/>
  <c r="B379"/>
  <c r="A379"/>
  <c r="AA378"/>
  <c r="Y378"/>
  <c r="X378"/>
  <c r="W378"/>
  <c r="U378"/>
  <c r="T378"/>
  <c r="V378" s="1"/>
  <c r="S378"/>
  <c r="R378"/>
  <c r="Q378"/>
  <c r="P378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AB377" s="1"/>
  <c r="J377"/>
  <c r="I377"/>
  <c r="H377"/>
  <c r="G377"/>
  <c r="F377"/>
  <c r="E377"/>
  <c r="D377"/>
  <c r="B377"/>
  <c r="A377" s="1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O375"/>
  <c r="N375"/>
  <c r="P375" s="1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R372"/>
  <c r="S372" s="1"/>
  <c r="Q372"/>
  <c r="O372"/>
  <c r="N372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AB371" s="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S370"/>
  <c r="R370"/>
  <c r="Q370"/>
  <c r="P370"/>
  <c r="O370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Z368" s="1"/>
  <c r="X368"/>
  <c r="W368"/>
  <c r="U368"/>
  <c r="V368" s="1"/>
  <c r="T368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Q367"/>
  <c r="S367" s="1"/>
  <c r="O367"/>
  <c r="N367"/>
  <c r="P367" s="1"/>
  <c r="L367"/>
  <c r="M367" s="1"/>
  <c r="K367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P365"/>
  <c r="O365"/>
  <c r="N365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S364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P362" s="1"/>
  <c r="N362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P361"/>
  <c r="O361"/>
  <c r="N36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S360"/>
  <c r="R360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P341"/>
  <c r="O341"/>
  <c r="N34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AB328" s="1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S312"/>
  <c r="R312"/>
  <c r="Q312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S305" s="1"/>
  <c r="Q305"/>
  <c r="P305"/>
  <c r="O305"/>
  <c r="N305"/>
  <c r="L305"/>
  <c r="K305"/>
  <c r="M305" s="1"/>
  <c r="J305"/>
  <c r="I305"/>
  <c r="H305"/>
  <c r="AB305" s="1"/>
  <c r="G305"/>
  <c r="F305"/>
  <c r="E305"/>
  <c r="D305"/>
  <c r="B305"/>
  <c r="A305"/>
  <c r="AA304"/>
  <c r="Y304"/>
  <c r="Z304" s="1"/>
  <c r="X304"/>
  <c r="W304"/>
  <c r="U304"/>
  <c r="V304" s="1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P301"/>
  <c r="O301"/>
  <c r="N30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P293"/>
  <c r="O293"/>
  <c r="N293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Z279"/>
  <c r="Y279"/>
  <c r="X279"/>
  <c r="W279"/>
  <c r="V279"/>
  <c r="U279"/>
  <c r="T279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P26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AB241" s="1"/>
  <c r="G241"/>
  <c r="F241"/>
  <c r="E241"/>
  <c r="D241"/>
  <c r="B241"/>
  <c r="A241"/>
  <c r="AA240"/>
  <c r="Y240"/>
  <c r="Z240" s="1"/>
  <c r="X240"/>
  <c r="W240"/>
  <c r="U240"/>
  <c r="V240" s="1"/>
  <c r="T240"/>
  <c r="S240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S236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P234" s="1"/>
  <c r="N234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S232"/>
  <c r="R232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P229"/>
  <c r="O229"/>
  <c r="N229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S216"/>
  <c r="R216"/>
  <c r="Q216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Z215"/>
  <c r="Y215"/>
  <c r="X215"/>
  <c r="W215"/>
  <c r="V215"/>
  <c r="U215"/>
  <c r="T215"/>
  <c r="R215"/>
  <c r="Q215"/>
  <c r="S215" s="1"/>
  <c r="O215"/>
  <c r="N215"/>
  <c r="P215" s="1"/>
  <c r="L215"/>
  <c r="M215" s="1"/>
  <c r="K215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P214" s="1"/>
  <c r="N214"/>
  <c r="M214"/>
  <c r="L214"/>
  <c r="K214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P213"/>
  <c r="O213"/>
  <c r="N213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T210"/>
  <c r="V210" s="1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P209"/>
  <c r="O209"/>
  <c r="N209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S200"/>
  <c r="R200"/>
  <c r="Q200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AB193" s="1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AB184" s="1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S172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P169"/>
  <c r="O169"/>
  <c r="N169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S168"/>
  <c r="R168"/>
  <c r="Q168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P161"/>
  <c r="O161"/>
  <c r="N161"/>
  <c r="L161"/>
  <c r="K161"/>
  <c r="M161" s="1"/>
  <c r="J161"/>
  <c r="I161"/>
  <c r="H161"/>
  <c r="AB161" s="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AB129" s="1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P101"/>
  <c r="O101"/>
  <c r="N10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P93"/>
  <c r="O93"/>
  <c r="N93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P89"/>
  <c r="O89"/>
  <c r="N89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AB81" s="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P65"/>
  <c r="O65"/>
  <c r="N65"/>
  <c r="L65"/>
  <c r="M65" s="1"/>
  <c r="AB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M54"/>
  <c r="L54"/>
  <c r="K54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AB49" s="1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AB24" s="1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M22"/>
  <c r="L22"/>
  <c r="K22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AB8" s="1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T6"/>
  <c r="V6" s="1"/>
  <c r="R6"/>
  <c r="Q6"/>
  <c r="S6" s="1"/>
  <c r="O6"/>
  <c r="N6"/>
  <c r="P6" s="1"/>
  <c r="M6"/>
  <c r="L6"/>
  <c r="K6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182" l="1"/>
  <c r="AB223"/>
  <c r="AB402"/>
  <c r="AB455"/>
  <c r="AB519"/>
  <c r="AB570"/>
  <c r="AB586"/>
  <c r="AB634"/>
  <c r="AB650"/>
  <c r="AB10"/>
  <c r="AB12"/>
  <c r="AB19"/>
  <c r="AB21"/>
  <c r="AB26"/>
  <c r="AB28"/>
  <c r="AB35"/>
  <c r="AB37"/>
  <c r="AB42"/>
  <c r="AB44"/>
  <c r="AB51"/>
  <c r="AB53"/>
  <c r="AB58"/>
  <c r="AB60"/>
  <c r="AB67"/>
  <c r="AB69"/>
  <c r="AB74"/>
  <c r="AB76"/>
  <c r="AB83"/>
  <c r="AB85"/>
  <c r="AB90"/>
  <c r="AB92"/>
  <c r="AB99"/>
  <c r="AB101"/>
  <c r="AB106"/>
  <c r="AB108"/>
  <c r="AB115"/>
  <c r="AB117"/>
  <c r="AB122"/>
  <c r="AB124"/>
  <c r="AB131"/>
  <c r="AB133"/>
  <c r="AB138"/>
  <c r="AB140"/>
  <c r="AB147"/>
  <c r="AB149"/>
  <c r="AB154"/>
  <c r="AB156"/>
  <c r="AB163"/>
  <c r="AB165"/>
  <c r="AB170"/>
  <c r="AB172"/>
  <c r="AB179"/>
  <c r="AB181"/>
  <c r="AB186"/>
  <c r="AB188"/>
  <c r="AB195"/>
  <c r="AB197"/>
  <c r="AB202"/>
  <c r="AB204"/>
  <c r="AB211"/>
  <c r="AB213"/>
  <c r="AB218"/>
  <c r="AB220"/>
  <c r="AB227"/>
  <c r="AB229"/>
  <c r="AB234"/>
  <c r="AB236"/>
  <c r="AB243"/>
  <c r="AB245"/>
  <c r="AB250"/>
  <c r="AB252"/>
  <c r="AB259"/>
  <c r="AB261"/>
  <c r="AB266"/>
  <c r="AB268"/>
  <c r="AB275"/>
  <c r="AB277"/>
  <c r="AB282"/>
  <c r="AB284"/>
  <c r="AB291"/>
  <c r="AB293"/>
  <c r="AB298"/>
  <c r="AB300"/>
  <c r="AB307"/>
  <c r="AB309"/>
  <c r="AB314"/>
  <c r="AB316"/>
  <c r="AB323"/>
  <c r="AB325"/>
  <c r="AB330"/>
  <c r="AB332"/>
  <c r="AB339"/>
  <c r="AB341"/>
  <c r="AB346"/>
  <c r="AB348"/>
  <c r="AB355"/>
  <c r="AB357"/>
  <c r="AB362"/>
  <c r="AB364"/>
  <c r="AB382"/>
  <c r="AB421"/>
  <c r="AB433"/>
  <c r="AB453"/>
  <c r="AB497"/>
  <c r="AB510"/>
  <c r="AB529"/>
  <c r="AB567"/>
  <c r="AB631"/>
  <c r="AB3"/>
  <c r="AB9"/>
  <c r="AB14"/>
  <c r="AB16"/>
  <c r="AB25"/>
  <c r="AB30"/>
  <c r="AB32"/>
  <c r="AB39"/>
  <c r="AB41"/>
  <c r="AB46"/>
  <c r="AB48"/>
  <c r="AB57"/>
  <c r="AB62"/>
  <c r="AB64"/>
  <c r="AB78"/>
  <c r="AB80"/>
  <c r="AB89"/>
  <c r="AB94"/>
  <c r="AB96"/>
  <c r="AB105"/>
  <c r="AB110"/>
  <c r="AB112"/>
  <c r="AB121"/>
  <c r="AB126"/>
  <c r="AB128"/>
  <c r="AB137"/>
  <c r="AB142"/>
  <c r="AB144"/>
  <c r="AB153"/>
  <c r="AB158"/>
  <c r="AB160"/>
  <c r="AB169"/>
  <c r="AB174"/>
  <c r="AB176"/>
  <c r="AB185"/>
  <c r="AB190"/>
  <c r="AB192"/>
  <c r="AB201"/>
  <c r="AB206"/>
  <c r="AB208"/>
  <c r="AB217"/>
  <c r="AB222"/>
  <c r="AB224"/>
  <c r="AB233"/>
  <c r="AB238"/>
  <c r="AB240"/>
  <c r="AB249"/>
  <c r="AB254"/>
  <c r="AB256"/>
  <c r="AB265"/>
  <c r="AB270"/>
  <c r="AB272"/>
  <c r="AB281"/>
  <c r="AB286"/>
  <c r="AB288"/>
  <c r="AB297"/>
  <c r="AB302"/>
  <c r="AB304"/>
  <c r="AB311"/>
  <c r="AB313"/>
  <c r="AB318"/>
  <c r="AB320"/>
  <c r="AB329"/>
  <c r="AB334"/>
  <c r="AB336"/>
  <c r="AB345"/>
  <c r="AB350"/>
  <c r="AB352"/>
  <c r="AB361"/>
  <c r="AB366"/>
  <c r="AB369"/>
  <c r="AB409"/>
  <c r="AB434"/>
  <c r="AB473"/>
  <c r="AB481"/>
  <c r="AB487"/>
  <c r="AB547"/>
  <c r="AB70"/>
  <c r="AB225"/>
  <c r="AB246"/>
  <c r="AB5"/>
  <c r="AB4"/>
  <c r="AB11"/>
  <c r="AB13"/>
  <c r="AB18"/>
  <c r="AB20"/>
  <c r="AB27"/>
  <c r="AB34"/>
  <c r="AB36"/>
  <c r="AB43"/>
  <c r="AB45"/>
  <c r="AB50"/>
  <c r="AB52"/>
  <c r="AB59"/>
  <c r="AB66"/>
  <c r="AB68"/>
  <c r="AB73"/>
  <c r="AB75"/>
  <c r="AB77"/>
  <c r="AB82"/>
  <c r="AB84"/>
  <c r="AB91"/>
  <c r="AB93"/>
  <c r="AB98"/>
  <c r="AB100"/>
  <c r="AB107"/>
  <c r="AB109"/>
  <c r="AB114"/>
  <c r="AB116"/>
  <c r="AB123"/>
  <c r="AB130"/>
  <c r="AB132"/>
  <c r="AB139"/>
  <c r="AB141"/>
  <c r="AB146"/>
  <c r="AB148"/>
  <c r="AB155"/>
  <c r="AB157"/>
  <c r="AB162"/>
  <c r="AB164"/>
  <c r="AB171"/>
  <c r="AB173"/>
  <c r="AB178"/>
  <c r="AB180"/>
  <c r="AB187"/>
  <c r="AB194"/>
  <c r="AB196"/>
  <c r="AB203"/>
  <c r="AB205"/>
  <c r="AB210"/>
  <c r="AB212"/>
  <c r="AB219"/>
  <c r="AB221"/>
  <c r="AB226"/>
  <c r="AB228"/>
  <c r="AB235"/>
  <c r="AB237"/>
  <c r="AB242"/>
  <c r="AB244"/>
  <c r="AB251"/>
  <c r="AB253"/>
  <c r="AB258"/>
  <c r="AB260"/>
  <c r="AB267"/>
  <c r="AB269"/>
  <c r="AB274"/>
  <c r="AB276"/>
  <c r="AB283"/>
  <c r="AB285"/>
  <c r="AB290"/>
  <c r="AB292"/>
  <c r="AB299"/>
  <c r="AB301"/>
  <c r="AB306"/>
  <c r="AB308"/>
  <c r="AB315"/>
  <c r="AB322"/>
  <c r="AB324"/>
  <c r="AB331"/>
  <c r="AB333"/>
  <c r="AB338"/>
  <c r="AB340"/>
  <c r="AB347"/>
  <c r="AB354"/>
  <c r="AB356"/>
  <c r="AB363"/>
  <c r="AB365"/>
  <c r="AB370"/>
  <c r="AB393"/>
  <c r="AB401"/>
  <c r="AB403"/>
  <c r="AB425"/>
  <c r="AB457"/>
  <c r="AB465"/>
  <c r="AB467"/>
  <c r="AB478"/>
  <c r="AB521"/>
  <c r="AB538"/>
  <c r="AB543"/>
  <c r="AB549"/>
  <c r="Z370"/>
  <c r="M373"/>
  <c r="AB373" s="1"/>
  <c r="S375"/>
  <c r="AB375" s="1"/>
  <c r="P380"/>
  <c r="V382"/>
  <c r="Z386"/>
  <c r="AB386" s="1"/>
  <c r="M389"/>
  <c r="AB389" s="1"/>
  <c r="S391"/>
  <c r="AB391" s="1"/>
  <c r="P396"/>
  <c r="V398"/>
  <c r="AB398" s="1"/>
  <c r="Z402"/>
  <c r="M405"/>
  <c r="AB405" s="1"/>
  <c r="S407"/>
  <c r="AB407" s="1"/>
  <c r="P412"/>
  <c r="V414"/>
  <c r="AB414" s="1"/>
  <c r="Z418"/>
  <c r="AB418" s="1"/>
  <c r="M421"/>
  <c r="S423"/>
  <c r="AB423" s="1"/>
  <c r="P428"/>
  <c r="V430"/>
  <c r="AB430" s="1"/>
  <c r="Z434"/>
  <c r="M437"/>
  <c r="AB437" s="1"/>
  <c r="S439"/>
  <c r="AB439" s="1"/>
  <c r="P444"/>
  <c r="V446"/>
  <c r="AB446" s="1"/>
  <c r="Z450"/>
  <c r="AB450" s="1"/>
  <c r="M453"/>
  <c r="S455"/>
  <c r="P460"/>
  <c r="V462"/>
  <c r="AB462" s="1"/>
  <c r="Z466"/>
  <c r="AB466" s="1"/>
  <c r="M469"/>
  <c r="AB469" s="1"/>
  <c r="S471"/>
  <c r="AB471" s="1"/>
  <c r="P476"/>
  <c r="V478"/>
  <c r="Z482"/>
  <c r="AB482" s="1"/>
  <c r="M485"/>
  <c r="AB485" s="1"/>
  <c r="S487"/>
  <c r="P492"/>
  <c r="V494"/>
  <c r="AB494" s="1"/>
  <c r="Z498"/>
  <c r="AB498" s="1"/>
  <c r="M501"/>
  <c r="AB501" s="1"/>
  <c r="S503"/>
  <c r="AB503" s="1"/>
  <c r="P508"/>
  <c r="V510"/>
  <c r="Z514"/>
  <c r="AB514" s="1"/>
  <c r="M517"/>
  <c r="AB517" s="1"/>
  <c r="S519"/>
  <c r="P524"/>
  <c r="V526"/>
  <c r="AB526" s="1"/>
  <c r="Z530"/>
  <c r="AB530" s="1"/>
  <c r="M533"/>
  <c r="AB533" s="1"/>
  <c r="S535"/>
  <c r="AB535" s="1"/>
  <c r="P540"/>
  <c r="V542"/>
  <c r="AB542" s="1"/>
  <c r="Z546"/>
  <c r="AB546" s="1"/>
  <c r="M549"/>
  <c r="S551"/>
  <c r="AB551" s="1"/>
  <c r="M554"/>
  <c r="AB554" s="1"/>
  <c r="V555"/>
  <c r="AB555" s="1"/>
  <c r="S560"/>
  <c r="AB560" s="1"/>
  <c r="AB561"/>
  <c r="P565"/>
  <c r="Z567"/>
  <c r="M570"/>
  <c r="V571"/>
  <c r="AB571" s="1"/>
  <c r="AB576"/>
  <c r="S576"/>
  <c r="AB577"/>
  <c r="P581"/>
  <c r="Z583"/>
  <c r="AB583" s="1"/>
  <c r="M586"/>
  <c r="V587"/>
  <c r="AB587" s="1"/>
  <c r="S592"/>
  <c r="AB592" s="1"/>
  <c r="AB593"/>
  <c r="P597"/>
  <c r="Z599"/>
  <c r="AB599" s="1"/>
  <c r="M602"/>
  <c r="AB602" s="1"/>
  <c r="V603"/>
  <c r="S608"/>
  <c r="AB608" s="1"/>
  <c r="AB609"/>
  <c r="P613"/>
  <c r="Z615"/>
  <c r="AB615" s="1"/>
  <c r="M618"/>
  <c r="AB618" s="1"/>
  <c r="V619"/>
  <c r="AB619" s="1"/>
  <c r="S624"/>
  <c r="AB624" s="1"/>
  <c r="AB625"/>
  <c r="P629"/>
  <c r="Z631"/>
  <c r="M634"/>
  <c r="V635"/>
  <c r="AB635" s="1"/>
  <c r="AB640"/>
  <c r="S640"/>
  <c r="AB641"/>
  <c r="P645"/>
  <c r="Z647"/>
  <c r="AB647" s="1"/>
  <c r="M650"/>
  <c r="V651"/>
  <c r="AB651" s="1"/>
  <c r="S656"/>
  <c r="AB656" s="1"/>
  <c r="AB657"/>
  <c r="AB660"/>
  <c r="AB662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8"/>
  <c r="AB1130"/>
  <c r="AB1135"/>
  <c r="AB1137"/>
  <c r="AB1144"/>
  <c r="AB1151"/>
  <c r="AB1153"/>
  <c r="AB1160"/>
  <c r="AB1167"/>
  <c r="AB1169"/>
  <c r="AB1176"/>
  <c r="AB1183"/>
  <c r="AB1185"/>
  <c r="AB1192"/>
  <c r="AB1199"/>
  <c r="AB1201"/>
  <c r="AB1208"/>
  <c r="AB1215"/>
  <c r="AB1217"/>
  <c r="AB1224"/>
  <c r="AB1231"/>
  <c r="AB1233"/>
  <c r="AB1247"/>
  <c r="AB1249"/>
  <c r="AB1256"/>
  <c r="AB1561"/>
  <c r="AB1577"/>
  <c r="AB384"/>
  <c r="AB400"/>
  <c r="AB416"/>
  <c r="AB432"/>
  <c r="AB448"/>
  <c r="AB464"/>
  <c r="AB480"/>
  <c r="AB496"/>
  <c r="AB512"/>
  <c r="AB528"/>
  <c r="AB544"/>
  <c r="M545"/>
  <c r="AB545" s="1"/>
  <c r="P552"/>
  <c r="P553"/>
  <c r="AB553" s="1"/>
  <c r="M558"/>
  <c r="AB558" s="1"/>
  <c r="V559"/>
  <c r="AB559" s="1"/>
  <c r="S564"/>
  <c r="AB564" s="1"/>
  <c r="AB565"/>
  <c r="P569"/>
  <c r="Z571"/>
  <c r="M574"/>
  <c r="AB574" s="1"/>
  <c r="V575"/>
  <c r="AB575" s="1"/>
  <c r="AB580"/>
  <c r="S580"/>
  <c r="AB581"/>
  <c r="P585"/>
  <c r="AB585" s="1"/>
  <c r="Z587"/>
  <c r="M590"/>
  <c r="AB590" s="1"/>
  <c r="V591"/>
  <c r="AB591" s="1"/>
  <c r="AB596"/>
  <c r="S596"/>
  <c r="AB597"/>
  <c r="P601"/>
  <c r="Z603"/>
  <c r="AB603" s="1"/>
  <c r="M606"/>
  <c r="AB606" s="1"/>
  <c r="V607"/>
  <c r="AB607" s="1"/>
  <c r="AB612"/>
  <c r="S612"/>
  <c r="AB613"/>
  <c r="P617"/>
  <c r="Z619"/>
  <c r="M622"/>
  <c r="AB622" s="1"/>
  <c r="V623"/>
  <c r="AB623" s="1"/>
  <c r="S628"/>
  <c r="AB628" s="1"/>
  <c r="AB629"/>
  <c r="P633"/>
  <c r="Z635"/>
  <c r="M638"/>
  <c r="AB638" s="1"/>
  <c r="V639"/>
  <c r="AB639" s="1"/>
  <c r="AB644"/>
  <c r="S644"/>
  <c r="AB645"/>
  <c r="P649"/>
  <c r="AB649" s="1"/>
  <c r="Z651"/>
  <c r="M654"/>
  <c r="AB654" s="1"/>
  <c r="V655"/>
  <c r="AB655" s="1"/>
  <c r="AB658"/>
  <c r="AB665"/>
  <c r="AB1123"/>
  <c r="AB1125"/>
  <c r="AB1132"/>
  <c r="AB1139"/>
  <c r="AB1141"/>
  <c r="AB1148"/>
  <c r="AB1155"/>
  <c r="AB1157"/>
  <c r="AB1164"/>
  <c r="AB1171"/>
  <c r="AB1173"/>
  <c r="AB1180"/>
  <c r="AB1187"/>
  <c r="AB1189"/>
  <c r="AB1196"/>
  <c r="AB1203"/>
  <c r="AB1205"/>
  <c r="AB1212"/>
  <c r="AB1219"/>
  <c r="AB1221"/>
  <c r="AB1228"/>
  <c r="AB1235"/>
  <c r="AB1237"/>
  <c r="AB1244"/>
  <c r="AB1251"/>
  <c r="AB1253"/>
  <c r="AB1260"/>
  <c r="AB1262"/>
  <c r="AB1267"/>
  <c r="AB1269"/>
  <c r="AB1276"/>
  <c r="AB1278"/>
  <c r="AB1283"/>
  <c r="AB1285"/>
  <c r="AB1292"/>
  <c r="AB1294"/>
  <c r="AB1299"/>
  <c r="AB1301"/>
  <c r="AB1308"/>
  <c r="AB1310"/>
  <c r="AB1315"/>
  <c r="AB1317"/>
  <c r="AB1324"/>
  <c r="AB1326"/>
  <c r="AB1331"/>
  <c r="AB1333"/>
  <c r="AB1340"/>
  <c r="AB1342"/>
  <c r="AB1347"/>
  <c r="AB1349"/>
  <c r="AB1356"/>
  <c r="AB1358"/>
  <c r="AB1363"/>
  <c r="AB1365"/>
  <c r="AB1372"/>
  <c r="AB1374"/>
  <c r="AB1379"/>
  <c r="AB1381"/>
  <c r="AB1388"/>
  <c r="AB1390"/>
  <c r="AB1395"/>
  <c r="AB1397"/>
  <c r="AB1404"/>
  <c r="AB1406"/>
  <c r="AB1411"/>
  <c r="AB1413"/>
  <c r="AB1420"/>
  <c r="AB1422"/>
  <c r="AB1427"/>
  <c r="AB1429"/>
  <c r="AB1436"/>
  <c r="AB1438"/>
  <c r="AB1443"/>
  <c r="AB1445"/>
  <c r="AB1452"/>
  <c r="AB1454"/>
  <c r="AB1458"/>
  <c r="AB1462"/>
  <c r="AB1466"/>
  <c r="AB1470"/>
  <c r="AB1474"/>
  <c r="AB1478"/>
  <c r="AB1482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72"/>
  <c r="AB1574"/>
  <c r="AB1581"/>
  <c r="AB1666"/>
  <c r="AB368"/>
  <c r="P372"/>
  <c r="AB372" s="1"/>
  <c r="V374"/>
  <c r="AB374" s="1"/>
  <c r="Z378"/>
  <c r="AB378" s="1"/>
  <c r="AB380"/>
  <c r="M381"/>
  <c r="AB381" s="1"/>
  <c r="S383"/>
  <c r="AB383" s="1"/>
  <c r="P388"/>
  <c r="AB388" s="1"/>
  <c r="V390"/>
  <c r="AB390" s="1"/>
  <c r="Z394"/>
  <c r="AB394" s="1"/>
  <c r="AB396"/>
  <c r="M397"/>
  <c r="AB397" s="1"/>
  <c r="S399"/>
  <c r="AB399" s="1"/>
  <c r="P404"/>
  <c r="AB404" s="1"/>
  <c r="V406"/>
  <c r="AB406" s="1"/>
  <c r="Z410"/>
  <c r="AB410" s="1"/>
  <c r="AB412"/>
  <c r="M413"/>
  <c r="AB413" s="1"/>
  <c r="S415"/>
  <c r="AB415" s="1"/>
  <c r="P420"/>
  <c r="AB420" s="1"/>
  <c r="V422"/>
  <c r="AB422" s="1"/>
  <c r="Z426"/>
  <c r="AB426" s="1"/>
  <c r="AB428"/>
  <c r="M429"/>
  <c r="AB429" s="1"/>
  <c r="S431"/>
  <c r="AB431" s="1"/>
  <c r="P436"/>
  <c r="AB436" s="1"/>
  <c r="V438"/>
  <c r="AB438" s="1"/>
  <c r="Z442"/>
  <c r="AB442" s="1"/>
  <c r="AB444"/>
  <c r="M445"/>
  <c r="AB445" s="1"/>
  <c r="S447"/>
  <c r="AB447" s="1"/>
  <c r="P452"/>
  <c r="AB452" s="1"/>
  <c r="V454"/>
  <c r="AB454" s="1"/>
  <c r="Z458"/>
  <c r="AB458" s="1"/>
  <c r="AB460"/>
  <c r="M461"/>
  <c r="AB461" s="1"/>
  <c r="S463"/>
  <c r="AB463" s="1"/>
  <c r="P468"/>
  <c r="AB468" s="1"/>
  <c r="V470"/>
  <c r="AB470" s="1"/>
  <c r="Z474"/>
  <c r="AB474" s="1"/>
  <c r="AB476"/>
  <c r="M477"/>
  <c r="AB477" s="1"/>
  <c r="S479"/>
  <c r="AB479" s="1"/>
  <c r="P484"/>
  <c r="AB484" s="1"/>
  <c r="V486"/>
  <c r="AB486" s="1"/>
  <c r="Z490"/>
  <c r="AB490" s="1"/>
  <c r="AB492"/>
  <c r="M493"/>
  <c r="AB493" s="1"/>
  <c r="S495"/>
  <c r="AB495" s="1"/>
  <c r="P500"/>
  <c r="AB500" s="1"/>
  <c r="V502"/>
  <c r="AB502" s="1"/>
  <c r="Z506"/>
  <c r="AB506" s="1"/>
  <c r="AB508"/>
  <c r="M509"/>
  <c r="AB509" s="1"/>
  <c r="S511"/>
  <c r="AB511" s="1"/>
  <c r="P516"/>
  <c r="AB516" s="1"/>
  <c r="V518"/>
  <c r="AB518" s="1"/>
  <c r="Z522"/>
  <c r="AB522" s="1"/>
  <c r="AB524"/>
  <c r="M525"/>
  <c r="AB525" s="1"/>
  <c r="S527"/>
  <c r="AB527" s="1"/>
  <c r="P532"/>
  <c r="AB532" s="1"/>
  <c r="V534"/>
  <c r="AB534" s="1"/>
  <c r="AB540"/>
  <c r="M541"/>
  <c r="AB541" s="1"/>
  <c r="P548"/>
  <c r="AB548" s="1"/>
  <c r="AB568"/>
  <c r="AB569"/>
  <c r="AB584"/>
  <c r="AB600"/>
  <c r="AB601"/>
  <c r="AB616"/>
  <c r="AB617"/>
  <c r="AB632"/>
  <c r="AB633"/>
  <c r="AB648"/>
  <c r="AB661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7"/>
  <c r="AB1129"/>
  <c r="AB1136"/>
  <c r="AB1143"/>
  <c r="AB1145"/>
  <c r="AB1152"/>
  <c r="AB1159"/>
  <c r="AB1161"/>
  <c r="AB1168"/>
  <c r="AB1175"/>
  <c r="AB1177"/>
  <c r="AB1184"/>
  <c r="AB1186"/>
  <c r="AB1191"/>
  <c r="AB1193"/>
  <c r="AB1200"/>
  <c r="AB1202"/>
  <c r="AB1207"/>
  <c r="AB1209"/>
  <c r="AB1216"/>
  <c r="AB1218"/>
  <c r="AB1223"/>
  <c r="AB1225"/>
  <c r="AB1232"/>
  <c r="AB1234"/>
  <c r="AB1239"/>
  <c r="AB1241"/>
  <c r="AB1248"/>
  <c r="AB1250"/>
  <c r="AB1255"/>
  <c r="AB1257"/>
  <c r="AB1264"/>
  <c r="AB1266"/>
  <c r="AB1271"/>
  <c r="AB1273"/>
  <c r="AB1280"/>
  <c r="AB1282"/>
  <c r="AB1287"/>
  <c r="AB1296"/>
  <c r="AB1298"/>
  <c r="AB1303"/>
  <c r="AB1312"/>
  <c r="AB1314"/>
  <c r="AB1319"/>
  <c r="AB1328"/>
  <c r="AB1330"/>
  <c r="AB1335"/>
  <c r="AB1344"/>
  <c r="AB1346"/>
  <c r="AB1351"/>
  <c r="AB1360"/>
  <c r="AB1362"/>
  <c r="AB1367"/>
  <c r="AB1369"/>
  <c r="AB1376"/>
  <c r="AB1378"/>
  <c r="AB1383"/>
  <c r="AB1385"/>
  <c r="AB1392"/>
  <c r="AB1394"/>
  <c r="AB1399"/>
  <c r="AB1408"/>
  <c r="AB1410"/>
  <c r="AB1415"/>
  <c r="AB1424"/>
  <c r="AB1426"/>
  <c r="AB1431"/>
  <c r="AB1440"/>
  <c r="AB1442"/>
  <c r="AB1447"/>
  <c r="AB1456"/>
  <c r="AB1459"/>
  <c r="AB1463"/>
  <c r="AB1467"/>
  <c r="AB1471"/>
  <c r="AB1475"/>
  <c r="AB1479"/>
  <c r="AB1483"/>
  <c r="AB1560"/>
  <c r="AB1562"/>
  <c r="AB1569"/>
  <c r="AB1571"/>
  <c r="AB1576"/>
  <c r="AB1578"/>
  <c r="AB1592"/>
  <c r="AB1624"/>
  <c r="AB1656"/>
  <c r="AB1698"/>
  <c r="AB376"/>
  <c r="AB392"/>
  <c r="AB408"/>
  <c r="AB424"/>
  <c r="AB440"/>
  <c r="AB456"/>
  <c r="AB472"/>
  <c r="AB488"/>
  <c r="AB504"/>
  <c r="AB520"/>
  <c r="AB536"/>
  <c r="AB552"/>
  <c r="AB557"/>
  <c r="AB573"/>
  <c r="AB589"/>
  <c r="AB605"/>
  <c r="AB621"/>
  <c r="AB637"/>
  <c r="AB653"/>
  <c r="AB1124"/>
  <c r="AB1126"/>
  <c r="AB1131"/>
  <c r="AB1133"/>
  <c r="AB1140"/>
  <c r="AB1142"/>
  <c r="AB1147"/>
  <c r="AB1149"/>
  <c r="AB1156"/>
  <c r="AB1158"/>
  <c r="AB1163"/>
  <c r="AB1165"/>
  <c r="AB1172"/>
  <c r="AB1179"/>
  <c r="AB1181"/>
  <c r="AB1188"/>
  <c r="AB1195"/>
  <c r="AB1197"/>
  <c r="AB1204"/>
  <c r="AB1211"/>
  <c r="AB1213"/>
  <c r="AB1220"/>
  <c r="AB1227"/>
  <c r="AB1229"/>
  <c r="AB1236"/>
  <c r="AB1243"/>
  <c r="AB1245"/>
  <c r="AB1252"/>
  <c r="AB1259"/>
  <c r="AB1261"/>
  <c r="AB1268"/>
  <c r="AB1270"/>
  <c r="AB1275"/>
  <c r="AB1277"/>
  <c r="AB1284"/>
  <c r="AB1286"/>
  <c r="AB1291"/>
  <c r="AB1293"/>
  <c r="AB1300"/>
  <c r="AB1302"/>
  <c r="AB1307"/>
  <c r="AB1309"/>
  <c r="AB1316"/>
  <c r="AB1318"/>
  <c r="AB1323"/>
  <c r="AB1325"/>
  <c r="AB1332"/>
  <c r="AB1334"/>
  <c r="AB1339"/>
  <c r="AB1341"/>
  <c r="AB1348"/>
  <c r="AB1350"/>
  <c r="AB1355"/>
  <c r="AB1357"/>
  <c r="AB1364"/>
  <c r="AB1366"/>
  <c r="AB1373"/>
  <c r="AB1380"/>
  <c r="AB1382"/>
  <c r="AB1387"/>
  <c r="AB1389"/>
  <c r="AB1396"/>
  <c r="AB1398"/>
  <c r="AB1403"/>
  <c r="AB1405"/>
  <c r="AB1412"/>
  <c r="AB1414"/>
  <c r="AB1419"/>
  <c r="AB1421"/>
  <c r="AB1428"/>
  <c r="AB1430"/>
  <c r="AB1435"/>
  <c r="AB1437"/>
  <c r="AB1444"/>
  <c r="AB1446"/>
  <c r="AB1451"/>
  <c r="AB1453"/>
  <c r="AB1460"/>
  <c r="AB1464"/>
  <c r="AB1468"/>
  <c r="AB1472"/>
  <c r="AB1476"/>
  <c r="AB1480"/>
  <c r="AB1484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66"/>
  <c r="AB1573"/>
  <c r="AB1575"/>
  <c r="AB1594"/>
  <c r="Z1583"/>
  <c r="AB1587"/>
  <c r="V1593"/>
  <c r="S1594"/>
  <c r="AB1595"/>
  <c r="P1599"/>
  <c r="M1600"/>
  <c r="AB1600" s="1"/>
  <c r="AB1603"/>
  <c r="Z1607"/>
  <c r="M1608"/>
  <c r="AB1608" s="1"/>
  <c r="AB1611"/>
  <c r="Z1615"/>
  <c r="AB1619"/>
  <c r="P1623"/>
  <c r="V1625"/>
  <c r="S1626"/>
  <c r="AB1626" s="1"/>
  <c r="AB1627"/>
  <c r="P1631"/>
  <c r="M1632"/>
  <c r="AB1632" s="1"/>
  <c r="V1633"/>
  <c r="S1634"/>
  <c r="AB1634" s="1"/>
  <c r="AB1635"/>
  <c r="Z1639"/>
  <c r="AB1643"/>
  <c r="P1647"/>
  <c r="M1648"/>
  <c r="AB1648" s="1"/>
  <c r="V1649"/>
  <c r="S1650"/>
  <c r="AB1650" s="1"/>
  <c r="AB1651"/>
  <c r="P1655"/>
  <c r="M1656"/>
  <c r="V1657"/>
  <c r="S1658"/>
  <c r="AB1658" s="1"/>
  <c r="AB1659"/>
  <c r="P1663"/>
  <c r="Z1663"/>
  <c r="M1664"/>
  <c r="AB1664" s="1"/>
  <c r="AB1667"/>
  <c r="Z1671"/>
  <c r="M1672"/>
  <c r="AB1672" s="1"/>
  <c r="AB1675"/>
  <c r="P1679"/>
  <c r="P1697"/>
  <c r="M1698"/>
  <c r="Z1699"/>
  <c r="AB1699" s="1"/>
  <c r="AB1704"/>
  <c r="AB1711"/>
  <c r="AB1713"/>
  <c r="AB1720"/>
  <c r="AB1727"/>
  <c r="AB1729"/>
  <c r="AB1736"/>
  <c r="AB1743"/>
  <c r="AB1745"/>
  <c r="AB1752"/>
  <c r="AB1759"/>
  <c r="AB1761"/>
  <c r="AB1768"/>
  <c r="AB1775"/>
  <c r="AB1777"/>
  <c r="AB1784"/>
  <c r="AB1786"/>
  <c r="AB1791"/>
  <c r="AB1793"/>
  <c r="AB1800"/>
  <c r="AB1802"/>
  <c r="AB1807"/>
  <c r="AB1809"/>
  <c r="AB1816"/>
  <c r="AB1818"/>
  <c r="AB1823"/>
  <c r="AB1825"/>
  <c r="AB1832"/>
  <c r="AB1834"/>
  <c r="AB1839"/>
  <c r="AB1841"/>
  <c r="AB1848"/>
  <c r="AB1850"/>
  <c r="AB1855"/>
  <c r="AB1857"/>
  <c r="AB1864"/>
  <c r="AB1866"/>
  <c r="AB1871"/>
  <c r="AB1873"/>
  <c r="AB1880"/>
  <c r="AB1882"/>
  <c r="AB1887"/>
  <c r="AB1889"/>
  <c r="AB1903"/>
  <c r="AB1905"/>
  <c r="AB1919"/>
  <c r="AB1921"/>
  <c r="AB1935"/>
  <c r="AB1937"/>
  <c r="AB1951"/>
  <c r="AB1953"/>
  <c r="AB1967"/>
  <c r="AB1969"/>
  <c r="AB1983"/>
  <c r="AB1985"/>
  <c r="AB1999"/>
  <c r="AB2001"/>
  <c r="AB2015"/>
  <c r="AB2017"/>
  <c r="AB2031"/>
  <c r="AB2033"/>
  <c r="AB1681"/>
  <c r="AB1683"/>
  <c r="AB1685"/>
  <c r="AB1687"/>
  <c r="AB1689"/>
  <c r="AB1691"/>
  <c r="AB1693"/>
  <c r="AB1695"/>
  <c r="AB1697"/>
  <c r="AB1701"/>
  <c r="AB1710"/>
  <c r="AB1715"/>
  <c r="AB1717"/>
  <c r="AB1726"/>
  <c r="AB1731"/>
  <c r="AB1733"/>
  <c r="AB1742"/>
  <c r="AB1747"/>
  <c r="AB1749"/>
  <c r="AB1758"/>
  <c r="AB1763"/>
  <c r="AB1765"/>
  <c r="AB1774"/>
  <c r="AB1779"/>
  <c r="AB1781"/>
  <c r="AB1790"/>
  <c r="AB1795"/>
  <c r="AB1797"/>
  <c r="AB1804"/>
  <c r="AB1806"/>
  <c r="AB1811"/>
  <c r="AB1813"/>
  <c r="AB1822"/>
  <c r="AB1827"/>
  <c r="AB1829"/>
  <c r="AB1838"/>
  <c r="AB1843"/>
  <c r="AB1845"/>
  <c r="AB1854"/>
  <c r="AB1859"/>
  <c r="AB1861"/>
  <c r="AB1868"/>
  <c r="AB1870"/>
  <c r="AB1875"/>
  <c r="AB1877"/>
  <c r="AB1884"/>
  <c r="AB1886"/>
  <c r="AB1891"/>
  <c r="AB1893"/>
  <c r="AB1900"/>
  <c r="AB1907"/>
  <c r="AB1909"/>
  <c r="AB1923"/>
  <c r="AB1925"/>
  <c r="AB1939"/>
  <c r="AB1941"/>
  <c r="AB1948"/>
  <c r="AB1955"/>
  <c r="AB1957"/>
  <c r="AB1964"/>
  <c r="AB1971"/>
  <c r="AB1973"/>
  <c r="AB1980"/>
  <c r="AB1987"/>
  <c r="AB1989"/>
  <c r="AB1996"/>
  <c r="AB2003"/>
  <c r="AB2005"/>
  <c r="AB2012"/>
  <c r="AB2019"/>
  <c r="AB2021"/>
  <c r="AB2028"/>
  <c r="AB2035"/>
  <c r="AB2037"/>
  <c r="AB2044"/>
  <c r="AB2046"/>
  <c r="AB2051"/>
  <c r="AB2053"/>
  <c r="AB2060"/>
  <c r="AB2144"/>
  <c r="AB1591"/>
  <c r="AB1599"/>
  <c r="AB1623"/>
  <c r="AB1631"/>
  <c r="AB1647"/>
  <c r="AB1655"/>
  <c r="AB1663"/>
  <c r="AB1679"/>
  <c r="AB1703"/>
  <c r="AB1705"/>
  <c r="AB1712"/>
  <c r="AB1714"/>
  <c r="AB1719"/>
  <c r="AB1721"/>
  <c r="AB1728"/>
  <c r="AB1730"/>
  <c r="AB1735"/>
  <c r="AB1737"/>
  <c r="AB1744"/>
  <c r="AB1746"/>
  <c r="AB1751"/>
  <c r="AB1753"/>
  <c r="AB1760"/>
  <c r="AB1767"/>
  <c r="AB1769"/>
  <c r="AB1776"/>
  <c r="AB1778"/>
  <c r="AB1783"/>
  <c r="AB1785"/>
  <c r="AB1792"/>
  <c r="AB1794"/>
  <c r="AB1799"/>
  <c r="AB1801"/>
  <c r="AB1808"/>
  <c r="AB1810"/>
  <c r="AB1815"/>
  <c r="AB1817"/>
  <c r="AB1824"/>
  <c r="AB1826"/>
  <c r="AB1831"/>
  <c r="AB1833"/>
  <c r="AB1840"/>
  <c r="AB1842"/>
  <c r="AB1847"/>
  <c r="AB1849"/>
  <c r="AB1856"/>
  <c r="AB1858"/>
  <c r="AB1863"/>
  <c r="AB1865"/>
  <c r="AB1872"/>
  <c r="AB1874"/>
  <c r="AB1879"/>
  <c r="AB1881"/>
  <c r="AB1888"/>
  <c r="AB1890"/>
  <c r="AB1895"/>
  <c r="AB1897"/>
  <c r="AB1911"/>
  <c r="AB1913"/>
  <c r="AB1927"/>
  <c r="AB1929"/>
  <c r="AB1943"/>
  <c r="AB1945"/>
  <c r="AB1959"/>
  <c r="AB1961"/>
  <c r="AB1975"/>
  <c r="AB1977"/>
  <c r="AB1991"/>
  <c r="AB1993"/>
  <c r="AB2007"/>
  <c r="AB2009"/>
  <c r="AB2023"/>
  <c r="AB2025"/>
  <c r="AB2039"/>
  <c r="AB2041"/>
  <c r="AB2050"/>
  <c r="AB2055"/>
  <c r="AB2057"/>
  <c r="AB2098"/>
  <c r="V1583"/>
  <c r="AB1583" s="1"/>
  <c r="S1584"/>
  <c r="AB1584" s="1"/>
  <c r="AB1585"/>
  <c r="P1589"/>
  <c r="AB1589" s="1"/>
  <c r="M1590"/>
  <c r="AB1590" s="1"/>
  <c r="AB1593"/>
  <c r="P1597"/>
  <c r="AB1597" s="1"/>
  <c r="Z1597"/>
  <c r="M1598"/>
  <c r="AB1598" s="1"/>
  <c r="AB1601"/>
  <c r="P1605"/>
  <c r="AB1605" s="1"/>
  <c r="M1606"/>
  <c r="AB1606" s="1"/>
  <c r="V1607"/>
  <c r="AB1607" s="1"/>
  <c r="AB1609"/>
  <c r="P1613"/>
  <c r="AB1613" s="1"/>
  <c r="M1614"/>
  <c r="AB1614" s="1"/>
  <c r="V1615"/>
  <c r="AB1615" s="1"/>
  <c r="S1616"/>
  <c r="AB1616" s="1"/>
  <c r="AB1617"/>
  <c r="P1621"/>
  <c r="AB1621" s="1"/>
  <c r="M1622"/>
  <c r="AB1622" s="1"/>
  <c r="AB1625"/>
  <c r="Z1629"/>
  <c r="AB1629" s="1"/>
  <c r="AB1633"/>
  <c r="P1637"/>
  <c r="AB1637" s="1"/>
  <c r="M1638"/>
  <c r="AB1638" s="1"/>
  <c r="V1639"/>
  <c r="AB1639" s="1"/>
  <c r="S1640"/>
  <c r="AB1640" s="1"/>
  <c r="AB1641"/>
  <c r="P1645"/>
  <c r="AB1645" s="1"/>
  <c r="M1646"/>
  <c r="AB1646" s="1"/>
  <c r="AB1649"/>
  <c r="P1653"/>
  <c r="AB1653" s="1"/>
  <c r="Z1653"/>
  <c r="AB1657"/>
  <c r="P1661"/>
  <c r="AB1661" s="1"/>
  <c r="M1662"/>
  <c r="AB1662" s="1"/>
  <c r="S1664"/>
  <c r="AB1665"/>
  <c r="P1669"/>
  <c r="AB1669" s="1"/>
  <c r="Z1669"/>
  <c r="M1670"/>
  <c r="AB1670" s="1"/>
  <c r="V1671"/>
  <c r="AB1671" s="1"/>
  <c r="AB1673"/>
  <c r="P1677"/>
  <c r="AB1677" s="1"/>
  <c r="M1678"/>
  <c r="AB1678" s="1"/>
  <c r="AB1680"/>
  <c r="AB1684"/>
  <c r="AB1688"/>
  <c r="AB1692"/>
  <c r="AB1696"/>
  <c r="AB1899"/>
  <c r="AB1901"/>
  <c r="AB1910"/>
  <c r="AB1915"/>
  <c r="AB1917"/>
  <c r="AB1931"/>
  <c r="AB1933"/>
  <c r="AB1947"/>
  <c r="AB1949"/>
  <c r="AB1963"/>
  <c r="AB1965"/>
  <c r="AB1979"/>
  <c r="AB1981"/>
  <c r="AB1995"/>
  <c r="AB1997"/>
  <c r="AB2011"/>
  <c r="AB2013"/>
  <c r="AB2027"/>
  <c r="AB2029"/>
  <c r="AB2038"/>
  <c r="AB2043"/>
  <c r="AB2045"/>
  <c r="AB2052"/>
  <c r="AB2059"/>
  <c r="AB2116"/>
  <c r="AB2152"/>
  <c r="P2061"/>
  <c r="P2065"/>
  <c r="M2066"/>
  <c r="AB2066" s="1"/>
  <c r="V2067"/>
  <c r="S2068"/>
  <c r="AB2068" s="1"/>
  <c r="P2073"/>
  <c r="M2074"/>
  <c r="AB2074" s="1"/>
  <c r="Z2081"/>
  <c r="P2089"/>
  <c r="M2090"/>
  <c r="AB2090" s="1"/>
  <c r="V2091"/>
  <c r="S2092"/>
  <c r="AB2092" s="1"/>
  <c r="P2097"/>
  <c r="M2098"/>
  <c r="V2099"/>
  <c r="S2100"/>
  <c r="AB2100" s="1"/>
  <c r="P2105"/>
  <c r="M2106"/>
  <c r="AB2106" s="1"/>
  <c r="S2108"/>
  <c r="AB2108" s="1"/>
  <c r="Z2113"/>
  <c r="P2121"/>
  <c r="M2122"/>
  <c r="AB2122" s="1"/>
  <c r="V2123"/>
  <c r="S2124"/>
  <c r="AB2124" s="1"/>
  <c r="P2129"/>
  <c r="M2130"/>
  <c r="AB2130" s="1"/>
  <c r="V2131"/>
  <c r="S2132"/>
  <c r="AB2132" s="1"/>
  <c r="P2137"/>
  <c r="M2138"/>
  <c r="AB2138" s="1"/>
  <c r="Z2145"/>
  <c r="P2153"/>
  <c r="M2154"/>
  <c r="AB2154" s="1"/>
  <c r="V2155"/>
  <c r="S2156"/>
  <c r="AB2156" s="1"/>
  <c r="AB2161"/>
  <c r="AB2163"/>
  <c r="AB2165"/>
  <c r="AB2167"/>
  <c r="AB2169"/>
  <c r="AB2171"/>
  <c r="AB2175"/>
  <c r="AB2179"/>
  <c r="AB2181"/>
  <c r="AB2183"/>
  <c r="AB2185"/>
  <c r="AB2187"/>
  <c r="AB2194"/>
  <c r="AB2196"/>
  <c r="AB2201"/>
  <c r="AB2203"/>
  <c r="AB2210"/>
  <c r="AB2212"/>
  <c r="AB2217"/>
  <c r="AB2219"/>
  <c r="AB2226"/>
  <c r="AB2228"/>
  <c r="AB2233"/>
  <c r="AB2235"/>
  <c r="AB2242"/>
  <c r="AB2244"/>
  <c r="AB2249"/>
  <c r="AB2251"/>
  <c r="AB2258"/>
  <c r="AB2260"/>
  <c r="AB2265"/>
  <c r="AB2267"/>
  <c r="AB2274"/>
  <c r="AB2276"/>
  <c r="AB2281"/>
  <c r="AB2283"/>
  <c r="AB2290"/>
  <c r="AB2292"/>
  <c r="AB2297"/>
  <c r="AB2299"/>
  <c r="AB2313"/>
  <c r="AB2315"/>
  <c r="AB2329"/>
  <c r="AB2331"/>
  <c r="AB2345"/>
  <c r="AB2347"/>
  <c r="AB2361"/>
  <c r="AB2363"/>
  <c r="AB2377"/>
  <c r="AB2379"/>
  <c r="AB2393"/>
  <c r="AB2395"/>
  <c r="AB2409"/>
  <c r="AB2411"/>
  <c r="AB2425"/>
  <c r="AB2427"/>
  <c r="AB2441"/>
  <c r="AB2443"/>
  <c r="AB2457"/>
  <c r="AB2459"/>
  <c r="AB2473"/>
  <c r="AB2475"/>
  <c r="AB2489"/>
  <c r="AB2491"/>
  <c r="AB2505"/>
  <c r="AB2507"/>
  <c r="AB2521"/>
  <c r="AB2523"/>
  <c r="AB2537"/>
  <c r="AB2539"/>
  <c r="AB2548"/>
  <c r="AB2553"/>
  <c r="AB2555"/>
  <c r="AB2562"/>
  <c r="AB2570"/>
  <c r="AB2573"/>
  <c r="AB2606"/>
  <c r="AB2660"/>
  <c r="AB2662"/>
  <c r="AB2702"/>
  <c r="AB2718"/>
  <c r="AB2734"/>
  <c r="AB2079"/>
  <c r="AB2103"/>
  <c r="AB2111"/>
  <c r="AB2119"/>
  <c r="AB2143"/>
  <c r="AB2151"/>
  <c r="AB2189"/>
  <c r="AB2191"/>
  <c r="AB2200"/>
  <c r="AB2205"/>
  <c r="AB2207"/>
  <c r="AB2216"/>
  <c r="AB2221"/>
  <c r="AB2223"/>
  <c r="AB2232"/>
  <c r="AB2237"/>
  <c r="AB2239"/>
  <c r="AB2248"/>
  <c r="AB2253"/>
  <c r="AB2255"/>
  <c r="AB2264"/>
  <c r="AB2269"/>
  <c r="AB2271"/>
  <c r="AB2280"/>
  <c r="AB2285"/>
  <c r="AB2287"/>
  <c r="AB2296"/>
  <c r="AB2301"/>
  <c r="AB2303"/>
  <c r="AB2317"/>
  <c r="AB2319"/>
  <c r="AB2333"/>
  <c r="AB2335"/>
  <c r="AB2349"/>
  <c r="AB2351"/>
  <c r="AB2365"/>
  <c r="AB2367"/>
  <c r="AB2381"/>
  <c r="AB2383"/>
  <c r="AB2397"/>
  <c r="AB2399"/>
  <c r="AB2406"/>
  <c r="AB2413"/>
  <c r="AB2415"/>
  <c r="AB2422"/>
  <c r="AB2429"/>
  <c r="AB2431"/>
  <c r="AB2445"/>
  <c r="AB2447"/>
  <c r="AB2461"/>
  <c r="AB2463"/>
  <c r="AB2477"/>
  <c r="AB2479"/>
  <c r="AB2493"/>
  <c r="AB2495"/>
  <c r="AB2509"/>
  <c r="AB2511"/>
  <c r="AB2525"/>
  <c r="AB2527"/>
  <c r="AB2534"/>
  <c r="AB2536"/>
  <c r="AB2541"/>
  <c r="AB2543"/>
  <c r="AB2550"/>
  <c r="AB2552"/>
  <c r="AB2557"/>
  <c r="AB2559"/>
  <c r="AB2565"/>
  <c r="AB2568"/>
  <c r="AB2571"/>
  <c r="AB2574"/>
  <c r="AB2584"/>
  <c r="AB2654"/>
  <c r="AB2736"/>
  <c r="AB2061"/>
  <c r="M2062"/>
  <c r="AB2062" s="1"/>
  <c r="V2063"/>
  <c r="AB2063" s="1"/>
  <c r="S2064"/>
  <c r="AB2064" s="1"/>
  <c r="AB2065"/>
  <c r="P2069"/>
  <c r="AB2069" s="1"/>
  <c r="M2070"/>
  <c r="AB2070" s="1"/>
  <c r="V2071"/>
  <c r="AB2071" s="1"/>
  <c r="AB2073"/>
  <c r="P2077"/>
  <c r="AB2077" s="1"/>
  <c r="Z2077"/>
  <c r="AB2081"/>
  <c r="P2085"/>
  <c r="AB2085" s="1"/>
  <c r="M2086"/>
  <c r="AB2086" s="1"/>
  <c r="V2087"/>
  <c r="AB2087" s="1"/>
  <c r="AB2089"/>
  <c r="P2093"/>
  <c r="AB2093" s="1"/>
  <c r="M2094"/>
  <c r="AB2094" s="1"/>
  <c r="V2095"/>
  <c r="AB2095" s="1"/>
  <c r="S2096"/>
  <c r="AB2096" s="1"/>
  <c r="AB2097"/>
  <c r="P2101"/>
  <c r="AB2101" s="1"/>
  <c r="M2102"/>
  <c r="AB2102" s="1"/>
  <c r="AB2105"/>
  <c r="P2109"/>
  <c r="AB2109" s="1"/>
  <c r="M2110"/>
  <c r="AB2110" s="1"/>
  <c r="AB2113"/>
  <c r="Z2117"/>
  <c r="AB2117" s="1"/>
  <c r="AB2121"/>
  <c r="P2125"/>
  <c r="AB2125" s="1"/>
  <c r="M2126"/>
  <c r="AB2126" s="1"/>
  <c r="V2127"/>
  <c r="AB2127" s="1"/>
  <c r="S2128"/>
  <c r="AB2128" s="1"/>
  <c r="AB2129"/>
  <c r="P2133"/>
  <c r="AB2133" s="1"/>
  <c r="M2134"/>
  <c r="AB2134" s="1"/>
  <c r="V2135"/>
  <c r="AB2135" s="1"/>
  <c r="AB2137"/>
  <c r="P2141"/>
  <c r="AB2141" s="1"/>
  <c r="M2142"/>
  <c r="AB2142" s="1"/>
  <c r="AB2145"/>
  <c r="P2149"/>
  <c r="AB2149" s="1"/>
  <c r="M2150"/>
  <c r="AB2150" s="1"/>
  <c r="AB2153"/>
  <c r="P2157"/>
  <c r="AB2157" s="1"/>
  <c r="M2158"/>
  <c r="AB2158" s="1"/>
  <c r="V2159"/>
  <c r="AB2159" s="1"/>
  <c r="AB2162"/>
  <c r="AB2166"/>
  <c r="AB2170"/>
  <c r="V2173"/>
  <c r="AB2173" s="1"/>
  <c r="AB2174"/>
  <c r="V2177"/>
  <c r="AB2177" s="1"/>
  <c r="AB2178"/>
  <c r="AB2182"/>
  <c r="AB2186"/>
  <c r="AB2188"/>
  <c r="AB2193"/>
  <c r="AB2195"/>
  <c r="AB2202"/>
  <c r="AB2204"/>
  <c r="AB2209"/>
  <c r="AB2211"/>
  <c r="AB2218"/>
  <c r="AB2220"/>
  <c r="AB2225"/>
  <c r="AB2227"/>
  <c r="AB2234"/>
  <c r="AB2236"/>
  <c r="AB2241"/>
  <c r="AB2243"/>
  <c r="AB2250"/>
  <c r="AB2252"/>
  <c r="AB2257"/>
  <c r="AB2259"/>
  <c r="AB2266"/>
  <c r="AB2268"/>
  <c r="AB2273"/>
  <c r="AB2275"/>
  <c r="AB2282"/>
  <c r="AB2284"/>
  <c r="AB2289"/>
  <c r="AB2291"/>
  <c r="AB2298"/>
  <c r="AB2300"/>
  <c r="AB2305"/>
  <c r="AB2307"/>
  <c r="AB2321"/>
  <c r="AB2323"/>
  <c r="AB2337"/>
  <c r="AB2339"/>
  <c r="AB2353"/>
  <c r="AB2355"/>
  <c r="AB2369"/>
  <c r="AB2371"/>
  <c r="AB2385"/>
  <c r="AB2387"/>
  <c r="AB2401"/>
  <c r="AB2403"/>
  <c r="AB2417"/>
  <c r="AB2419"/>
  <c r="AB2433"/>
  <c r="AB2435"/>
  <c r="AB2449"/>
  <c r="AB2451"/>
  <c r="AB2465"/>
  <c r="AB2467"/>
  <c r="AB2481"/>
  <c r="AB2483"/>
  <c r="AB2497"/>
  <c r="AB2499"/>
  <c r="AB2513"/>
  <c r="AB2515"/>
  <c r="AB2529"/>
  <c r="AB2531"/>
  <c r="AB2622"/>
  <c r="AB2694"/>
  <c r="AB2710"/>
  <c r="AB2716"/>
  <c r="AB2726"/>
  <c r="AB2742"/>
  <c r="AB2067"/>
  <c r="AB2075"/>
  <c r="AB2083"/>
  <c r="AB2091"/>
  <c r="AB2099"/>
  <c r="AB2107"/>
  <c r="AB2115"/>
  <c r="AB2123"/>
  <c r="AB2131"/>
  <c r="AB2139"/>
  <c r="AB2147"/>
  <c r="AB2155"/>
  <c r="AB2309"/>
  <c r="AB2311"/>
  <c r="AB2325"/>
  <c r="AB2327"/>
  <c r="AB2341"/>
  <c r="AB2343"/>
  <c r="AB2357"/>
  <c r="AB2359"/>
  <c r="AB2373"/>
  <c r="AB2375"/>
  <c r="AB2389"/>
  <c r="AB2391"/>
  <c r="AB2405"/>
  <c r="AB2407"/>
  <c r="AB2421"/>
  <c r="AB2423"/>
  <c r="AB2437"/>
  <c r="AB2439"/>
  <c r="AB2453"/>
  <c r="AB2455"/>
  <c r="AB2469"/>
  <c r="AB2471"/>
  <c r="AB2485"/>
  <c r="AB2487"/>
  <c r="AB2501"/>
  <c r="AB2503"/>
  <c r="AB2510"/>
  <c r="AB2517"/>
  <c r="AB2519"/>
  <c r="AB2526"/>
  <c r="AB2533"/>
  <c r="AB2535"/>
  <c r="AB2542"/>
  <c r="AB2549"/>
  <c r="AB2551"/>
  <c r="AB2558"/>
  <c r="AB2564"/>
  <c r="AB2566"/>
  <c r="AB2569"/>
  <c r="AB2576"/>
  <c r="AB2598"/>
  <c r="AB2686"/>
  <c r="AB2581"/>
  <c r="AB2589"/>
  <c r="AB2597"/>
  <c r="AB2605"/>
  <c r="AB2613"/>
  <c r="AB2621"/>
  <c r="AB2629"/>
  <c r="AB2637"/>
  <c r="AB2645"/>
  <c r="AB2653"/>
  <c r="AB2661"/>
  <c r="AB2677"/>
  <c r="AB2685"/>
  <c r="AB2693"/>
  <c r="AB2701"/>
  <c r="AB2709"/>
  <c r="AB2717"/>
  <c r="AB2725"/>
  <c r="AB2733"/>
  <c r="AB2741"/>
  <c r="AB2761"/>
  <c r="AB2763"/>
  <c r="AB2777"/>
  <c r="AB2779"/>
  <c r="AB2793"/>
  <c r="AB2795"/>
  <c r="AB2809"/>
  <c r="AB2811"/>
  <c r="AB2825"/>
  <c r="AB2827"/>
  <c r="AB2841"/>
  <c r="AB2843"/>
  <c r="AB2857"/>
  <c r="AB2859"/>
  <c r="AB2873"/>
  <c r="AB2875"/>
  <c r="AB2889"/>
  <c r="AB2891"/>
  <c r="AB2905"/>
  <c r="AB2907"/>
  <c r="AB2577"/>
  <c r="P2579"/>
  <c r="M2580"/>
  <c r="AB2580" s="1"/>
  <c r="Z2587"/>
  <c r="M2588"/>
  <c r="AB2588" s="1"/>
  <c r="AB2591"/>
  <c r="P2595"/>
  <c r="M2596"/>
  <c r="AB2596" s="1"/>
  <c r="AB2599"/>
  <c r="P2603"/>
  <c r="M2604"/>
  <c r="AB2604" s="1"/>
  <c r="AB2607"/>
  <c r="P2611"/>
  <c r="M2612"/>
  <c r="AB2612" s="1"/>
  <c r="P2619"/>
  <c r="M2620"/>
  <c r="AB2620" s="1"/>
  <c r="P2627"/>
  <c r="M2628"/>
  <c r="AB2628" s="1"/>
  <c r="P2635"/>
  <c r="M2636"/>
  <c r="AB2636" s="1"/>
  <c r="AB2639"/>
  <c r="P2643"/>
  <c r="Z2643"/>
  <c r="Z2651"/>
  <c r="Z2659"/>
  <c r="P2667"/>
  <c r="M2668"/>
  <c r="AB2668" s="1"/>
  <c r="V2669"/>
  <c r="AB2669" s="1"/>
  <c r="S2670"/>
  <c r="AB2670" s="1"/>
  <c r="AB2671"/>
  <c r="Z2675"/>
  <c r="P2683"/>
  <c r="M2684"/>
  <c r="AB2684" s="1"/>
  <c r="P2691"/>
  <c r="M2692"/>
  <c r="AB2692" s="1"/>
  <c r="AB2695"/>
  <c r="P2699"/>
  <c r="M2700"/>
  <c r="AB2700" s="1"/>
  <c r="AB2703"/>
  <c r="P2707"/>
  <c r="M2708"/>
  <c r="AB2708" s="1"/>
  <c r="AB2711"/>
  <c r="Z2715"/>
  <c r="Z2723"/>
  <c r="M2724"/>
  <c r="AB2724" s="1"/>
  <c r="AB2727"/>
  <c r="P2731"/>
  <c r="M2732"/>
  <c r="AB2732" s="1"/>
  <c r="AB2735"/>
  <c r="P2739"/>
  <c r="M2740"/>
  <c r="AB2740" s="1"/>
  <c r="P2747"/>
  <c r="M2748"/>
  <c r="AB2748" s="1"/>
  <c r="Z2749"/>
  <c r="S2750"/>
  <c r="AB2750" s="1"/>
  <c r="P2751"/>
  <c r="M2752"/>
  <c r="AB2752" s="1"/>
  <c r="AB2758"/>
  <c r="AB2765"/>
  <c r="AB2767"/>
  <c r="AB2781"/>
  <c r="AB2783"/>
  <c r="AB2790"/>
  <c r="AB2797"/>
  <c r="AB2799"/>
  <c r="AB2806"/>
  <c r="AB2813"/>
  <c r="AB2815"/>
  <c r="AB2822"/>
  <c r="AB2829"/>
  <c r="AB2831"/>
  <c r="AB2838"/>
  <c r="AB2845"/>
  <c r="AB2847"/>
  <c r="AB2854"/>
  <c r="AB2856"/>
  <c r="AB2861"/>
  <c r="AB2863"/>
  <c r="AB2870"/>
  <c r="AB2877"/>
  <c r="AB2879"/>
  <c r="AB2886"/>
  <c r="AB2893"/>
  <c r="AB2895"/>
  <c r="AB2902"/>
  <c r="AB2909"/>
  <c r="AB2911"/>
  <c r="AB2918"/>
  <c r="AB2925"/>
  <c r="AB2927"/>
  <c r="AB2934"/>
  <c r="AB2941"/>
  <c r="AB2943"/>
  <c r="AB2950"/>
  <c r="AB2957"/>
  <c r="AB2959"/>
  <c r="AB2966"/>
  <c r="AB2968"/>
  <c r="AB2973"/>
  <c r="AB2975"/>
  <c r="AB2982"/>
  <c r="AB2984"/>
  <c r="AB2989"/>
  <c r="AB2991"/>
  <c r="AB2998"/>
  <c r="AB3000"/>
  <c r="AB3005"/>
  <c r="AB3007"/>
  <c r="AB3014"/>
  <c r="AB3016"/>
  <c r="AB3021"/>
  <c r="AB3023"/>
  <c r="AB3030"/>
  <c r="AB3032"/>
  <c r="AB3037"/>
  <c r="AB3039"/>
  <c r="AB3046"/>
  <c r="AB3048"/>
  <c r="AB3053"/>
  <c r="AB3055"/>
  <c r="AB3062"/>
  <c r="AB3064"/>
  <c r="AB3073"/>
  <c r="V2583"/>
  <c r="AB2583" s="1"/>
  <c r="AB2585"/>
  <c r="AB2593"/>
  <c r="AB2601"/>
  <c r="S2608"/>
  <c r="AB2608" s="1"/>
  <c r="AB2609"/>
  <c r="V2615"/>
  <c r="AB2615" s="1"/>
  <c r="S2616"/>
  <c r="AB2616" s="1"/>
  <c r="AB2617"/>
  <c r="V2623"/>
  <c r="AB2623" s="1"/>
  <c r="S2624"/>
  <c r="AB2624" s="1"/>
  <c r="AB2625"/>
  <c r="V2631"/>
  <c r="AB2631" s="1"/>
  <c r="AB2641"/>
  <c r="V2647"/>
  <c r="AB2647" s="1"/>
  <c r="S2648"/>
  <c r="AB2648" s="1"/>
  <c r="AB2649"/>
  <c r="V2655"/>
  <c r="AB2655" s="1"/>
  <c r="S2656"/>
  <c r="AB2656" s="1"/>
  <c r="AB2657"/>
  <c r="V2663"/>
  <c r="AB2663" s="1"/>
  <c r="AB2673"/>
  <c r="V2679"/>
  <c r="S2680"/>
  <c r="AB2680" s="1"/>
  <c r="AB2681"/>
  <c r="V2687"/>
  <c r="AB2687" s="1"/>
  <c r="S2688"/>
  <c r="AB2688" s="1"/>
  <c r="AB2689"/>
  <c r="AB2697"/>
  <c r="AB2705"/>
  <c r="AB2713"/>
  <c r="V2719"/>
  <c r="AB2719" s="1"/>
  <c r="S2720"/>
  <c r="AB2720" s="1"/>
  <c r="AB2721"/>
  <c r="AB2729"/>
  <c r="AB2737"/>
  <c r="V2743"/>
  <c r="AB2743" s="1"/>
  <c r="AB2745"/>
  <c r="AB2749"/>
  <c r="AB2751"/>
  <c r="AB2753"/>
  <c r="AB2755"/>
  <c r="AB2769"/>
  <c r="AB2771"/>
  <c r="AB2785"/>
  <c r="AB2787"/>
  <c r="AB2801"/>
  <c r="AB2803"/>
  <c r="AB2817"/>
  <c r="AB2819"/>
  <c r="AB2833"/>
  <c r="AB2835"/>
  <c r="AB2849"/>
  <c r="AB2851"/>
  <c r="AB2865"/>
  <c r="AB2867"/>
  <c r="AB2874"/>
  <c r="AB2876"/>
  <c r="AB2881"/>
  <c r="AB2883"/>
  <c r="AB2890"/>
  <c r="AB2892"/>
  <c r="AB2897"/>
  <c r="AB2899"/>
  <c r="AB2913"/>
  <c r="AB2915"/>
  <c r="AB2924"/>
  <c r="AB2929"/>
  <c r="AB2931"/>
  <c r="AB2940"/>
  <c r="AB2945"/>
  <c r="AB2947"/>
  <c r="AB2956"/>
  <c r="AB2961"/>
  <c r="AB2963"/>
  <c r="AB2972"/>
  <c r="AB2977"/>
  <c r="AB2979"/>
  <c r="AB2988"/>
  <c r="AB2993"/>
  <c r="AB2995"/>
  <c r="AB3004"/>
  <c r="AB3009"/>
  <c r="AB3011"/>
  <c r="AB3020"/>
  <c r="AB3025"/>
  <c r="AB3027"/>
  <c r="AB3036"/>
  <c r="AB3041"/>
  <c r="AB3043"/>
  <c r="AB3052"/>
  <c r="AB3057"/>
  <c r="AB3059"/>
  <c r="AB2579"/>
  <c r="AB2587"/>
  <c r="S2594"/>
  <c r="AB2594" s="1"/>
  <c r="AB2595"/>
  <c r="AB2603"/>
  <c r="AB2611"/>
  <c r="AB2619"/>
  <c r="AB2627"/>
  <c r="V2633"/>
  <c r="AB2633" s="1"/>
  <c r="S2634"/>
  <c r="AB2634" s="1"/>
  <c r="AB2635"/>
  <c r="AB2643"/>
  <c r="AB2651"/>
  <c r="AB2659"/>
  <c r="V2665"/>
  <c r="AB2665" s="1"/>
  <c r="S2666"/>
  <c r="AB2666" s="1"/>
  <c r="AB2667"/>
  <c r="AB2675"/>
  <c r="P2679"/>
  <c r="AB2679" s="1"/>
  <c r="AB2683"/>
  <c r="AB2691"/>
  <c r="AB2699"/>
  <c r="AB2707"/>
  <c r="AB2715"/>
  <c r="AB2723"/>
  <c r="AB2731"/>
  <c r="AB2739"/>
  <c r="AB2747"/>
  <c r="AB2757"/>
  <c r="AB2759"/>
  <c r="AB2773"/>
  <c r="AB2775"/>
  <c r="AB2789"/>
  <c r="AB2791"/>
  <c r="AB2805"/>
  <c r="AB2807"/>
  <c r="AB2814"/>
  <c r="AB2816"/>
  <c r="AB2821"/>
  <c r="AB2823"/>
  <c r="AB2837"/>
  <c r="AB2839"/>
  <c r="AB2853"/>
  <c r="AB2855"/>
  <c r="AB2869"/>
  <c r="AB2871"/>
  <c r="AB2880"/>
  <c r="AB2885"/>
  <c r="AB2887"/>
  <c r="AB2901"/>
  <c r="AB2903"/>
  <c r="AB2917"/>
  <c r="AB2919"/>
  <c r="AB2926"/>
  <c r="AB2928"/>
  <c r="AB2933"/>
  <c r="AB2935"/>
  <c r="AB2942"/>
  <c r="AB2944"/>
  <c r="AB2949"/>
  <c r="AB2951"/>
  <c r="AB2958"/>
  <c r="AB2965"/>
  <c r="AB2967"/>
  <c r="AB2974"/>
  <c r="AB2981"/>
  <c r="AB2983"/>
  <c r="AB2990"/>
  <c r="AB2992"/>
  <c r="AB2997"/>
  <c r="AB2999"/>
  <c r="AB3006"/>
  <c r="AB3013"/>
  <c r="AB3015"/>
  <c r="AB3022"/>
  <c r="AB3029"/>
  <c r="AB3031"/>
  <c r="AB3038"/>
  <c r="AB3045"/>
  <c r="AB3047"/>
  <c r="AB3054"/>
  <c r="AB3061"/>
  <c r="AB3063"/>
  <c r="AB3089"/>
  <c r="AB3101"/>
  <c r="AB3133"/>
  <c r="AB3165"/>
  <c r="AB3197"/>
  <c r="AB3229"/>
  <c r="AB3243"/>
  <c r="AB3264"/>
  <c r="AB3307"/>
  <c r="Z3068"/>
  <c r="AB3068" s="1"/>
  <c r="P3070"/>
  <c r="V3076"/>
  <c r="AB3076" s="1"/>
  <c r="P3086"/>
  <c r="V3092"/>
  <c r="AB3092" s="1"/>
  <c r="AB3097"/>
  <c r="V3105"/>
  <c r="AB3105" s="1"/>
  <c r="AB3119"/>
  <c r="V3120"/>
  <c r="AB3120" s="1"/>
  <c r="Z3124"/>
  <c r="AB3129"/>
  <c r="V3137"/>
  <c r="AB3137" s="1"/>
  <c r="AB3151"/>
  <c r="V3152"/>
  <c r="AB3152" s="1"/>
  <c r="Z3156"/>
  <c r="AB3161"/>
  <c r="V3169"/>
  <c r="AB3169" s="1"/>
  <c r="AB3183"/>
  <c r="V3184"/>
  <c r="AB3184" s="1"/>
  <c r="Z3188"/>
  <c r="AB3193"/>
  <c r="V3201"/>
  <c r="AB3201" s="1"/>
  <c r="AB3215"/>
  <c r="V3216"/>
  <c r="AB3216" s="1"/>
  <c r="Z3220"/>
  <c r="AB3225"/>
  <c r="V3233"/>
  <c r="AB3233" s="1"/>
  <c r="AB3239"/>
  <c r="AB3248"/>
  <c r="Z3249"/>
  <c r="M3252"/>
  <c r="AB3252" s="1"/>
  <c r="AB3265"/>
  <c r="P3279"/>
  <c r="V3285"/>
  <c r="AB3286"/>
  <c r="AB3290"/>
  <c r="S3290"/>
  <c r="AB3291"/>
  <c r="AB3300"/>
  <c r="AB3303"/>
  <c r="AB3312"/>
  <c r="AB3319"/>
  <c r="AB3340"/>
  <c r="AB3344"/>
  <c r="AB3351"/>
  <c r="AB3372"/>
  <c r="AB3376"/>
  <c r="AB3383"/>
  <c r="AB3070"/>
  <c r="AB3078"/>
  <c r="AB3086"/>
  <c r="AB3117"/>
  <c r="AB3149"/>
  <c r="AB3181"/>
  <c r="AB3213"/>
  <c r="AB3249"/>
  <c r="AB3275"/>
  <c r="AB3296"/>
  <c r="AB3069"/>
  <c r="P3074"/>
  <c r="P3075"/>
  <c r="V3077"/>
  <c r="M3079"/>
  <c r="AB3079" s="1"/>
  <c r="M3080"/>
  <c r="AB3080" s="1"/>
  <c r="M3083"/>
  <c r="AB3083" s="1"/>
  <c r="AB3085"/>
  <c r="P3090"/>
  <c r="P3091"/>
  <c r="V3093"/>
  <c r="AB3103"/>
  <c r="V3104"/>
  <c r="AB3104" s="1"/>
  <c r="Z3108"/>
  <c r="AB3108" s="1"/>
  <c r="AB3113"/>
  <c r="V3121"/>
  <c r="AB3121" s="1"/>
  <c r="AB3124"/>
  <c r="AB3135"/>
  <c r="V3136"/>
  <c r="AB3136" s="1"/>
  <c r="Z3140"/>
  <c r="AB3140" s="1"/>
  <c r="AB3145"/>
  <c r="V3153"/>
  <c r="AB3153" s="1"/>
  <c r="AB3156"/>
  <c r="AB3167"/>
  <c r="V3168"/>
  <c r="AB3168" s="1"/>
  <c r="Z3172"/>
  <c r="AB3172" s="1"/>
  <c r="AB3177"/>
  <c r="V3185"/>
  <c r="AB3185" s="1"/>
  <c r="AB3188"/>
  <c r="AB3199"/>
  <c r="V3200"/>
  <c r="AB3200" s="1"/>
  <c r="Z3204"/>
  <c r="AB3204" s="1"/>
  <c r="AB3209"/>
  <c r="V3217"/>
  <c r="AB3217" s="1"/>
  <c r="AB3220"/>
  <c r="AB3231"/>
  <c r="V3232"/>
  <c r="AB3232" s="1"/>
  <c r="Z3236"/>
  <c r="AB3236" s="1"/>
  <c r="P3247"/>
  <c r="V3253"/>
  <c r="AB3253" s="1"/>
  <c r="AB3254"/>
  <c r="S3258"/>
  <c r="AB3258" s="1"/>
  <c r="AB3259"/>
  <c r="AB3268"/>
  <c r="AB3271"/>
  <c r="AB3280"/>
  <c r="Z3281"/>
  <c r="AB3281" s="1"/>
  <c r="M3284"/>
  <c r="AB3284" s="1"/>
  <c r="AB3297"/>
  <c r="P3311"/>
  <c r="AB3324"/>
  <c r="AB3328"/>
  <c r="AB3335"/>
  <c r="AB3356"/>
  <c r="AB3360"/>
  <c r="AB3367"/>
  <c r="AB3388"/>
  <c r="AB3392"/>
  <c r="AB3399"/>
  <c r="Z3313"/>
  <c r="AB3313" s="1"/>
  <c r="M3316"/>
  <c r="AB3316" s="1"/>
  <c r="V3317"/>
  <c r="AB3317" s="1"/>
  <c r="AB3322"/>
  <c r="S3322"/>
  <c r="AB3323"/>
  <c r="P3327"/>
  <c r="Z3329"/>
  <c r="AB3329" s="1"/>
  <c r="M3332"/>
  <c r="AB3332" s="1"/>
  <c r="V3333"/>
  <c r="AB3333" s="1"/>
  <c r="AB3338"/>
  <c r="S3338"/>
  <c r="AB3339"/>
  <c r="P3343"/>
  <c r="Z3345"/>
  <c r="AB3345" s="1"/>
  <c r="M3348"/>
  <c r="AB3348" s="1"/>
  <c r="V3349"/>
  <c r="AB3349" s="1"/>
  <c r="S3354"/>
  <c r="AB3354" s="1"/>
  <c r="AB3355"/>
  <c r="P3359"/>
  <c r="Z3361"/>
  <c r="AB3361" s="1"/>
  <c r="M3364"/>
  <c r="AB3364" s="1"/>
  <c r="V3365"/>
  <c r="AB3365" s="1"/>
  <c r="AB3370"/>
  <c r="S3370"/>
  <c r="AB3371"/>
  <c r="P3375"/>
  <c r="Z3377"/>
  <c r="AB3377" s="1"/>
  <c r="M3380"/>
  <c r="AB3380" s="1"/>
  <c r="V3381"/>
  <c r="AB3381" s="1"/>
  <c r="S3386"/>
  <c r="AB3386" s="1"/>
  <c r="AB3387"/>
  <c r="P3391"/>
  <c r="Z3393"/>
  <c r="AB3393" s="1"/>
  <c r="M3396"/>
  <c r="AB3396" s="1"/>
  <c r="V3397"/>
  <c r="AB3397" s="1"/>
  <c r="S3402"/>
  <c r="AB3402" s="1"/>
  <c r="AB3403"/>
  <c r="P3407"/>
  <c r="Z3409"/>
  <c r="AB3409" s="1"/>
  <c r="M3412"/>
  <c r="AB3412" s="1"/>
  <c r="V3413"/>
  <c r="AB3413" s="1"/>
  <c r="S3418"/>
  <c r="AB3418" s="1"/>
  <c r="AB3419"/>
  <c r="P3423"/>
  <c r="Z3425"/>
  <c r="AB3425" s="1"/>
  <c r="M3428"/>
  <c r="AB3428" s="1"/>
  <c r="V3429"/>
  <c r="AB3429" s="1"/>
  <c r="AB3434"/>
  <c r="S3434"/>
  <c r="AB3435"/>
  <c r="P3439"/>
  <c r="Z3441"/>
  <c r="AB3441" s="1"/>
  <c r="M3444"/>
  <c r="AB3444" s="1"/>
  <c r="V3445"/>
  <c r="AB3445" s="1"/>
  <c r="S3450"/>
  <c r="AB3450" s="1"/>
  <c r="AB3451"/>
  <c r="P3455"/>
  <c r="Z3457"/>
  <c r="AB3457" s="1"/>
  <c r="M3460"/>
  <c r="AB3460" s="1"/>
  <c r="V3461"/>
  <c r="AB3461" s="1"/>
  <c r="AB3466"/>
  <c r="S3466"/>
  <c r="AB3467"/>
  <c r="P3471"/>
  <c r="Z3473"/>
  <c r="AB3473" s="1"/>
  <c r="M3476"/>
  <c r="AB3476" s="1"/>
  <c r="V3477"/>
  <c r="AB3477" s="1"/>
  <c r="S3482"/>
  <c r="AB3482" s="1"/>
  <c r="AB3483"/>
  <c r="P3487"/>
  <c r="Z3489"/>
  <c r="AB3489" s="1"/>
  <c r="M3492"/>
  <c r="AB3492" s="1"/>
  <c r="V3493"/>
  <c r="AB3493" s="1"/>
  <c r="AB3498"/>
  <c r="AB3505"/>
  <c r="AB3507"/>
  <c r="AB3530"/>
  <c r="AB3543"/>
  <c r="AB3575"/>
  <c r="Z3072"/>
  <c r="AB3072" s="1"/>
  <c r="AB3074"/>
  <c r="M3075"/>
  <c r="AB3075" s="1"/>
  <c r="S3077"/>
  <c r="AB3077" s="1"/>
  <c r="P3082"/>
  <c r="AB3082" s="1"/>
  <c r="V3084"/>
  <c r="AB3084" s="1"/>
  <c r="Z3088"/>
  <c r="AB3088" s="1"/>
  <c r="AB3090"/>
  <c r="M3091"/>
  <c r="AB3091" s="1"/>
  <c r="S3093"/>
  <c r="AB3093" s="1"/>
  <c r="P3098"/>
  <c r="AB3098" s="1"/>
  <c r="V3100"/>
  <c r="AB3100" s="1"/>
  <c r="Z3104"/>
  <c r="AB3106"/>
  <c r="M3107"/>
  <c r="AB3107" s="1"/>
  <c r="S3109"/>
  <c r="AB3109" s="1"/>
  <c r="P3114"/>
  <c r="AB3114" s="1"/>
  <c r="V3116"/>
  <c r="AB3116" s="1"/>
  <c r="Z3120"/>
  <c r="AB3122"/>
  <c r="M3123"/>
  <c r="AB3123" s="1"/>
  <c r="S3125"/>
  <c r="AB3125" s="1"/>
  <c r="P3130"/>
  <c r="AB3130" s="1"/>
  <c r="V3132"/>
  <c r="AB3132" s="1"/>
  <c r="Z3136"/>
  <c r="AB3138"/>
  <c r="M3139"/>
  <c r="AB3139" s="1"/>
  <c r="S3141"/>
  <c r="AB3141" s="1"/>
  <c r="P3146"/>
  <c r="AB3146" s="1"/>
  <c r="V3148"/>
  <c r="AB3148" s="1"/>
  <c r="Z3152"/>
  <c r="AB3154"/>
  <c r="M3155"/>
  <c r="AB3155" s="1"/>
  <c r="S3157"/>
  <c r="AB3157" s="1"/>
  <c r="P3162"/>
  <c r="AB3162" s="1"/>
  <c r="V3164"/>
  <c r="AB3164" s="1"/>
  <c r="Z3168"/>
  <c r="AB3170"/>
  <c r="M3171"/>
  <c r="AB3171" s="1"/>
  <c r="S3173"/>
  <c r="AB3173" s="1"/>
  <c r="P3178"/>
  <c r="AB3178" s="1"/>
  <c r="V3180"/>
  <c r="AB3180" s="1"/>
  <c r="Z3184"/>
  <c r="AB3186"/>
  <c r="M3187"/>
  <c r="AB3187" s="1"/>
  <c r="S3189"/>
  <c r="AB3189" s="1"/>
  <c r="P3194"/>
  <c r="AB3194" s="1"/>
  <c r="V3196"/>
  <c r="AB3196" s="1"/>
  <c r="Z3200"/>
  <c r="AB3202"/>
  <c r="M3203"/>
  <c r="AB3203" s="1"/>
  <c r="S3205"/>
  <c r="AB3205" s="1"/>
  <c r="P3210"/>
  <c r="AB3210" s="1"/>
  <c r="V3212"/>
  <c r="AB3212" s="1"/>
  <c r="Z3216"/>
  <c r="AB3218"/>
  <c r="M3219"/>
  <c r="AB3219" s="1"/>
  <c r="S3221"/>
  <c r="AB3221" s="1"/>
  <c r="P3226"/>
  <c r="AB3226" s="1"/>
  <c r="V3228"/>
  <c r="AB3228" s="1"/>
  <c r="Z3232"/>
  <c r="AB3234"/>
  <c r="M3235"/>
  <c r="AB3235" s="1"/>
  <c r="S3237"/>
  <c r="AB3237" s="1"/>
  <c r="M3240"/>
  <c r="AB3240" s="1"/>
  <c r="V3241"/>
  <c r="AB3241" s="1"/>
  <c r="S3246"/>
  <c r="AB3246" s="1"/>
  <c r="AB3247"/>
  <c r="P3251"/>
  <c r="Z3253"/>
  <c r="M3256"/>
  <c r="AB3256" s="1"/>
  <c r="V3257"/>
  <c r="AB3257" s="1"/>
  <c r="AB3262"/>
  <c r="S3262"/>
  <c r="AB3263"/>
  <c r="P3267"/>
  <c r="Z3269"/>
  <c r="AB3269" s="1"/>
  <c r="M3272"/>
  <c r="AB3272" s="1"/>
  <c r="V3273"/>
  <c r="AB3273" s="1"/>
  <c r="S3278"/>
  <c r="AB3278" s="1"/>
  <c r="AB3279"/>
  <c r="P3283"/>
  <c r="Z3285"/>
  <c r="AB3285" s="1"/>
  <c r="M3288"/>
  <c r="AB3288" s="1"/>
  <c r="V3289"/>
  <c r="AB3289" s="1"/>
  <c r="AB3294"/>
  <c r="S3294"/>
  <c r="AB3295"/>
  <c r="P3299"/>
  <c r="Z3301"/>
  <c r="AB3301" s="1"/>
  <c r="M3304"/>
  <c r="AB3304" s="1"/>
  <c r="V3305"/>
  <c r="AB3305" s="1"/>
  <c r="S3310"/>
  <c r="AB3310" s="1"/>
  <c r="AB3311"/>
  <c r="P3315"/>
  <c r="Z3317"/>
  <c r="M3320"/>
  <c r="AB3320" s="1"/>
  <c r="V3321"/>
  <c r="AB3321" s="1"/>
  <c r="AB3326"/>
  <c r="S3326"/>
  <c r="AB3327"/>
  <c r="P3331"/>
  <c r="Z3333"/>
  <c r="M3336"/>
  <c r="AB3336" s="1"/>
  <c r="V3337"/>
  <c r="AB3337" s="1"/>
  <c r="S3342"/>
  <c r="AB3342" s="1"/>
  <c r="AB3343"/>
  <c r="P3347"/>
  <c r="Z3349"/>
  <c r="M3352"/>
  <c r="AB3352" s="1"/>
  <c r="V3353"/>
  <c r="AB3353" s="1"/>
  <c r="AB3358"/>
  <c r="S3358"/>
  <c r="AB3359"/>
  <c r="P3363"/>
  <c r="Z3365"/>
  <c r="M3368"/>
  <c r="AB3368" s="1"/>
  <c r="V3369"/>
  <c r="AB3369" s="1"/>
  <c r="S3374"/>
  <c r="AB3374" s="1"/>
  <c r="AB3375"/>
  <c r="P3379"/>
  <c r="Z3381"/>
  <c r="M3384"/>
  <c r="AB3384" s="1"/>
  <c r="V3385"/>
  <c r="AB3385" s="1"/>
  <c r="AB3390"/>
  <c r="S3390"/>
  <c r="AB3391"/>
  <c r="P3395"/>
  <c r="Z3397"/>
  <c r="M3400"/>
  <c r="AB3400" s="1"/>
  <c r="V3401"/>
  <c r="AB3401" s="1"/>
  <c r="S3406"/>
  <c r="AB3406" s="1"/>
  <c r="AB3407"/>
  <c r="P3411"/>
  <c r="Z3413"/>
  <c r="M3416"/>
  <c r="AB3416" s="1"/>
  <c r="V3417"/>
  <c r="AB3417" s="1"/>
  <c r="AB3422"/>
  <c r="S3422"/>
  <c r="AB3423"/>
  <c r="P3427"/>
  <c r="Z3429"/>
  <c r="M3432"/>
  <c r="AB3432" s="1"/>
  <c r="V3433"/>
  <c r="AB3433" s="1"/>
  <c r="S3438"/>
  <c r="AB3438" s="1"/>
  <c r="AB3439"/>
  <c r="P3443"/>
  <c r="Z3445"/>
  <c r="M3448"/>
  <c r="AB3448" s="1"/>
  <c r="V3449"/>
  <c r="AB3449" s="1"/>
  <c r="AB3454"/>
  <c r="S3454"/>
  <c r="AB3455"/>
  <c r="P3459"/>
  <c r="Z3461"/>
  <c r="M3464"/>
  <c r="AB3464" s="1"/>
  <c r="V3465"/>
  <c r="AB3465" s="1"/>
  <c r="S3470"/>
  <c r="AB3470" s="1"/>
  <c r="AB3471"/>
  <c r="P3475"/>
  <c r="Z3477"/>
  <c r="M3480"/>
  <c r="AB3480" s="1"/>
  <c r="V3481"/>
  <c r="AB3481" s="1"/>
  <c r="AB3486"/>
  <c r="S3486"/>
  <c r="AB3487"/>
  <c r="P3491"/>
  <c r="Z3493"/>
  <c r="AB3501"/>
  <c r="AB3503"/>
  <c r="AB3510"/>
  <c r="AB3514"/>
  <c r="AB3523"/>
  <c r="AB3532"/>
  <c r="AB3102"/>
  <c r="AB3118"/>
  <c r="AB3134"/>
  <c r="AB3150"/>
  <c r="AB3166"/>
  <c r="AB3182"/>
  <c r="AB3198"/>
  <c r="AB3214"/>
  <c r="AB3230"/>
  <c r="AB3250"/>
  <c r="AB3251"/>
  <c r="AB3266"/>
  <c r="AB3267"/>
  <c r="AB3282"/>
  <c r="AB3283"/>
  <c r="AB3298"/>
  <c r="AB3299"/>
  <c r="AB3314"/>
  <c r="AB3315"/>
  <c r="AB3330"/>
  <c r="AB3331"/>
  <c r="AB3346"/>
  <c r="AB3347"/>
  <c r="AB3362"/>
  <c r="AB3363"/>
  <c r="AB3378"/>
  <c r="AB3379"/>
  <c r="AB3394"/>
  <c r="AB3395"/>
  <c r="M3404"/>
  <c r="AB3404" s="1"/>
  <c r="V3405"/>
  <c r="AB3405" s="1"/>
  <c r="S3410"/>
  <c r="AB3410" s="1"/>
  <c r="AB3411"/>
  <c r="P3415"/>
  <c r="AB3415" s="1"/>
  <c r="Z3417"/>
  <c r="M3420"/>
  <c r="AB3420" s="1"/>
  <c r="V3421"/>
  <c r="AB3421" s="1"/>
  <c r="S3426"/>
  <c r="AB3426" s="1"/>
  <c r="AB3427"/>
  <c r="P3431"/>
  <c r="AB3431" s="1"/>
  <c r="Z3433"/>
  <c r="M3436"/>
  <c r="AB3436" s="1"/>
  <c r="V3437"/>
  <c r="AB3437" s="1"/>
  <c r="AB3442"/>
  <c r="S3442"/>
  <c r="AB3443"/>
  <c r="P3447"/>
  <c r="AB3447" s="1"/>
  <c r="Z3449"/>
  <c r="M3452"/>
  <c r="AB3452" s="1"/>
  <c r="V3453"/>
  <c r="AB3453" s="1"/>
  <c r="AB3458"/>
  <c r="S3458"/>
  <c r="AB3459"/>
  <c r="P3463"/>
  <c r="AB3463" s="1"/>
  <c r="Z3465"/>
  <c r="M3468"/>
  <c r="AB3468" s="1"/>
  <c r="V3469"/>
  <c r="AB3469" s="1"/>
  <c r="S3474"/>
  <c r="AB3474" s="1"/>
  <c r="AB3475"/>
  <c r="P3479"/>
  <c r="AB3479" s="1"/>
  <c r="Z3481"/>
  <c r="M3484"/>
  <c r="AB3484" s="1"/>
  <c r="V3485"/>
  <c r="AB3485" s="1"/>
  <c r="S3490"/>
  <c r="AB3490" s="1"/>
  <c r="AB3491"/>
  <c r="P3495"/>
  <c r="AB3495" s="1"/>
  <c r="AB3497"/>
  <c r="AB3499"/>
  <c r="AB3506"/>
  <c r="AB3513"/>
  <c r="AB3516"/>
  <c r="AB3521"/>
  <c r="AB3535"/>
  <c r="AB3557"/>
  <c r="AB3559"/>
  <c r="AB3566"/>
  <c r="AB3589"/>
  <c r="AB3591"/>
  <c r="AB3524"/>
  <c r="AB3596"/>
  <c r="AB3612"/>
  <c r="AB3628"/>
  <c r="AB3644"/>
  <c r="AB3656"/>
  <c r="AB3658"/>
  <c r="AB3665"/>
  <c r="AB3672"/>
  <c r="AB3674"/>
  <c r="AB3681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51"/>
  <c r="AB3853"/>
  <c r="AB3860"/>
  <c r="AB3862"/>
  <c r="AB3867"/>
  <c r="AB3869"/>
  <c r="AB3876"/>
  <c r="AB3878"/>
  <c r="AB3883"/>
  <c r="AB3885"/>
  <c r="AB3892"/>
  <c r="AB3894"/>
  <c r="AB3899"/>
  <c r="AB3901"/>
  <c r="AB3908"/>
  <c r="AB3910"/>
  <c r="AB3915"/>
  <c r="AB3917"/>
  <c r="AB3948"/>
  <c r="AB3953"/>
  <c r="AB3957"/>
  <c r="AB3967"/>
  <c r="AB3601"/>
  <c r="AB3617"/>
  <c r="AB3633"/>
  <c r="AB3649"/>
  <c r="AB3848"/>
  <c r="AB3850"/>
  <c r="AB3857"/>
  <c r="AB3864"/>
  <c r="AB3866"/>
  <c r="AB3873"/>
  <c r="AB3880"/>
  <c r="AB3882"/>
  <c r="AB3889"/>
  <c r="AB3896"/>
  <c r="AB3898"/>
  <c r="AB3905"/>
  <c r="AB3912"/>
  <c r="AB3914"/>
  <c r="AB3921"/>
  <c r="AB3932"/>
  <c r="AB3941"/>
  <c r="AB3951"/>
  <c r="AB3971"/>
  <c r="P3540"/>
  <c r="AB3540" s="1"/>
  <c r="V3542"/>
  <c r="AB3542" s="1"/>
  <c r="Z3546"/>
  <c r="AB3546" s="1"/>
  <c r="AB3548"/>
  <c r="M3549"/>
  <c r="AB3549" s="1"/>
  <c r="S3551"/>
  <c r="AB3551" s="1"/>
  <c r="P3556"/>
  <c r="AB3556" s="1"/>
  <c r="V3558"/>
  <c r="AB3558" s="1"/>
  <c r="Z3562"/>
  <c r="AB3562" s="1"/>
  <c r="AB3564"/>
  <c r="M3565"/>
  <c r="AB3565" s="1"/>
  <c r="S3567"/>
  <c r="AB3567" s="1"/>
  <c r="P3572"/>
  <c r="AB3572" s="1"/>
  <c r="V3574"/>
  <c r="AB3574" s="1"/>
  <c r="Z3578"/>
  <c r="AB3578" s="1"/>
  <c r="AB3580"/>
  <c r="M3581"/>
  <c r="AB3581" s="1"/>
  <c r="S3583"/>
  <c r="AB3583" s="1"/>
  <c r="P3588"/>
  <c r="AB3588" s="1"/>
  <c r="V3590"/>
  <c r="AB3590" s="1"/>
  <c r="Z3594"/>
  <c r="AB3594" s="1"/>
  <c r="Z3595"/>
  <c r="AB3595" s="1"/>
  <c r="M3598"/>
  <c r="AB3598" s="1"/>
  <c r="V3599"/>
  <c r="AB3599" s="1"/>
  <c r="S3604"/>
  <c r="AB3604" s="1"/>
  <c r="AB3605"/>
  <c r="P3609"/>
  <c r="Z3611"/>
  <c r="AB3611" s="1"/>
  <c r="M3614"/>
  <c r="AB3614" s="1"/>
  <c r="V3615"/>
  <c r="AB3615" s="1"/>
  <c r="AB3620"/>
  <c r="S3620"/>
  <c r="AB3621"/>
  <c r="P3625"/>
  <c r="Z3627"/>
  <c r="AB3627" s="1"/>
  <c r="M3630"/>
  <c r="AB3630" s="1"/>
  <c r="V3631"/>
  <c r="AB3631" s="1"/>
  <c r="S3636"/>
  <c r="AB3636" s="1"/>
  <c r="AB3637"/>
  <c r="P3641"/>
  <c r="Z3643"/>
  <c r="AB3643" s="1"/>
  <c r="M3646"/>
  <c r="AB3646" s="1"/>
  <c r="V3647"/>
  <c r="AB3647" s="1"/>
  <c r="AB3657"/>
  <c r="AB3664"/>
  <c r="AB3666"/>
  <c r="AB3673"/>
  <c r="AB3680"/>
  <c r="AB3682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21"/>
  <c r="S3515"/>
  <c r="AB3515" s="1"/>
  <c r="P3520"/>
  <c r="AB3520" s="1"/>
  <c r="V3522"/>
  <c r="AB3522" s="1"/>
  <c r="Z3526"/>
  <c r="AB3526" s="1"/>
  <c r="AB3528"/>
  <c r="M3529"/>
  <c r="AB3529" s="1"/>
  <c r="S3531"/>
  <c r="AB3531" s="1"/>
  <c r="P3536"/>
  <c r="AB3536" s="1"/>
  <c r="V3538"/>
  <c r="AB3538" s="1"/>
  <c r="Z3542"/>
  <c r="AB3544"/>
  <c r="M3545"/>
  <c r="AB3545" s="1"/>
  <c r="S3547"/>
  <c r="AB3547" s="1"/>
  <c r="P3552"/>
  <c r="AB3552" s="1"/>
  <c r="V3554"/>
  <c r="AB3554" s="1"/>
  <c r="Z3558"/>
  <c r="AB3560"/>
  <c r="M3561"/>
  <c r="AB3561" s="1"/>
  <c r="S3563"/>
  <c r="AB3563" s="1"/>
  <c r="P3568"/>
  <c r="AB3568" s="1"/>
  <c r="V3570"/>
  <c r="AB3570" s="1"/>
  <c r="Z3574"/>
  <c r="AB3576"/>
  <c r="M3577"/>
  <c r="AB3577" s="1"/>
  <c r="S3579"/>
  <c r="AB3579" s="1"/>
  <c r="P3584"/>
  <c r="AB3584" s="1"/>
  <c r="V3586"/>
  <c r="AB3586" s="1"/>
  <c r="Z3590"/>
  <c r="AB3592"/>
  <c r="M3593"/>
  <c r="AB3593" s="1"/>
  <c r="P3597"/>
  <c r="AB3597" s="1"/>
  <c r="Z3599"/>
  <c r="M3602"/>
  <c r="AB3602" s="1"/>
  <c r="V3603"/>
  <c r="AB3603" s="1"/>
  <c r="AB3608"/>
  <c r="S3608"/>
  <c r="AB3609"/>
  <c r="P3613"/>
  <c r="AB3613" s="1"/>
  <c r="Z3615"/>
  <c r="M3618"/>
  <c r="AB3618" s="1"/>
  <c r="V3619"/>
  <c r="AB3619" s="1"/>
  <c r="S3624"/>
  <c r="AB3624" s="1"/>
  <c r="AB3625"/>
  <c r="P3629"/>
  <c r="AB3629" s="1"/>
  <c r="Z3631"/>
  <c r="M3634"/>
  <c r="AB3634" s="1"/>
  <c r="V3635"/>
  <c r="AB3635" s="1"/>
  <c r="AB3640"/>
  <c r="S3640"/>
  <c r="AB3641"/>
  <c r="P3645"/>
  <c r="AB3645" s="1"/>
  <c r="Z3647"/>
  <c r="M3650"/>
  <c r="AB3650" s="1"/>
  <c r="AB3653"/>
  <c r="AB3660"/>
  <c r="AB3662"/>
  <c r="AB3669"/>
  <c r="AB3676"/>
  <c r="AB3678"/>
  <c r="AB3685"/>
  <c r="AB3847"/>
  <c r="AB3849"/>
  <c r="AB3856"/>
  <c r="AB3858"/>
  <c r="AB3863"/>
  <c r="AB3865"/>
  <c r="AB3872"/>
  <c r="AB3874"/>
  <c r="AB3879"/>
  <c r="AB3881"/>
  <c r="AB3888"/>
  <c r="AB3890"/>
  <c r="AB3895"/>
  <c r="AB3897"/>
  <c r="AB3904"/>
  <c r="AB3906"/>
  <c r="AB3911"/>
  <c r="AB3913"/>
  <c r="AB3920"/>
  <c r="AB3922"/>
  <c r="AB3939"/>
  <c r="AB3964"/>
  <c r="AB3969"/>
  <c r="AB3973"/>
  <c r="Z3924"/>
  <c r="AB3926"/>
  <c r="M3927"/>
  <c r="AB3927" s="1"/>
  <c r="S3929"/>
  <c r="AB3929" s="1"/>
  <c r="P3934"/>
  <c r="V3936"/>
  <c r="AB3936" s="1"/>
  <c r="Z3940"/>
  <c r="AB3942"/>
  <c r="M3943"/>
  <c r="AB3943" s="1"/>
  <c r="S3945"/>
  <c r="AB3945" s="1"/>
  <c r="P3950"/>
  <c r="V3952"/>
  <c r="AB3952" s="1"/>
  <c r="Z3956"/>
  <c r="AB3958"/>
  <c r="M3959"/>
  <c r="AB3959" s="1"/>
  <c r="S3961"/>
  <c r="AB3961" s="1"/>
  <c r="P3966"/>
  <c r="V3968"/>
  <c r="AB3968" s="1"/>
  <c r="Z3972"/>
  <c r="AB3974"/>
  <c r="M3975"/>
  <c r="AB3975" s="1"/>
  <c r="AB3977"/>
  <c r="S3977"/>
  <c r="Z3980"/>
  <c r="M3983"/>
  <c r="AB3983" s="1"/>
  <c r="S3985"/>
  <c r="AB3985" s="1"/>
  <c r="Z3988"/>
  <c r="M3991"/>
  <c r="AB3991" s="1"/>
  <c r="S3993"/>
  <c r="AB3993" s="1"/>
  <c r="Z3996"/>
  <c r="M3999"/>
  <c r="AB3999" s="1"/>
  <c r="S4001"/>
  <c r="AB4001" s="1"/>
  <c r="Z4004"/>
  <c r="M4007"/>
  <c r="AB4007" s="1"/>
  <c r="S4009"/>
  <c r="AB4009" s="1"/>
  <c r="Z4012"/>
  <c r="M4015"/>
  <c r="AB4015" s="1"/>
  <c r="S4017"/>
  <c r="AB4017" s="1"/>
  <c r="Z4020"/>
  <c r="M4023"/>
  <c r="AB4023" s="1"/>
  <c r="AB4025"/>
  <c r="S4025"/>
  <c r="Z4028"/>
  <c r="M4031"/>
  <c r="AB4031" s="1"/>
  <c r="S4033"/>
  <c r="AB4033" s="1"/>
  <c r="Z4036"/>
  <c r="M4039"/>
  <c r="AB4039" s="1"/>
  <c r="AB4041"/>
  <c r="S4041"/>
  <c r="Z4044"/>
  <c r="AB4046"/>
  <c r="AB4050"/>
  <c r="AB4054"/>
  <c r="AB4058"/>
  <c r="AB4062"/>
  <c r="AB4066"/>
  <c r="AB4070"/>
  <c r="AB4077"/>
  <c r="AB4079"/>
  <c r="AB4084"/>
  <c r="AB4086"/>
  <c r="AB4093"/>
  <c r="AB4095"/>
  <c r="AB4100"/>
  <c r="AB4102"/>
  <c r="AB4109"/>
  <c r="AB4111"/>
  <c r="AB4116"/>
  <c r="AB4118"/>
  <c r="AB4130"/>
  <c r="AB4155"/>
  <c r="AB4160"/>
  <c r="AB4164"/>
  <c r="AB4174"/>
  <c r="AB4194"/>
  <c r="AB4074"/>
  <c r="AB4081"/>
  <c r="AB4083"/>
  <c r="AB4090"/>
  <c r="AB4097"/>
  <c r="AB4099"/>
  <c r="AB4106"/>
  <c r="AB4113"/>
  <c r="AB4115"/>
  <c r="AB4139"/>
  <c r="AB4148"/>
  <c r="AB4158"/>
  <c r="AB4178"/>
  <c r="AB4203"/>
  <c r="AB3934"/>
  <c r="AB3950"/>
  <c r="AB3966"/>
  <c r="AB3982"/>
  <c r="AB3990"/>
  <c r="AB3998"/>
  <c r="AB4006"/>
  <c r="AB4014"/>
  <c r="AB4022"/>
  <c r="AB4030"/>
  <c r="AB4038"/>
  <c r="V3924"/>
  <c r="AB3924" s="1"/>
  <c r="Z3928"/>
  <c r="AB3928" s="1"/>
  <c r="AB3930"/>
  <c r="M3931"/>
  <c r="AB3931" s="1"/>
  <c r="S3933"/>
  <c r="AB3933" s="1"/>
  <c r="P3938"/>
  <c r="AB3938" s="1"/>
  <c r="V3940"/>
  <c r="AB3940" s="1"/>
  <c r="Z3944"/>
  <c r="AB3944" s="1"/>
  <c r="AB3946"/>
  <c r="M3947"/>
  <c r="AB3947" s="1"/>
  <c r="S3949"/>
  <c r="AB3949" s="1"/>
  <c r="P3954"/>
  <c r="AB3954" s="1"/>
  <c r="V3956"/>
  <c r="AB3956" s="1"/>
  <c r="Z3960"/>
  <c r="AB3960" s="1"/>
  <c r="AB3962"/>
  <c r="M3963"/>
  <c r="AB3963" s="1"/>
  <c r="S3965"/>
  <c r="AB3965" s="1"/>
  <c r="P3970"/>
  <c r="AB3970" s="1"/>
  <c r="V3972"/>
  <c r="AB3972" s="1"/>
  <c r="P3978"/>
  <c r="AB3978" s="1"/>
  <c r="V3980"/>
  <c r="AB3980" s="1"/>
  <c r="P3986"/>
  <c r="AB3986" s="1"/>
  <c r="V3988"/>
  <c r="AB3988" s="1"/>
  <c r="P3994"/>
  <c r="AB3994" s="1"/>
  <c r="V3996"/>
  <c r="AB3996" s="1"/>
  <c r="P4002"/>
  <c r="AB4002" s="1"/>
  <c r="V4004"/>
  <c r="AB4004" s="1"/>
  <c r="P4010"/>
  <c r="AB4010" s="1"/>
  <c r="V4012"/>
  <c r="AB4012" s="1"/>
  <c r="P4018"/>
  <c r="AB4018" s="1"/>
  <c r="V4020"/>
  <c r="AB4020" s="1"/>
  <c r="P4026"/>
  <c r="AB4026" s="1"/>
  <c r="V4028"/>
  <c r="AB4028" s="1"/>
  <c r="P4034"/>
  <c r="AB4034" s="1"/>
  <c r="V4036"/>
  <c r="AB4036" s="1"/>
  <c r="P4042"/>
  <c r="AB4042" s="1"/>
  <c r="V4044"/>
  <c r="AB4044" s="1"/>
  <c r="AB4073"/>
  <c r="AB4075"/>
  <c r="AB4080"/>
  <c r="AB4082"/>
  <c r="AB4089"/>
  <c r="AB4091"/>
  <c r="AB4096"/>
  <c r="AB4098"/>
  <c r="AB4105"/>
  <c r="AB4107"/>
  <c r="AB4112"/>
  <c r="AB4114"/>
  <c r="AB4126"/>
  <c r="AB4146"/>
  <c r="AB4171"/>
  <c r="AB4176"/>
  <c r="AB4180"/>
  <c r="AB4190"/>
  <c r="P4125"/>
  <c r="V4127"/>
  <c r="AB4127" s="1"/>
  <c r="Z4131"/>
  <c r="AB4133"/>
  <c r="M4134"/>
  <c r="AB4134" s="1"/>
  <c r="S4136"/>
  <c r="AB4136" s="1"/>
  <c r="P4141"/>
  <c r="V4143"/>
  <c r="AB4143" s="1"/>
  <c r="Z4147"/>
  <c r="AB4149"/>
  <c r="M4150"/>
  <c r="AB4150" s="1"/>
  <c r="S4152"/>
  <c r="AB4152" s="1"/>
  <c r="P4157"/>
  <c r="V4159"/>
  <c r="AB4159" s="1"/>
  <c r="Z4163"/>
  <c r="AB4165"/>
  <c r="M4166"/>
  <c r="AB4166" s="1"/>
  <c r="S4168"/>
  <c r="AB4168" s="1"/>
  <c r="P4173"/>
  <c r="V4175"/>
  <c r="AB4175" s="1"/>
  <c r="Z4179"/>
  <c r="AB4181"/>
  <c r="M4182"/>
  <c r="AB4182" s="1"/>
  <c r="S4184"/>
  <c r="AB4184" s="1"/>
  <c r="P4189"/>
  <c r="V4191"/>
  <c r="AB4191" s="1"/>
  <c r="Z4195"/>
  <c r="AB4197"/>
  <c r="M4198"/>
  <c r="AB4198" s="1"/>
  <c r="S4200"/>
  <c r="AB4200" s="1"/>
  <c r="P4205"/>
  <c r="V4207"/>
  <c r="AB4207" s="1"/>
  <c r="AB4210"/>
  <c r="AB4213"/>
  <c r="S4213"/>
  <c r="AB4218"/>
  <c r="AB4225"/>
  <c r="AB4227"/>
  <c r="AB4234"/>
  <c r="AB4241"/>
  <c r="AB4243"/>
  <c r="AB4250"/>
  <c r="AB4257"/>
  <c r="AB4259"/>
  <c r="AB4266"/>
  <c r="AB4221"/>
  <c r="AB4223"/>
  <c r="AB4230"/>
  <c r="AB4237"/>
  <c r="AB4239"/>
  <c r="AB4246"/>
  <c r="AB4253"/>
  <c r="AB4255"/>
  <c r="AB4262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8"/>
  <c r="AB4125"/>
  <c r="AB4141"/>
  <c r="AB4157"/>
  <c r="AB4173"/>
  <c r="AB4189"/>
  <c r="AB4205"/>
  <c r="AB4121"/>
  <c r="M4122"/>
  <c r="AB4122" s="1"/>
  <c r="S4124"/>
  <c r="AB4124" s="1"/>
  <c r="P4129"/>
  <c r="AB4129" s="1"/>
  <c r="V4131"/>
  <c r="AB4131" s="1"/>
  <c r="Z4135"/>
  <c r="AB4135" s="1"/>
  <c r="AB4137"/>
  <c r="M4138"/>
  <c r="AB4138" s="1"/>
  <c r="S4140"/>
  <c r="AB4140" s="1"/>
  <c r="P4145"/>
  <c r="AB4145" s="1"/>
  <c r="V4147"/>
  <c r="AB4147" s="1"/>
  <c r="Z4151"/>
  <c r="AB4151" s="1"/>
  <c r="AB4153"/>
  <c r="M4154"/>
  <c r="AB4154" s="1"/>
  <c r="S4156"/>
  <c r="AB4156" s="1"/>
  <c r="P4161"/>
  <c r="AB4161" s="1"/>
  <c r="V4163"/>
  <c r="AB4163" s="1"/>
  <c r="Z4167"/>
  <c r="AB4167" s="1"/>
  <c r="AB4169"/>
  <c r="M4170"/>
  <c r="AB4170" s="1"/>
  <c r="S4172"/>
  <c r="AB4172" s="1"/>
  <c r="P4177"/>
  <c r="AB4177" s="1"/>
  <c r="V4179"/>
  <c r="AB4179" s="1"/>
  <c r="Z4183"/>
  <c r="AB4183" s="1"/>
  <c r="AB4185"/>
  <c r="M4186"/>
  <c r="AB4186" s="1"/>
  <c r="S4188"/>
  <c r="AB4188" s="1"/>
  <c r="P4193"/>
  <c r="AB4193" s="1"/>
  <c r="V4195"/>
  <c r="AB4195" s="1"/>
  <c r="Z4199"/>
  <c r="AB4199" s="1"/>
  <c r="AB4201"/>
  <c r="M4202"/>
  <c r="AB4202" s="1"/>
  <c r="S4204"/>
  <c r="AB4204" s="1"/>
  <c r="P4209"/>
  <c r="AB4209" s="1"/>
  <c r="P4214"/>
  <c r="AB4214" s="1"/>
  <c r="AB4222"/>
  <c r="AB4229"/>
  <c r="AB4231"/>
  <c r="AB4238"/>
  <c r="AB4245"/>
  <c r="AB4247"/>
  <c r="AB4254"/>
  <c r="AB4261"/>
  <c r="AB4263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P4344"/>
  <c r="V4346"/>
  <c r="AB4346" s="1"/>
  <c r="P4352"/>
  <c r="V4354"/>
  <c r="AB4354" s="1"/>
  <c r="P4360"/>
  <c r="V4362"/>
  <c r="AB4362" s="1"/>
  <c r="P4368"/>
  <c r="V4370"/>
  <c r="AB4370" s="1"/>
  <c r="V4439"/>
  <c r="AB4440"/>
  <c r="M4442"/>
  <c r="AB4442" s="1"/>
  <c r="AB4444"/>
  <c r="AB4448"/>
  <c r="AB4452"/>
  <c r="AB4456"/>
  <c r="AB4460"/>
  <c r="AB4463"/>
  <c r="AB4470"/>
  <c r="AB4473"/>
  <c r="AB4476"/>
  <c r="AB4479"/>
  <c r="AB4486"/>
  <c r="AB4489"/>
  <c r="AB4492"/>
  <c r="AB4495"/>
  <c r="AB4502"/>
  <c r="AB4505"/>
  <c r="AB4508"/>
  <c r="AB4511"/>
  <c r="AB4518"/>
  <c r="AB4521"/>
  <c r="AB4524"/>
  <c r="AB4527"/>
  <c r="AB4534"/>
  <c r="AB4537"/>
  <c r="AB4540"/>
  <c r="AB4543"/>
  <c r="AB4550"/>
  <c r="AB4553"/>
  <c r="AB4556"/>
  <c r="AB4559"/>
  <c r="AB4566"/>
  <c r="AB4569"/>
  <c r="AB4572"/>
  <c r="AB4575"/>
  <c r="AB4582"/>
  <c r="AB4585"/>
  <c r="AB4646"/>
  <c r="AB4654"/>
  <c r="AB4343"/>
  <c r="AB4344"/>
  <c r="AB4351"/>
  <c r="AB4352"/>
  <c r="AB4359"/>
  <c r="AB4360"/>
  <c r="AB4367"/>
  <c r="AB4368"/>
  <c r="AB4372"/>
  <c r="AB4376"/>
  <c r="AB4380"/>
  <c r="AB4384"/>
  <c r="AB4388"/>
  <c r="AB4392"/>
  <c r="AB4396"/>
  <c r="AB4400"/>
  <c r="AB4404"/>
  <c r="AB4408"/>
  <c r="AB4412"/>
  <c r="AB4416"/>
  <c r="AB4420"/>
  <c r="AB4424"/>
  <c r="AB4428"/>
  <c r="AB4432"/>
  <c r="AB4436"/>
  <c r="AB4445"/>
  <c r="AB4449"/>
  <c r="AB4453"/>
  <c r="AB4457"/>
  <c r="AB4464"/>
  <c r="AB4474"/>
  <c r="AB4480"/>
  <c r="AB4490"/>
  <c r="AB4506"/>
  <c r="AB4522"/>
  <c r="AB4538"/>
  <c r="AB4547"/>
  <c r="AB4554"/>
  <c r="AB4557"/>
  <c r="AB4563"/>
  <c r="AB4570"/>
  <c r="AB4573"/>
  <c r="AB4579"/>
  <c r="AB4586"/>
  <c r="AB4441"/>
  <c r="AB4462"/>
  <c r="AB4340"/>
  <c r="AB4348"/>
  <c r="AB4356"/>
  <c r="AB4364"/>
  <c r="AB4439"/>
  <c r="AB4443"/>
  <c r="AB4447"/>
  <c r="AB4451"/>
  <c r="AB4455"/>
  <c r="AB4459"/>
  <c r="AB4466"/>
  <c r="AB4472"/>
  <c r="AB4482"/>
  <c r="AB4485"/>
  <c r="AB4488"/>
  <c r="AB4491"/>
  <c r="AB4498"/>
  <c r="AB4501"/>
  <c r="AB4504"/>
  <c r="AB4507"/>
  <c r="AB4514"/>
  <c r="AB4517"/>
  <c r="AB4520"/>
  <c r="AB4523"/>
  <c r="AB4530"/>
  <c r="AB4533"/>
  <c r="AB4536"/>
  <c r="AB4539"/>
  <c r="AB4546"/>
  <c r="AB4549"/>
  <c r="AB4552"/>
  <c r="AB4555"/>
  <c r="AB4562"/>
  <c r="AB4565"/>
  <c r="AB4568"/>
  <c r="AB4571"/>
  <c r="AB4578"/>
  <c r="AB4581"/>
  <c r="AB4584"/>
  <c r="Z4587"/>
  <c r="M4590"/>
  <c r="AB4590" s="1"/>
  <c r="P4593"/>
  <c r="V4595"/>
  <c r="AB4595" s="1"/>
  <c r="P4601"/>
  <c r="V4603"/>
  <c r="AB4603" s="1"/>
  <c r="P4609"/>
  <c r="V4611"/>
  <c r="AB4611" s="1"/>
  <c r="P4617"/>
  <c r="V4619"/>
  <c r="AB4619" s="1"/>
  <c r="P4625"/>
  <c r="V4627"/>
  <c r="AB4627" s="1"/>
  <c r="P4633"/>
  <c r="V4635"/>
  <c r="AB4635" s="1"/>
  <c r="P4641"/>
  <c r="V4643"/>
  <c r="AB4643" s="1"/>
  <c r="P4649"/>
  <c r="V4651"/>
  <c r="AB4651" s="1"/>
  <c r="AB4668"/>
  <c r="AB4670"/>
  <c r="AB4675"/>
  <c r="AB4677"/>
  <c r="AB4684"/>
  <c r="AB4686"/>
  <c r="AB4692"/>
  <c r="AB4717"/>
  <c r="AB4722"/>
  <c r="AB4726"/>
  <c r="AB4593"/>
  <c r="AB4601"/>
  <c r="AB4609"/>
  <c r="AB4617"/>
  <c r="AB4625"/>
  <c r="AB4633"/>
  <c r="AB4641"/>
  <c r="AB4649"/>
  <c r="AB4656"/>
  <c r="AB4657"/>
  <c r="AB4661"/>
  <c r="AB4665"/>
  <c r="AB4672"/>
  <c r="AB4674"/>
  <c r="AB4681"/>
  <c r="AB4701"/>
  <c r="AB4710"/>
  <c r="AB4720"/>
  <c r="P4589"/>
  <c r="AB4589" s="1"/>
  <c r="V4591"/>
  <c r="AB4591" s="1"/>
  <c r="P4597"/>
  <c r="V4599"/>
  <c r="AB4599" s="1"/>
  <c r="P4605"/>
  <c r="V4607"/>
  <c r="AB4607" s="1"/>
  <c r="P4613"/>
  <c r="V4615"/>
  <c r="AB4615" s="1"/>
  <c r="P4621"/>
  <c r="V4623"/>
  <c r="AB4623" s="1"/>
  <c r="P4629"/>
  <c r="V4631"/>
  <c r="AB4631" s="1"/>
  <c r="P4637"/>
  <c r="V4639"/>
  <c r="AB4639" s="1"/>
  <c r="P4645"/>
  <c r="V4647"/>
  <c r="AB4647" s="1"/>
  <c r="V4587"/>
  <c r="AB4587" s="1"/>
  <c r="Z4591"/>
  <c r="M4594"/>
  <c r="AB4594" s="1"/>
  <c r="AB4596"/>
  <c r="S4596"/>
  <c r="AB4597"/>
  <c r="Z4599"/>
  <c r="M4602"/>
  <c r="AB4602" s="1"/>
  <c r="S4604"/>
  <c r="AB4604" s="1"/>
  <c r="AB4605"/>
  <c r="Z4607"/>
  <c r="M4610"/>
  <c r="AB4610" s="1"/>
  <c r="AB4612"/>
  <c r="S4612"/>
  <c r="AB4613"/>
  <c r="Z4615"/>
  <c r="M4618"/>
  <c r="AB4618" s="1"/>
  <c r="S4620"/>
  <c r="AB4620" s="1"/>
  <c r="AB4621"/>
  <c r="Z4623"/>
  <c r="M4626"/>
  <c r="AB4626" s="1"/>
  <c r="S4628"/>
  <c r="AB4628" s="1"/>
  <c r="AB4629"/>
  <c r="Z4631"/>
  <c r="M4634"/>
  <c r="AB4634" s="1"/>
  <c r="S4636"/>
  <c r="AB4636" s="1"/>
  <c r="AB4637"/>
  <c r="Z4639"/>
  <c r="M4642"/>
  <c r="AB4642" s="1"/>
  <c r="AB4644"/>
  <c r="S4644"/>
  <c r="AB4645"/>
  <c r="Z4647"/>
  <c r="M4650"/>
  <c r="AB4650" s="1"/>
  <c r="S4652"/>
  <c r="AB4652" s="1"/>
  <c r="AB4653"/>
  <c r="Z4655"/>
  <c r="AB4655" s="1"/>
  <c r="AB4658"/>
  <c r="AB4660"/>
  <c r="AB4662"/>
  <c r="AB4664"/>
  <c r="AB4666"/>
  <c r="AB4671"/>
  <c r="AB4673"/>
  <c r="AB4680"/>
  <c r="AB4682"/>
  <c r="AB4688"/>
  <c r="P4687"/>
  <c r="V4689"/>
  <c r="AB4689" s="1"/>
  <c r="Z4693"/>
  <c r="AB4695"/>
  <c r="M4696"/>
  <c r="AB4696" s="1"/>
  <c r="S4698"/>
  <c r="AB4698" s="1"/>
  <c r="P4703"/>
  <c r="V4705"/>
  <c r="AB4705" s="1"/>
  <c r="Z4709"/>
  <c r="AB4711"/>
  <c r="M4712"/>
  <c r="AB4712" s="1"/>
  <c r="S4714"/>
  <c r="AB4714" s="1"/>
  <c r="P4719"/>
  <c r="V4721"/>
  <c r="AB4721" s="1"/>
  <c r="Z4725"/>
  <c r="AB4727"/>
  <c r="M4728"/>
  <c r="AB4728" s="1"/>
  <c r="S4730"/>
  <c r="AB4730" s="1"/>
  <c r="AB4733"/>
  <c r="AB4740"/>
  <c r="AB4863"/>
  <c r="AB4895"/>
  <c r="AB4736"/>
  <c r="AB4743"/>
  <c r="AB4745"/>
  <c r="AB4747"/>
  <c r="AB4749"/>
  <c r="AB4751"/>
  <c r="AB4753"/>
  <c r="AB4755"/>
  <c r="AB4757"/>
  <c r="AB4759"/>
  <c r="AB4761"/>
  <c r="AB4763"/>
  <c r="AB4765"/>
  <c r="AB4767"/>
  <c r="AB4769"/>
  <c r="AB4771"/>
  <c r="AB4773"/>
  <c r="AB4775"/>
  <c r="AB4777"/>
  <c r="AB4779"/>
  <c r="AB4781"/>
  <c r="AB4783"/>
  <c r="AB4785"/>
  <c r="AB4787"/>
  <c r="AB4687"/>
  <c r="AB4703"/>
  <c r="AB4719"/>
  <c r="P4691"/>
  <c r="AB4691" s="1"/>
  <c r="V4693"/>
  <c r="AB4693" s="1"/>
  <c r="Z4697"/>
  <c r="AB4697" s="1"/>
  <c r="AB4699"/>
  <c r="M4700"/>
  <c r="AB4700" s="1"/>
  <c r="S4702"/>
  <c r="AB4702" s="1"/>
  <c r="P4707"/>
  <c r="AB4707" s="1"/>
  <c r="V4709"/>
  <c r="AB4709" s="1"/>
  <c r="Z4713"/>
  <c r="AB4713" s="1"/>
  <c r="AB4715"/>
  <c r="M4716"/>
  <c r="AB4716" s="1"/>
  <c r="S4718"/>
  <c r="AB4718" s="1"/>
  <c r="P4723"/>
  <c r="AB4723" s="1"/>
  <c r="V4725"/>
  <c r="AB4725" s="1"/>
  <c r="Z4729"/>
  <c r="AB4729" s="1"/>
  <c r="AB4731"/>
  <c r="S4731"/>
  <c r="AB4732"/>
  <c r="AB4735"/>
  <c r="AB4737"/>
  <c r="AB4744"/>
  <c r="AB4746"/>
  <c r="AB4748"/>
  <c r="AB4750"/>
  <c r="AB4752"/>
  <c r="AB4754"/>
  <c r="AB4756"/>
  <c r="AB4758"/>
  <c r="AB4760"/>
  <c r="AB4762"/>
  <c r="AB4764"/>
  <c r="AB4766"/>
  <c r="AB4768"/>
  <c r="AB4770"/>
  <c r="AB4772"/>
  <c r="AB4774"/>
  <c r="AB4776"/>
  <c r="AB4778"/>
  <c r="AB4780"/>
  <c r="AB4782"/>
  <c r="AB4784"/>
  <c r="AB4786"/>
  <c r="AB4788"/>
  <c r="AB4790"/>
  <c r="AB4792"/>
  <c r="AB4794"/>
  <c r="AB4796"/>
  <c r="AB4798"/>
  <c r="AB4800"/>
  <c r="AB4802"/>
  <c r="AB4804"/>
  <c r="AB4806"/>
  <c r="AB4808"/>
  <c r="AB4810"/>
  <c r="AB4812"/>
  <c r="AB4814"/>
  <c r="AB4816"/>
  <c r="AB4818"/>
  <c r="AB4820"/>
  <c r="AB4822"/>
  <c r="AB4824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AB4856"/>
  <c r="AB4877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4"/>
  <c r="AB4981"/>
  <c r="AB4983"/>
  <c r="AB4988"/>
  <c r="AB4990"/>
  <c r="AB4997"/>
  <c r="AB4999"/>
  <c r="AB4876"/>
  <c r="AB4884"/>
  <c r="P4858"/>
  <c r="AB4858" s="1"/>
  <c r="M4859"/>
  <c r="AB4859" s="1"/>
  <c r="V4860"/>
  <c r="AB4860" s="1"/>
  <c r="S4861"/>
  <c r="AB4861" s="1"/>
  <c r="AB4862"/>
  <c r="P4866"/>
  <c r="AB4866" s="1"/>
  <c r="M4867"/>
  <c r="AB4867" s="1"/>
  <c r="V4868"/>
  <c r="AB4868" s="1"/>
  <c r="S4869"/>
  <c r="AB4869" s="1"/>
  <c r="AB4870"/>
  <c r="P4874"/>
  <c r="AB4874" s="1"/>
  <c r="M4875"/>
  <c r="AB4875" s="1"/>
  <c r="P4882"/>
  <c r="AB4882" s="1"/>
  <c r="M4883"/>
  <c r="AB4883" s="1"/>
  <c r="AB4886"/>
  <c r="P4890"/>
  <c r="AB4890" s="1"/>
  <c r="M4891"/>
  <c r="AB4891" s="1"/>
  <c r="V4892"/>
  <c r="AB4892" s="1"/>
  <c r="S4893"/>
  <c r="AB4893" s="1"/>
  <c r="AB4894"/>
  <c r="Z4896"/>
  <c r="S4897"/>
  <c r="AB4897" s="1"/>
  <c r="P4898"/>
  <c r="M4899"/>
  <c r="AB4899" s="1"/>
  <c r="Z4900"/>
  <c r="S4901"/>
  <c r="AB4901" s="1"/>
  <c r="P4902"/>
  <c r="M4903"/>
  <c r="AB4903" s="1"/>
  <c r="AB4909"/>
  <c r="AB4911"/>
  <c r="AB4916"/>
  <c r="AB4918"/>
  <c r="AB4925"/>
  <c r="AB4927"/>
  <c r="AB4932"/>
  <c r="AB4934"/>
  <c r="AB4941"/>
  <c r="AB4943"/>
  <c r="AB4948"/>
  <c r="AB4950"/>
  <c r="AB4957"/>
  <c r="AB4959"/>
  <c r="AB4964"/>
  <c r="AB4966"/>
  <c r="AB4973"/>
  <c r="AB4975"/>
  <c r="AB4980"/>
  <c r="AB4982"/>
  <c r="AB4989"/>
  <c r="AB4991"/>
  <c r="AB4996"/>
  <c r="AB4998"/>
  <c r="Z4860"/>
  <c r="AB4864"/>
  <c r="AB4872"/>
  <c r="V4878"/>
  <c r="AB4878" s="1"/>
  <c r="S4879"/>
  <c r="AB4879" s="1"/>
  <c r="AB4880"/>
  <c r="AB4888"/>
  <c r="AB4896"/>
  <c r="AB4898"/>
  <c r="AB4900"/>
  <c r="AB4902"/>
  <c r="AB4904"/>
  <c r="AB4906"/>
  <c r="AB4913"/>
  <c r="AB4915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<sst xmlns="http://schemas.openxmlformats.org/spreadsheetml/2006/main" count="33" uniqueCount="20">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</sst>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00000000000000"/>
    <numFmt numFmtId="165" formatCode="00000000000"/>
    <numFmt numFmtId="166" formatCode="d/m/yyyy"/>
    <numFmt numFmtId="167" formatCode="mm/yyyy"/>
    <numFmt numFmtId="168" formatCode="_-&quot;R$ &quot;* #,##0.00_-;&quot;-R$ &quot;* #,##0.00_-;_-&quot;R$ &quot;* \-??_-;_-@_-"/>
    <numFmt numFmtId="169" formatCode="_(* #,##0.00_);_(* \(#,##0.00\);_(* \-??_);_(@_)"/>
  </numFmts>
  <fonts count="22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  <font>
      <i/>
      <sz val="11"/>
      <color indexed="23"/>
      <name val="Calibri"/>
      <family val="2"/>
    </font>
    <font>
      <u/>
      <sz val="9"/>
      <color theme="10"/>
      <name val="Arial"/>
      <family val="2"/>
      <charset val="1"/>
    </font>
    <font>
      <sz val="11"/>
      <color indexed="63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name val="Calibri"/>
      <family val="2"/>
      <charset val="1"/>
    </font>
  </fonts>
  <fills count="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2">
    <xf numFmtId="0" fontId="0" fillId="0" borderId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4" fillId="2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" fillId="3" borderId="0" applyNumberFormat="0" applyBorder="0" applyAlignment="0" applyProtection="0"/>
    <xf numFmtId="168" fontId="15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6" fillId="0" borderId="0" applyBorder="0" applyProtection="0"/>
    <xf numFmtId="168" fontId="16" fillId="0" borderId="0" applyBorder="0" applyProtection="0"/>
    <xf numFmtId="0" fontId="6" fillId="4" borderId="0" applyNumberFormat="0" applyBorder="0" applyAlignment="0" applyProtection="0"/>
    <xf numFmtId="0" fontId="1" fillId="0" borderId="0"/>
    <xf numFmtId="0" fontId="16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6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5" borderId="1" applyNumberFormat="0" applyFont="0" applyAlignment="0" applyProtection="0"/>
    <xf numFmtId="9" fontId="16" fillId="0" borderId="0" applyBorder="0" applyProtection="0"/>
    <xf numFmtId="9" fontId="16" fillId="0" borderId="0" applyBorder="0" applyProtection="0"/>
    <xf numFmtId="169" fontId="20" fillId="0" borderId="0" applyBorder="0" applyProtection="0"/>
    <xf numFmtId="169" fontId="16" fillId="0" borderId="0" applyBorder="0" applyProtection="0"/>
    <xf numFmtId="0" fontId="7" fillId="0" borderId="0" applyNumberForma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9" fontId="16" fillId="0" borderId="0" applyBorder="0" applyProtection="0"/>
  </cellStyleXfs>
  <cellXfs count="20">
    <xf numFmtId="0" fontId="0" fillId="0" borderId="0" xfId="0"/>
    <xf numFmtId="0" fontId="10" fillId="30" borderId="2" xfId="0" applyFont="1" applyFill="1" applyBorder="1" applyAlignment="1">
      <alignment horizontal="center" vertical="center"/>
    </xf>
    <xf numFmtId="0" fontId="10" fillId="30" borderId="2" xfId="0" applyFont="1" applyFill="1" applyBorder="1" applyAlignment="1">
      <alignment horizontal="center" vertical="center" wrapText="1"/>
    </xf>
    <xf numFmtId="0" fontId="10" fillId="30" borderId="3" xfId="0" applyFont="1" applyFill="1" applyBorder="1" applyAlignment="1">
      <alignment horizontal="center" vertical="center" wrapText="1"/>
    </xf>
    <xf numFmtId="0" fontId="11" fillId="0" borderId="4" xfId="0" applyFont="1" applyBorder="1"/>
    <xf numFmtId="0" fontId="11" fillId="0" borderId="5" xfId="0" applyFont="1" applyBorder="1"/>
    <xf numFmtId="0" fontId="0" fillId="0" borderId="0" xfId="0" applyFont="1" applyAlignment="1"/>
    <xf numFmtId="0" fontId="11" fillId="0" borderId="6" xfId="0" applyFont="1" applyBorder="1"/>
    <xf numFmtId="0" fontId="10" fillId="30" borderId="7" xfId="0" applyFont="1" applyFill="1" applyBorder="1" applyAlignment="1">
      <alignment horizontal="center" vertical="center" wrapText="1"/>
    </xf>
    <xf numFmtId="0" fontId="10" fillId="30" borderId="7" xfId="0" applyFont="1" applyFill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1" fontId="12" fillId="0" borderId="7" xfId="0" applyNumberFormat="1" applyFont="1" applyBorder="1" applyAlignment="1">
      <alignment horizontal="center"/>
    </xf>
    <xf numFmtId="165" fontId="12" fillId="0" borderId="7" xfId="0" applyNumberFormat="1" applyFont="1" applyBorder="1" applyAlignment="1">
      <alignment horizontal="center"/>
    </xf>
    <xf numFmtId="1" fontId="12" fillId="0" borderId="7" xfId="0" applyNumberFormat="1" applyFont="1" applyBorder="1" applyAlignment="1">
      <alignment horizontal="left"/>
    </xf>
    <xf numFmtId="166" fontId="12" fillId="31" borderId="7" xfId="0" applyNumberFormat="1" applyFont="1" applyFill="1" applyBorder="1" applyAlignment="1">
      <alignment horizontal="center"/>
    </xf>
    <xf numFmtId="167" fontId="12" fillId="31" borderId="3" xfId="0" applyNumberFormat="1" applyFont="1" applyFill="1" applyBorder="1" applyAlignment="1">
      <alignment horizontal="center"/>
    </xf>
    <xf numFmtId="2" fontId="12" fillId="0" borderId="7" xfId="0" applyNumberFormat="1" applyFont="1" applyBorder="1" applyAlignment="1">
      <alignment vertical="center"/>
    </xf>
    <xf numFmtId="2" fontId="12" fillId="0" borderId="7" xfId="0" applyNumberFormat="1" applyFont="1" applyBorder="1" applyAlignment="1">
      <alignment horizontal="right" vertical="center"/>
    </xf>
    <xf numFmtId="0" fontId="12" fillId="0" borderId="7" xfId="0" applyFont="1" applyBorder="1"/>
    <xf numFmtId="0" fontId="12" fillId="31" borderId="7" xfId="0" applyFont="1" applyFill="1" applyBorder="1" applyAlignment="1">
      <alignment horizontal="center"/>
    </xf>
  </cellXfs>
  <cellStyles count="62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Ênfase1 2" xfId="20"/>
    <cellStyle name="Ênfase2 2" xfId="21"/>
    <cellStyle name="Ênfase3 2" xfId="22"/>
    <cellStyle name="Ênfase4 2" xfId="23"/>
    <cellStyle name="Ênfase5 2" xfId="24"/>
    <cellStyle name="Ênfase6 2" xfId="25"/>
    <cellStyle name="Excel_BuiltIn_Texto Explicativo" xfId="26"/>
    <cellStyle name="Hiperlink 2" xfId="27"/>
    <cellStyle name="Incorreto 2" xfId="28"/>
    <cellStyle name="Moeda 2" xfId="29"/>
    <cellStyle name="Moeda 3" xfId="30"/>
    <cellStyle name="Moeda 3 2" xfId="31"/>
    <cellStyle name="Moeda 3 3" xfId="32"/>
    <cellStyle name="Moeda 4" xfId="33"/>
    <cellStyle name="Moeda 5" xfId="34"/>
    <cellStyle name="Neutra 2" xfId="35"/>
    <cellStyle name="Normal" xfId="0" builtinId="0"/>
    <cellStyle name="Normal 10" xfId="36"/>
    <cellStyle name="Normal 11" xfId="37"/>
    <cellStyle name="Normal 2" xfId="38"/>
    <cellStyle name="Normal 2 2" xfId="39"/>
    <cellStyle name="Normal 3" xfId="40"/>
    <cellStyle name="Normal 3 2" xfId="41"/>
    <cellStyle name="Normal 3_TCE - ANEXO III - Preencher" xfId="42"/>
    <cellStyle name="Normal 4" xfId="43"/>
    <cellStyle name="Normal 5" xfId="44"/>
    <cellStyle name="Normal 6" xfId="45"/>
    <cellStyle name="Normal 7" xfId="46"/>
    <cellStyle name="Normal 8" xfId="47"/>
    <cellStyle name="Normal 9" xfId="48"/>
    <cellStyle name="Normal 9 2" xfId="49"/>
    <cellStyle name="Normal 9_TCE - ANEXO III - Preencher" xfId="50"/>
    <cellStyle name="Nota 2" xfId="51"/>
    <cellStyle name="Porcentagem 2" xfId="52"/>
    <cellStyle name="Porcentagem 3" xfId="53"/>
    <cellStyle name="Separador de milhares 2" xfId="54"/>
    <cellStyle name="Separador de milhares 3" xfId="55"/>
    <cellStyle name="Texto de Aviso 2" xfId="56"/>
    <cellStyle name="Texto Explicativo 2" xfId="57"/>
    <cellStyle name="Texto Explicativo 3" xfId="58"/>
    <cellStyle name="Título 4 2" xfId="59"/>
    <cellStyle name="Título 5" xfId="60"/>
    <cellStyle name="Vírgula 2" xfId="6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ERTONBSO/Desktop/PCF/2023/Janeiro%20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44927</v>
          </cell>
          <cell r="J12">
            <v>0</v>
          </cell>
          <cell r="L12">
            <v>0</v>
          </cell>
          <cell r="M12">
            <v>0</v>
          </cell>
          <cell r="O12">
            <v>1.2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44927</v>
          </cell>
          <cell r="J13">
            <v>138.61000000000001</v>
          </cell>
          <cell r="L13">
            <v>241.88</v>
          </cell>
          <cell r="M13">
            <v>28.04</v>
          </cell>
          <cell r="O13">
            <v>1.2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44927</v>
          </cell>
          <cell r="J14">
            <v>124.99</v>
          </cell>
          <cell r="L14">
            <v>241.88</v>
          </cell>
          <cell r="M14">
            <v>26.04</v>
          </cell>
          <cell r="O14">
            <v>1.2</v>
          </cell>
          <cell r="R14">
            <v>210</v>
          </cell>
          <cell r="S14">
            <v>78.12</v>
          </cell>
        </row>
        <row r="15">
          <cell r="C15" t="str">
            <v>UPAE LIMOEIRO</v>
          </cell>
          <cell r="E15" t="str">
            <v>Barbara Cristina Luiz dos Santos</v>
          </cell>
          <cell r="F15" t="str">
            <v>3 - Administrativo</v>
          </cell>
          <cell r="G15" t="str">
            <v>4221-05</v>
          </cell>
          <cell r="H15">
            <v>44927</v>
          </cell>
          <cell r="J15">
            <v>133</v>
          </cell>
          <cell r="L15">
            <v>241.88</v>
          </cell>
          <cell r="M15">
            <v>28.04</v>
          </cell>
          <cell r="O15">
            <v>1.2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44927</v>
          </cell>
          <cell r="J16">
            <v>133</v>
          </cell>
          <cell r="L16">
            <v>241.88</v>
          </cell>
          <cell r="M16">
            <v>28.04</v>
          </cell>
          <cell r="O16">
            <v>0</v>
          </cell>
        </row>
        <row r="17">
          <cell r="C17" t="str">
            <v>UPAE LIMOEIRO</v>
          </cell>
          <cell r="E17" t="str">
            <v>Everton Batista da Silva Oliveira</v>
          </cell>
          <cell r="F17" t="str">
            <v>3 - Administrativo</v>
          </cell>
          <cell r="G17" t="str">
            <v>4110-30</v>
          </cell>
          <cell r="H17">
            <v>44927</v>
          </cell>
          <cell r="J17">
            <v>144.66999999999999</v>
          </cell>
          <cell r="L17">
            <v>241.88</v>
          </cell>
          <cell r="M17">
            <v>30.9</v>
          </cell>
          <cell r="O17">
            <v>1.2</v>
          </cell>
        </row>
        <row r="18">
          <cell r="C18" t="str">
            <v>UPAE LIMOEIRO</v>
          </cell>
          <cell r="E18" t="str">
            <v>Flávio Felismino da Silva</v>
          </cell>
          <cell r="F18" t="str">
            <v>3 - Administrativo</v>
          </cell>
          <cell r="G18" t="str">
            <v>5143-10</v>
          </cell>
          <cell r="H18">
            <v>44927</v>
          </cell>
          <cell r="J18">
            <v>172.36</v>
          </cell>
          <cell r="L18">
            <v>241.88</v>
          </cell>
          <cell r="M18">
            <v>33.9</v>
          </cell>
          <cell r="O18">
            <v>1.2</v>
          </cell>
        </row>
        <row r="19">
          <cell r="C19" t="str">
            <v>UPAE LIMOEIRO</v>
          </cell>
          <cell r="E19" t="str">
            <v>Gabriele Dionisio das Merces</v>
          </cell>
          <cell r="F19" t="str">
            <v>3 - Administrativo</v>
          </cell>
          <cell r="G19" t="str">
            <v>4221-05</v>
          </cell>
          <cell r="H19">
            <v>44927</v>
          </cell>
          <cell r="J19">
            <v>138.61000000000001</v>
          </cell>
          <cell r="L19">
            <v>241.88</v>
          </cell>
          <cell r="M19">
            <v>28.04</v>
          </cell>
          <cell r="O19">
            <v>1.2</v>
          </cell>
        </row>
        <row r="20">
          <cell r="C20" t="str">
            <v>UPAE LIMOEIRO</v>
          </cell>
          <cell r="E20" t="str">
            <v xml:space="preserve">Helio Bezerra Coutinho Neto </v>
          </cell>
          <cell r="F20" t="str">
            <v>3 - Administrativo</v>
          </cell>
          <cell r="G20" t="str">
            <v>1231-10</v>
          </cell>
          <cell r="H20">
            <v>44927</v>
          </cell>
          <cell r="J20">
            <v>1134.06</v>
          </cell>
          <cell r="L20">
            <v>640.88</v>
          </cell>
          <cell r="M20">
            <v>172.41</v>
          </cell>
          <cell r="O20">
            <v>1.2</v>
          </cell>
        </row>
        <row r="21">
          <cell r="C21" t="str">
            <v>UPAE LIMOEIRO</v>
          </cell>
          <cell r="E21" t="str">
            <v xml:space="preserve">Hoslaniely Ferreira da Silva </v>
          </cell>
          <cell r="F21" t="str">
            <v>3 - Administrativo</v>
          </cell>
          <cell r="G21" t="str">
            <v>4221-05</v>
          </cell>
          <cell r="H21">
            <v>44927</v>
          </cell>
          <cell r="J21">
            <v>138.34</v>
          </cell>
          <cell r="L21">
            <v>241.88</v>
          </cell>
          <cell r="M21">
            <v>28.04</v>
          </cell>
          <cell r="O21">
            <v>1.2</v>
          </cell>
        </row>
        <row r="22">
          <cell r="C22" t="str">
            <v>UPAE LIMOEIRO</v>
          </cell>
          <cell r="E22" t="str">
            <v>Janaina Renata Oliveira de Azevedo</v>
          </cell>
          <cell r="F22" t="str">
            <v>3 - Administrativo</v>
          </cell>
          <cell r="G22" t="str">
            <v>4110-30</v>
          </cell>
          <cell r="H22">
            <v>44927</v>
          </cell>
          <cell r="J22">
            <v>144.69</v>
          </cell>
          <cell r="L22">
            <v>241.88</v>
          </cell>
          <cell r="M22">
            <v>30.9</v>
          </cell>
          <cell r="O22">
            <v>1.2</v>
          </cell>
          <cell r="U22">
            <v>77.569999999999993</v>
          </cell>
          <cell r="X22" t="str">
            <v>AUXÍLIO CRECHE</v>
          </cell>
        </row>
        <row r="23">
          <cell r="C23" t="str">
            <v>UPAE LIMOEIRO</v>
          </cell>
          <cell r="E23" t="str">
            <v>Jennisson Correia de Oliveira</v>
          </cell>
          <cell r="F23" t="str">
            <v>3 - Administrativo</v>
          </cell>
          <cell r="G23" t="str">
            <v>3172-10</v>
          </cell>
          <cell r="H23">
            <v>44927</v>
          </cell>
          <cell r="J23">
            <v>129.38</v>
          </cell>
          <cell r="L23">
            <v>248.73</v>
          </cell>
          <cell r="M23">
            <v>28.04</v>
          </cell>
          <cell r="O23">
            <v>0</v>
          </cell>
        </row>
        <row r="24">
          <cell r="C24" t="str">
            <v>UPAE LIMOEIRO</v>
          </cell>
          <cell r="E24" t="str">
            <v>José Wellington de Lima Silva</v>
          </cell>
          <cell r="F24" t="str">
            <v>3 - Administrativo</v>
          </cell>
          <cell r="G24" t="str">
            <v>4110-30</v>
          </cell>
          <cell r="H24">
            <v>44927</v>
          </cell>
          <cell r="J24">
            <v>144.44999999999999</v>
          </cell>
          <cell r="L24">
            <v>241.88</v>
          </cell>
          <cell r="M24">
            <v>30.9</v>
          </cell>
          <cell r="O24">
            <v>1.2</v>
          </cell>
        </row>
        <row r="25">
          <cell r="C25" t="str">
            <v>UPAE LIMOEIRO</v>
          </cell>
          <cell r="E25" t="str">
            <v>Joyce Fernanda Ferreira da Silva</v>
          </cell>
          <cell r="F25" t="str">
            <v>3 - Administrativo</v>
          </cell>
          <cell r="G25" t="str">
            <v>4110-30</v>
          </cell>
          <cell r="H25">
            <v>44927</v>
          </cell>
          <cell r="J25">
            <v>144.44999999999999</v>
          </cell>
          <cell r="L25">
            <v>241.88</v>
          </cell>
          <cell r="M25">
            <v>30.9</v>
          </cell>
          <cell r="O25">
            <v>1.2</v>
          </cell>
          <cell r="U25">
            <v>77.569999999999993</v>
          </cell>
          <cell r="X25" t="str">
            <v>AUXÍLIO CRECHE</v>
          </cell>
        </row>
        <row r="26">
          <cell r="C26" t="str">
            <v>UPAE LIMOEIRO</v>
          </cell>
          <cell r="E26" t="str">
            <v>Juyara Katulle da Silva</v>
          </cell>
          <cell r="F26" t="str">
            <v>3 - Administrativo</v>
          </cell>
          <cell r="G26" t="str">
            <v>4221-05</v>
          </cell>
          <cell r="H26">
            <v>44927</v>
          </cell>
          <cell r="J26">
            <v>133</v>
          </cell>
          <cell r="L26">
            <v>241.88</v>
          </cell>
          <cell r="M26">
            <v>28.04</v>
          </cell>
          <cell r="O26">
            <v>1.2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44896</v>
          </cell>
          <cell r="J27">
            <v>176.43</v>
          </cell>
          <cell r="L27">
            <v>0</v>
          </cell>
          <cell r="M27">
            <v>0</v>
          </cell>
          <cell r="O27">
            <v>1.2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44927</v>
          </cell>
          <cell r="J28">
            <v>133</v>
          </cell>
          <cell r="L28">
            <v>241.88</v>
          </cell>
          <cell r="M28">
            <v>28.04</v>
          </cell>
          <cell r="O28">
            <v>1.2</v>
          </cell>
        </row>
        <row r="29">
          <cell r="C29" t="str">
            <v>UPAE LIMOEIRO</v>
          </cell>
          <cell r="E29" t="str">
            <v>Luciana de Fontes de Araujo</v>
          </cell>
          <cell r="F29" t="str">
            <v>3 - Administrativo</v>
          </cell>
          <cell r="G29" t="str">
            <v>4221-05</v>
          </cell>
          <cell r="H29">
            <v>44927</v>
          </cell>
          <cell r="J29">
            <v>132.54</v>
          </cell>
          <cell r="L29">
            <v>241.88</v>
          </cell>
          <cell r="M29">
            <v>28.04</v>
          </cell>
          <cell r="O29">
            <v>1.2</v>
          </cell>
        </row>
        <row r="30">
          <cell r="C30" t="str">
            <v>UPAE LIMOEIRO</v>
          </cell>
          <cell r="E30" t="str">
            <v>Maria Cristina Ferreira Lima</v>
          </cell>
          <cell r="F30" t="str">
            <v>3 - Administrativo</v>
          </cell>
          <cell r="G30" t="str">
            <v>4101-05</v>
          </cell>
          <cell r="H30">
            <v>44927</v>
          </cell>
          <cell r="J30">
            <v>978.04</v>
          </cell>
          <cell r="L30">
            <v>640.88</v>
          </cell>
          <cell r="M30">
            <v>154.47</v>
          </cell>
          <cell r="O30">
            <v>1.2</v>
          </cell>
        </row>
        <row r="31">
          <cell r="C31" t="str">
            <v>UPAE LIMOEIRO</v>
          </cell>
          <cell r="E31" t="str">
            <v>Maria Helena Ferreira Lima Lins</v>
          </cell>
          <cell r="F31" t="str">
            <v>3 - Administrativo</v>
          </cell>
          <cell r="G31" t="str">
            <v>4101-05</v>
          </cell>
          <cell r="H31">
            <v>44927</v>
          </cell>
          <cell r="J31">
            <v>645.36</v>
          </cell>
          <cell r="L31">
            <v>430.88</v>
          </cell>
          <cell r="M31">
            <v>134.27000000000001</v>
          </cell>
          <cell r="O31">
            <v>1.2</v>
          </cell>
        </row>
        <row r="32">
          <cell r="C32" t="str">
            <v>UPAE LIMOEIRO</v>
          </cell>
          <cell r="E32" t="str">
            <v>Patrícia Holanda de Araujo</v>
          </cell>
          <cell r="F32" t="str">
            <v>3 - Administrativo</v>
          </cell>
          <cell r="G32" t="str">
            <v>4221-05</v>
          </cell>
          <cell r="H32">
            <v>44927</v>
          </cell>
          <cell r="J32">
            <v>131.87</v>
          </cell>
          <cell r="L32">
            <v>241.88</v>
          </cell>
          <cell r="M32">
            <v>28.04</v>
          </cell>
          <cell r="O32">
            <v>1.2</v>
          </cell>
        </row>
        <row r="33">
          <cell r="C33" t="str">
            <v>UPAE LIMOEIRO</v>
          </cell>
          <cell r="E33" t="str">
            <v>Paula Campelo Peixoto Malta</v>
          </cell>
          <cell r="F33" t="str">
            <v>3 - Administrativo</v>
          </cell>
          <cell r="G33" t="str">
            <v>1231-10</v>
          </cell>
          <cell r="H33">
            <v>44927</v>
          </cell>
          <cell r="J33">
            <v>1173.8599999999999</v>
          </cell>
          <cell r="L33">
            <v>640.88</v>
          </cell>
          <cell r="M33">
            <v>172.41</v>
          </cell>
          <cell r="O33">
            <v>1.2</v>
          </cell>
        </row>
        <row r="34">
          <cell r="C34" t="str">
            <v>UPAE LIMOEIRO</v>
          </cell>
          <cell r="E34" t="str">
            <v>Raquel da Silva Araujo</v>
          </cell>
          <cell r="F34" t="str">
            <v>3 - Administrativo</v>
          </cell>
          <cell r="G34" t="str">
            <v>3172-10</v>
          </cell>
          <cell r="H34">
            <v>44927</v>
          </cell>
          <cell r="J34">
            <v>151.49</v>
          </cell>
          <cell r="L34">
            <v>241.88</v>
          </cell>
          <cell r="M34">
            <v>28.04</v>
          </cell>
          <cell r="O34">
            <v>1.1299999999999999</v>
          </cell>
        </row>
        <row r="35">
          <cell r="C35" t="str">
            <v>UPAE LIMOEIRO</v>
          </cell>
          <cell r="E35" t="str">
            <v>Rodrigo Costa Patu</v>
          </cell>
          <cell r="F35" t="str">
            <v>3 - Administrativo</v>
          </cell>
          <cell r="G35" t="str">
            <v>1231-10</v>
          </cell>
          <cell r="H35">
            <v>44927</v>
          </cell>
          <cell r="J35">
            <v>1090.99</v>
          </cell>
          <cell r="L35">
            <v>0</v>
          </cell>
          <cell r="M35">
            <v>0</v>
          </cell>
          <cell r="O35">
            <v>1.2</v>
          </cell>
        </row>
        <row r="36">
          <cell r="C36" t="str">
            <v>UPAE LIMOEIRO</v>
          </cell>
          <cell r="E36" t="str">
            <v>Rosinaldo da Conceição de Lima</v>
          </cell>
          <cell r="F36" t="str">
            <v>3 - Administrativo</v>
          </cell>
          <cell r="G36" t="str">
            <v>7823-10</v>
          </cell>
          <cell r="H36">
            <v>44927</v>
          </cell>
          <cell r="J36">
            <v>179.3</v>
          </cell>
          <cell r="L36">
            <v>241.88</v>
          </cell>
          <cell r="M36">
            <v>34.5</v>
          </cell>
          <cell r="O36">
            <v>1.2</v>
          </cell>
        </row>
        <row r="37">
          <cell r="C37" t="str">
            <v>UPAE LIMOEIRO</v>
          </cell>
          <cell r="E37" t="str">
            <v>Sara de Amorim Mota Lima</v>
          </cell>
          <cell r="F37" t="str">
            <v>3 - Administrativo</v>
          </cell>
          <cell r="G37" t="str">
            <v>4221-05</v>
          </cell>
          <cell r="H37">
            <v>44927</v>
          </cell>
          <cell r="J37">
            <v>134.97</v>
          </cell>
          <cell r="L37">
            <v>241.88</v>
          </cell>
          <cell r="M37">
            <v>28.04</v>
          </cell>
          <cell r="O37">
            <v>1.2</v>
          </cell>
        </row>
        <row r="38">
          <cell r="C38" t="str">
            <v>UPAE LIMOEIRO</v>
          </cell>
          <cell r="E38" t="str">
            <v xml:space="preserve">Witor Hugo de Moraes Castro Souza Leite </v>
          </cell>
          <cell r="F38" t="str">
            <v>3 - Administrativo</v>
          </cell>
          <cell r="G38" t="str">
            <v>3172-10</v>
          </cell>
          <cell r="H38">
            <v>44927</v>
          </cell>
          <cell r="J38">
            <v>0</v>
          </cell>
          <cell r="K38">
            <v>2975.13</v>
          </cell>
          <cell r="L38">
            <v>0</v>
          </cell>
          <cell r="M38">
            <v>0</v>
          </cell>
        </row>
        <row r="39">
          <cell r="C39" t="str">
            <v>UPAE LIMOEIRO</v>
          </cell>
          <cell r="E39" t="str">
            <v xml:space="preserve">Ana Karina Ferreira de Assis </v>
          </cell>
          <cell r="F39" t="str">
            <v>1 - Médico</v>
          </cell>
          <cell r="G39" t="str">
            <v>2251-25</v>
          </cell>
          <cell r="H39">
            <v>44927</v>
          </cell>
          <cell r="J39">
            <v>735.62</v>
          </cell>
          <cell r="L39">
            <v>0</v>
          </cell>
          <cell r="M39">
            <v>0</v>
          </cell>
          <cell r="O39">
            <v>111.4</v>
          </cell>
          <cell r="P39">
            <v>16.190000000000001</v>
          </cell>
        </row>
        <row r="40">
          <cell r="C40" t="str">
            <v>UPAE LIMOEIRO</v>
          </cell>
          <cell r="E40" t="str">
            <v>Giovana Heim Trigueiro</v>
          </cell>
          <cell r="F40" t="str">
            <v>1 - Médico</v>
          </cell>
          <cell r="G40" t="str">
            <v>2251-25</v>
          </cell>
          <cell r="H40">
            <v>44927</v>
          </cell>
          <cell r="J40">
            <v>971.04</v>
          </cell>
          <cell r="L40">
            <v>0</v>
          </cell>
          <cell r="M40">
            <v>0</v>
          </cell>
          <cell r="O40">
            <v>111.4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Helder Vinicios de Araujo Medeiros </v>
          </cell>
          <cell r="F41" t="str">
            <v>1 - Médico</v>
          </cell>
          <cell r="G41" t="str">
            <v>2251-25</v>
          </cell>
          <cell r="H41">
            <v>44927</v>
          </cell>
          <cell r="J41">
            <v>735.62</v>
          </cell>
          <cell r="L41">
            <v>0</v>
          </cell>
          <cell r="M41">
            <v>0</v>
          </cell>
        </row>
        <row r="42">
          <cell r="C42" t="str">
            <v>UPAE LIMOEIRO</v>
          </cell>
          <cell r="E42" t="str">
            <v>Josue Henrique Noroes Viana</v>
          </cell>
          <cell r="F42" t="str">
            <v>1 - Médico</v>
          </cell>
          <cell r="G42" t="str">
            <v>2251-25</v>
          </cell>
          <cell r="H42">
            <v>44927</v>
          </cell>
          <cell r="J42">
            <v>996.86</v>
          </cell>
          <cell r="L42">
            <v>0</v>
          </cell>
          <cell r="M42">
            <v>0</v>
          </cell>
        </row>
        <row r="43">
          <cell r="C43" t="str">
            <v>UPAE LIMOEIRO</v>
          </cell>
          <cell r="E43" t="str">
            <v>Kaline Rabelo Borba Carvalho</v>
          </cell>
          <cell r="F43" t="str">
            <v>1 - Médico</v>
          </cell>
          <cell r="G43" t="str">
            <v>2251-25</v>
          </cell>
          <cell r="H43">
            <v>44927</v>
          </cell>
          <cell r="J43">
            <v>735.62</v>
          </cell>
          <cell r="L43">
            <v>0</v>
          </cell>
          <cell r="M43">
            <v>0</v>
          </cell>
          <cell r="O43">
            <v>111.4</v>
          </cell>
          <cell r="P43">
            <v>16.190000000000001</v>
          </cell>
        </row>
        <row r="44">
          <cell r="C44" t="str">
            <v>UPAE LIMOEIRO</v>
          </cell>
          <cell r="E44" t="str">
            <v>Marcos Oliveira Pires de Almeida</v>
          </cell>
          <cell r="F44" t="str">
            <v>1 - Médico</v>
          </cell>
          <cell r="G44" t="str">
            <v>2251-25</v>
          </cell>
          <cell r="H44">
            <v>44927</v>
          </cell>
          <cell r="J44">
            <v>735.61</v>
          </cell>
          <cell r="L44">
            <v>0</v>
          </cell>
          <cell r="M44">
            <v>0</v>
          </cell>
        </row>
        <row r="45">
          <cell r="C45" t="str">
            <v>UPAE LIMOEIRO</v>
          </cell>
          <cell r="E45" t="str">
            <v>Mariana Lins de Albuquerque Souza</v>
          </cell>
          <cell r="F45" t="str">
            <v>1 - Médico</v>
          </cell>
          <cell r="G45" t="str">
            <v>2251-25</v>
          </cell>
          <cell r="H45">
            <v>44927</v>
          </cell>
          <cell r="J45">
            <v>735.62</v>
          </cell>
          <cell r="L45">
            <v>0</v>
          </cell>
          <cell r="M45">
            <v>0</v>
          </cell>
          <cell r="O45">
            <v>111.4</v>
          </cell>
          <cell r="P45">
            <v>16.190000000000001</v>
          </cell>
        </row>
        <row r="46">
          <cell r="C46" t="str">
            <v>UPAE LIMOEIRO</v>
          </cell>
          <cell r="E46" t="str">
            <v>Vera Bezerra Coutinho Ferreira Lima</v>
          </cell>
          <cell r="F46" t="str">
            <v>1 - Médico</v>
          </cell>
          <cell r="G46" t="str">
            <v>2251-25</v>
          </cell>
          <cell r="H46">
            <v>44927</v>
          </cell>
          <cell r="J46">
            <v>814.08</v>
          </cell>
          <cell r="L46">
            <v>520.88</v>
          </cell>
          <cell r="M46">
            <v>56.22</v>
          </cell>
          <cell r="O46">
            <v>111.4</v>
          </cell>
          <cell r="P46">
            <v>16.190000000000001</v>
          </cell>
        </row>
        <row r="47">
          <cell r="C47" t="str">
            <v>UPAE LIMOEIRO</v>
          </cell>
          <cell r="E47" t="str">
            <v xml:space="preserve">Camilla Rafhaela de Albuquerque Oliveira </v>
          </cell>
          <cell r="F47" t="str">
            <v>2 - Outros Profissionais da Saúde</v>
          </cell>
          <cell r="G47" t="str">
            <v>2236-05</v>
          </cell>
          <cell r="H47">
            <v>44927</v>
          </cell>
          <cell r="J47">
            <v>191.16</v>
          </cell>
          <cell r="L47">
            <v>241.88</v>
          </cell>
          <cell r="M47">
            <v>3.25</v>
          </cell>
          <cell r="O47">
            <v>2.41</v>
          </cell>
          <cell r="U47">
            <v>103.12</v>
          </cell>
          <cell r="X47" t="str">
            <v>AUXÍLIO CRECHE</v>
          </cell>
        </row>
        <row r="48">
          <cell r="C48" t="str">
            <v>UPAE LIMOEIRO</v>
          </cell>
          <cell r="E48" t="str">
            <v>Carolina Helena Pontes do Nascimento</v>
          </cell>
          <cell r="F48" t="str">
            <v>2 - Outros Profissionais da Saúde</v>
          </cell>
          <cell r="G48" t="str">
            <v>2237-10</v>
          </cell>
          <cell r="H48">
            <v>44927</v>
          </cell>
          <cell r="J48">
            <v>199.23</v>
          </cell>
          <cell r="L48">
            <v>0</v>
          </cell>
          <cell r="M48">
            <v>0</v>
          </cell>
          <cell r="O48">
            <v>0.6</v>
          </cell>
        </row>
        <row r="49">
          <cell r="C49" t="str">
            <v>UPAE LIMOEIRO</v>
          </cell>
          <cell r="E49" t="str">
            <v>Dayana Raquel de Souza Lemos Araujo</v>
          </cell>
          <cell r="F49" t="str">
            <v>2 - Outros Profissionais da Saúde</v>
          </cell>
          <cell r="G49" t="str">
            <v>3222-30</v>
          </cell>
          <cell r="H49">
            <v>44927</v>
          </cell>
          <cell r="J49">
            <v>125.98</v>
          </cell>
          <cell r="L49">
            <v>241.88</v>
          </cell>
          <cell r="M49">
            <v>26.3</v>
          </cell>
          <cell r="O49">
            <v>1.1000000000000001</v>
          </cell>
        </row>
        <row r="50">
          <cell r="C50" t="str">
            <v>UPAE LIMOEIRO</v>
          </cell>
          <cell r="E50" t="str">
            <v xml:space="preserve">Deyse Raimunda Marques de Souza </v>
          </cell>
          <cell r="F50" t="str">
            <v>2 - Outros Profissionais da Saúde</v>
          </cell>
          <cell r="G50" t="str">
            <v>3222-30</v>
          </cell>
          <cell r="H50">
            <v>44927</v>
          </cell>
          <cell r="J50">
            <v>0</v>
          </cell>
          <cell r="L50">
            <v>241.88</v>
          </cell>
          <cell r="M50">
            <v>26.3</v>
          </cell>
          <cell r="O50">
            <v>1.1000000000000001</v>
          </cell>
        </row>
        <row r="51">
          <cell r="C51" t="str">
            <v>UPAE LIMOEIRO</v>
          </cell>
          <cell r="E51" t="str">
            <v>Gabriela Polyana de Amorim Dantas</v>
          </cell>
          <cell r="F51" t="str">
            <v>2 - Outros Profissionais da Saúde</v>
          </cell>
          <cell r="G51" t="str">
            <v>3222-30</v>
          </cell>
          <cell r="H51">
            <v>44927</v>
          </cell>
          <cell r="J51">
            <v>201.88</v>
          </cell>
          <cell r="L51">
            <v>0</v>
          </cell>
          <cell r="M51">
            <v>0</v>
          </cell>
          <cell r="O51">
            <v>1.2</v>
          </cell>
          <cell r="U51">
            <v>77.569999999999993</v>
          </cell>
          <cell r="X51" t="str">
            <v>AUXÍLIO CRECHE</v>
          </cell>
        </row>
        <row r="52">
          <cell r="C52" t="str">
            <v>UPAE LIMOEIRO</v>
          </cell>
          <cell r="E52" t="str">
            <v xml:space="preserve">Jessica Regina Nascimento Alves </v>
          </cell>
          <cell r="F52" t="str">
            <v>2 - Outros Profissionais da Saúde</v>
          </cell>
          <cell r="G52" t="str">
            <v>2235-05</v>
          </cell>
          <cell r="H52">
            <v>44927</v>
          </cell>
          <cell r="J52">
            <v>174.92</v>
          </cell>
          <cell r="L52">
            <v>241.88</v>
          </cell>
          <cell r="M52">
            <v>2.8</v>
          </cell>
          <cell r="O52">
            <v>2.41</v>
          </cell>
        </row>
        <row r="53">
          <cell r="C53" t="str">
            <v>UPAE LIMOEIRO</v>
          </cell>
          <cell r="E53" t="str">
            <v>Julyana Karlla Barbosa Leite</v>
          </cell>
          <cell r="F53" t="str">
            <v>2 - Outros Profissionais da Saúde</v>
          </cell>
          <cell r="G53" t="str">
            <v>3222-30</v>
          </cell>
          <cell r="H53">
            <v>44927</v>
          </cell>
          <cell r="J53">
            <v>127.93</v>
          </cell>
          <cell r="L53">
            <v>241.88</v>
          </cell>
          <cell r="M53">
            <v>26.3</v>
          </cell>
          <cell r="O53">
            <v>1.1000000000000001</v>
          </cell>
        </row>
        <row r="54">
          <cell r="C54" t="str">
            <v>UPAE LIMOEIRO</v>
          </cell>
          <cell r="E54" t="str">
            <v>Luiz Claudio Heraclio de Aquino Oliveira</v>
          </cell>
          <cell r="F54" t="str">
            <v>2 - Outros Profissionais da Saúde</v>
          </cell>
          <cell r="G54" t="str">
            <v>2235-05</v>
          </cell>
          <cell r="H54">
            <v>44927</v>
          </cell>
          <cell r="J54">
            <v>319.12</v>
          </cell>
          <cell r="L54">
            <v>241.88</v>
          </cell>
          <cell r="M54">
            <v>3.88</v>
          </cell>
          <cell r="O54">
            <v>2.41</v>
          </cell>
        </row>
        <row r="55">
          <cell r="C55" t="str">
            <v>UPAE LIMOEIRO</v>
          </cell>
          <cell r="E55" t="str">
            <v>Marcelo Francisco Galdino da Silva</v>
          </cell>
          <cell r="F55" t="str">
            <v>2 - Outros Profissionais da Saúde</v>
          </cell>
          <cell r="G55" t="str">
            <v>3222-30</v>
          </cell>
          <cell r="H55">
            <v>44927</v>
          </cell>
          <cell r="J55">
            <v>125.8</v>
          </cell>
          <cell r="L55">
            <v>241.88</v>
          </cell>
          <cell r="M55">
            <v>26.3</v>
          </cell>
          <cell r="O55">
            <v>1.1000000000000001</v>
          </cell>
        </row>
        <row r="56">
          <cell r="C56" t="str">
            <v>UPAE LIMOEIRO</v>
          </cell>
          <cell r="E56" t="str">
            <v xml:space="preserve">Maria Auxiliadora Bezerra de Oliveira </v>
          </cell>
          <cell r="F56" t="str">
            <v>2 - Outros Profissionais da Saúde</v>
          </cell>
          <cell r="G56" t="str">
            <v>2238-10</v>
          </cell>
          <cell r="H56">
            <v>44927</v>
          </cell>
          <cell r="J56">
            <v>184.89</v>
          </cell>
          <cell r="L56">
            <v>0</v>
          </cell>
          <cell r="M56">
            <v>0</v>
          </cell>
          <cell r="O56">
            <v>1.2</v>
          </cell>
        </row>
        <row r="57">
          <cell r="C57" t="str">
            <v>UPAE LIMOEIRO</v>
          </cell>
          <cell r="E57" t="str">
            <v xml:space="preserve">Maria Lucia de Aguiar Ferreira </v>
          </cell>
          <cell r="F57" t="str">
            <v>2 - Outros Profissionais da Saúde</v>
          </cell>
          <cell r="G57" t="str">
            <v>2516-05</v>
          </cell>
          <cell r="H57">
            <v>44927</v>
          </cell>
          <cell r="J57">
            <v>220.88</v>
          </cell>
          <cell r="L57">
            <v>0</v>
          </cell>
          <cell r="M57">
            <v>0</v>
          </cell>
          <cell r="O57">
            <v>1.2</v>
          </cell>
        </row>
        <row r="58">
          <cell r="C58" t="str">
            <v>UPAE LIMOEIRO</v>
          </cell>
          <cell r="E58" t="str">
            <v>Maria Marcia da Rocha Severino</v>
          </cell>
          <cell r="F58" t="str">
            <v>2 - Outros Profissionais da Saúde</v>
          </cell>
          <cell r="G58" t="str">
            <v>3222-30</v>
          </cell>
          <cell r="H58">
            <v>44927</v>
          </cell>
          <cell r="J58">
            <v>173.51</v>
          </cell>
          <cell r="L58">
            <v>0</v>
          </cell>
          <cell r="M58">
            <v>0</v>
          </cell>
          <cell r="O58">
            <v>1.1000000000000001</v>
          </cell>
        </row>
        <row r="59">
          <cell r="C59" t="str">
            <v>UPAE LIMOEIRO</v>
          </cell>
          <cell r="E59" t="str">
            <v>Marineide Martins Santos da Silva</v>
          </cell>
          <cell r="F59" t="str">
            <v>2 - Outros Profissionais da Saúde</v>
          </cell>
          <cell r="G59" t="str">
            <v>3241-15</v>
          </cell>
          <cell r="H59">
            <v>44927</v>
          </cell>
          <cell r="J59">
            <v>252.13</v>
          </cell>
          <cell r="L59">
            <v>520.76</v>
          </cell>
          <cell r="M59">
            <v>2.21</v>
          </cell>
          <cell r="O59">
            <v>13.75</v>
          </cell>
          <cell r="P59">
            <v>4</v>
          </cell>
        </row>
        <row r="60">
          <cell r="C60" t="str">
            <v>UPAE LIMOEIRO</v>
          </cell>
          <cell r="E60" t="str">
            <v>Patrícia Maria da Silva</v>
          </cell>
          <cell r="F60" t="str">
            <v>2 - Outros Profissionais da Saúde</v>
          </cell>
          <cell r="G60" t="str">
            <v>3222-30</v>
          </cell>
          <cell r="H60">
            <v>44927</v>
          </cell>
          <cell r="J60">
            <v>131.38999999999999</v>
          </cell>
          <cell r="L60">
            <v>241.88</v>
          </cell>
          <cell r="M60">
            <v>26.3</v>
          </cell>
          <cell r="O60">
            <v>1.1000000000000001</v>
          </cell>
        </row>
        <row r="61">
          <cell r="C61" t="str">
            <v>UPAE LIMOEIRO</v>
          </cell>
          <cell r="E61" t="str">
            <v xml:space="preserve">Suelen de Melo Lima </v>
          </cell>
          <cell r="F61" t="str">
            <v>2 - Outros Profissionais da Saúde</v>
          </cell>
          <cell r="G61" t="str">
            <v>2235-05</v>
          </cell>
          <cell r="H61">
            <v>44927</v>
          </cell>
          <cell r="J61">
            <v>186.44</v>
          </cell>
          <cell r="L61">
            <v>241.88</v>
          </cell>
          <cell r="M61">
            <v>3.06</v>
          </cell>
          <cell r="O61">
            <v>2.41</v>
          </cell>
          <cell r="R61">
            <v>210</v>
          </cell>
          <cell r="S61">
            <v>122.5</v>
          </cell>
        </row>
        <row r="62">
          <cell r="C62" t="str">
            <v>UPAE LIMOEIRO</v>
          </cell>
          <cell r="E62" t="str">
            <v>Suyane da Silva Lima</v>
          </cell>
          <cell r="F62" t="str">
            <v>2 - Outros Profissionais da Saúde</v>
          </cell>
          <cell r="G62" t="str">
            <v>3222-30</v>
          </cell>
          <cell r="H62">
            <v>44927</v>
          </cell>
          <cell r="J62">
            <v>126.04</v>
          </cell>
          <cell r="L62">
            <v>241.88</v>
          </cell>
          <cell r="M62">
            <v>26.3</v>
          </cell>
          <cell r="O62">
            <v>1.1000000000000001</v>
          </cell>
          <cell r="R62">
            <v>210</v>
          </cell>
          <cell r="S62">
            <v>78.91</v>
          </cell>
        </row>
        <row r="63">
          <cell r="C63" t="str">
            <v>UPAE LIMOEIRO</v>
          </cell>
          <cell r="E63" t="str">
            <v>Thamyres Rafaella Vasconcelos Rufino</v>
          </cell>
          <cell r="F63" t="str">
            <v>2 - Outros Profissionais da Saúde</v>
          </cell>
          <cell r="G63" t="str">
            <v>2234-05</v>
          </cell>
          <cell r="H63">
            <v>44927</v>
          </cell>
          <cell r="J63">
            <v>382.83</v>
          </cell>
          <cell r="L63">
            <v>414.54</v>
          </cell>
          <cell r="M63">
            <v>15.29</v>
          </cell>
          <cell r="O63">
            <v>0.6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>
      <c r="A3" s="10">
        <f>IFERROR(VLOOKUP(B3,'[1]DADOS (OCULTAR)'!$Q$3:$S$133,3,0),"")</f>
        <v>11754025000369</v>
      </c>
      <c r="B3" s="11" t="str">
        <f>'[1]TCE - ANEXO III - Preencher'!C12</f>
        <v>UPAE LIMOEIRO</v>
      </c>
      <c r="C3" s="12"/>
      <c r="D3" s="13" t="str">
        <f>'[1]TCE - ANEXO III - Preencher'!E12</f>
        <v>Ana Carla Santos de Morais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4110-30</v>
      </c>
      <c r="G3" s="15">
        <f>IF('[1]TCE - ANEXO III - Preencher'!H12="","",'[1]TCE - ANEXO III - Preencher'!H12)</f>
        <v>44927</v>
      </c>
      <c r="H3" s="16">
        <f>'[1]TCE - ANEXO III - Preencher'!I12</f>
        <v>0</v>
      </c>
      <c r="I3" s="16">
        <f>'[1]TCE - ANEXO III - Preencher'!J12</f>
        <v>0</v>
      </c>
      <c r="J3" s="16">
        <f>'[1]TCE - ANEXO III - Preencher'!K12</f>
        <v>0</v>
      </c>
      <c r="K3" s="17">
        <f>'[1]TCE - ANEXO III - Preencher'!L12</f>
        <v>0</v>
      </c>
      <c r="L3" s="17">
        <f>'[1]TCE - ANEXO III - Preencher'!M12</f>
        <v>0</v>
      </c>
      <c r="M3" s="17">
        <f t="shared" ref="M3:M5002" si="0">K3-L3</f>
        <v>0</v>
      </c>
      <c r="N3" s="17">
        <f>'[1]TCE - ANEXO III - Preencher'!O12</f>
        <v>1.2</v>
      </c>
      <c r="O3" s="17">
        <f>'[1]TCE - ANEXO III - Preencher'!P12</f>
        <v>0</v>
      </c>
      <c r="P3" s="17">
        <f t="shared" ref="P3:P5002" si="1">N3-O3</f>
        <v>1.2</v>
      </c>
      <c r="Q3" s="17">
        <f>'[1]TCE - ANEXO III - Preencher'!R12</f>
        <v>0</v>
      </c>
      <c r="R3" s="17">
        <f>'[1]TCE - ANEXO III - Preencher'!S12</f>
        <v>0</v>
      </c>
      <c r="S3" s="17">
        <f t="shared" ref="S3:S5002" si="2">Q3-R3</f>
        <v>0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1.2</v>
      </c>
    </row>
    <row r="4" spans="1:28" ht="12.75" customHeight="1">
      <c r="A4" s="10">
        <f>IFERROR(VLOOKUP(B4,'[1]DADOS (OCULTAR)'!$Q$3:$S$133,3,0),"")</f>
        <v>11754025000369</v>
      </c>
      <c r="B4" s="11" t="str">
        <f>'[1]TCE - ANEXO III - Preencher'!C13</f>
        <v>UPAE LIMOEIRO</v>
      </c>
      <c r="C4" s="12"/>
      <c r="D4" s="13" t="str">
        <f>'[1]TCE - ANEXO III - Preencher'!E13</f>
        <v>Ana Claudia de Oliveira Salgado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4221-05</v>
      </c>
      <c r="G4" s="15">
        <f>IF('[1]TCE - ANEXO III - Preencher'!H13="","",'[1]TCE - ANEXO III - Preencher'!H13)</f>
        <v>44927</v>
      </c>
      <c r="H4" s="16">
        <f>'[1]TCE - ANEXO III - Preencher'!I13</f>
        <v>0</v>
      </c>
      <c r="I4" s="16">
        <f>'[1]TCE - ANEXO III - Preencher'!J13</f>
        <v>138.61000000000001</v>
      </c>
      <c r="J4" s="16">
        <f>'[1]TCE - ANEXO III - Preencher'!K13</f>
        <v>0</v>
      </c>
      <c r="K4" s="17">
        <f>'[1]TCE - ANEXO III - Preencher'!L13</f>
        <v>241.88</v>
      </c>
      <c r="L4" s="17">
        <f>'[1]TCE - ANEXO III - Preencher'!M13</f>
        <v>28.04</v>
      </c>
      <c r="M4" s="17">
        <f t="shared" si="0"/>
        <v>213.84</v>
      </c>
      <c r="N4" s="17">
        <f>'[1]TCE - ANEXO III - Preencher'!O13</f>
        <v>1.2</v>
      </c>
      <c r="O4" s="17">
        <f>'[1]TCE - ANEXO III - Preencher'!P13</f>
        <v>0</v>
      </c>
      <c r="P4" s="17">
        <f t="shared" si="1"/>
        <v>1.2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353.65000000000003</v>
      </c>
    </row>
    <row r="5" spans="1:28" ht="12.75" customHeight="1">
      <c r="A5" s="10">
        <f>IFERROR(VLOOKUP(B5,'[1]DADOS (OCULTAR)'!$Q$3:$S$133,3,0),"")</f>
        <v>11754025000369</v>
      </c>
      <c r="B5" s="11" t="str">
        <f>'[1]TCE - ANEXO III - Preencher'!C14</f>
        <v>UPAE LIMOEIRO</v>
      </c>
      <c r="C5" s="12"/>
      <c r="D5" s="13" t="str">
        <f>'[1]TCE - ANEXO III - Preencher'!E14</f>
        <v xml:space="preserve">Aurineide Ivaneide Alves da Silva </v>
      </c>
      <c r="E5" s="11" t="str">
        <f>IF('[1]TCE - ANEXO III - Preencher'!F14="4 - Assistência Odontológica","2 - Outros Profissionais da Saúde",'[1]TCE - ANEXO III - Preencher'!F14)</f>
        <v>3 - Administrativo</v>
      </c>
      <c r="F5" s="14" t="str">
        <f>'[1]TCE - ANEXO III - Preencher'!G14</f>
        <v>3516-05</v>
      </c>
      <c r="G5" s="15">
        <f>IF('[1]TCE - ANEXO III - Preencher'!H14="","",'[1]TCE - ANEXO III - Preencher'!H14)</f>
        <v>44927</v>
      </c>
      <c r="H5" s="16">
        <f>'[1]TCE - ANEXO III - Preencher'!I14</f>
        <v>0</v>
      </c>
      <c r="I5" s="16">
        <f>'[1]TCE - ANEXO III - Preencher'!J14</f>
        <v>124.99</v>
      </c>
      <c r="J5" s="16">
        <f>'[1]TCE - ANEXO III - Preencher'!K14</f>
        <v>0</v>
      </c>
      <c r="K5" s="17">
        <f>'[1]TCE - ANEXO III - Preencher'!L14</f>
        <v>241.88</v>
      </c>
      <c r="L5" s="17">
        <f>'[1]TCE - ANEXO III - Preencher'!M14</f>
        <v>26.04</v>
      </c>
      <c r="M5" s="17">
        <f t="shared" si="0"/>
        <v>215.84</v>
      </c>
      <c r="N5" s="17">
        <f>'[1]TCE - ANEXO III - Preencher'!O14</f>
        <v>1.2</v>
      </c>
      <c r="O5" s="17">
        <f>'[1]TCE - ANEXO III - Preencher'!P14</f>
        <v>0</v>
      </c>
      <c r="P5" s="17">
        <f t="shared" si="1"/>
        <v>1.2</v>
      </c>
      <c r="Q5" s="17">
        <f>'[1]TCE - ANEXO III - Preencher'!R14</f>
        <v>210</v>
      </c>
      <c r="R5" s="17">
        <f>'[1]TCE - ANEXO III - Preencher'!S14</f>
        <v>78.12</v>
      </c>
      <c r="S5" s="17">
        <f t="shared" si="2"/>
        <v>131.88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473.90999999999997</v>
      </c>
    </row>
    <row r="6" spans="1:28" ht="12.75" customHeight="1">
      <c r="A6" s="10">
        <f>IFERROR(VLOOKUP(B6,'[1]DADOS (OCULTAR)'!$Q$3:$S$133,3,0),"")</f>
        <v>11754025000369</v>
      </c>
      <c r="B6" s="11" t="str">
        <f>'[1]TCE - ANEXO III - Preencher'!C15</f>
        <v>UPAE LIMOEIRO</v>
      </c>
      <c r="C6" s="12"/>
      <c r="D6" s="13" t="str">
        <f>'[1]TCE - ANEXO III - Preencher'!E15</f>
        <v>Barbara Cristina Luiz dos Santos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4221-05</v>
      </c>
      <c r="G6" s="15">
        <f>IF('[1]TCE - ANEXO III - Preencher'!H15="","",'[1]TCE - ANEXO III - Preencher'!H15)</f>
        <v>44927</v>
      </c>
      <c r="H6" s="16">
        <f>'[1]TCE - ANEXO III - Preencher'!I15</f>
        <v>0</v>
      </c>
      <c r="I6" s="16">
        <f>'[1]TCE - ANEXO III - Preencher'!J15</f>
        <v>133</v>
      </c>
      <c r="J6" s="16">
        <f>'[1]TCE - ANEXO III - Preencher'!K15</f>
        <v>0</v>
      </c>
      <c r="K6" s="17">
        <f>'[1]TCE - ANEXO III - Preencher'!L15</f>
        <v>241.88</v>
      </c>
      <c r="L6" s="17">
        <f>'[1]TCE - ANEXO III - Preencher'!M15</f>
        <v>28.04</v>
      </c>
      <c r="M6" s="17">
        <f t="shared" si="0"/>
        <v>213.84</v>
      </c>
      <c r="N6" s="17">
        <f>'[1]TCE - ANEXO III - Preencher'!O15</f>
        <v>1.2</v>
      </c>
      <c r="O6" s="17">
        <f>'[1]TCE - ANEXO III - Preencher'!P15</f>
        <v>0</v>
      </c>
      <c r="P6" s="17">
        <f t="shared" si="1"/>
        <v>1.2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348.04</v>
      </c>
    </row>
    <row r="7" spans="1:28" ht="12.75" customHeight="1">
      <c r="A7" s="10">
        <f>IFERROR(VLOOKUP(B7,'[1]DADOS (OCULTAR)'!$Q$3:$S$133,3,0),"")</f>
        <v>11754025000369</v>
      </c>
      <c r="B7" s="11" t="str">
        <f>'[1]TCE - ANEXO III - Preencher'!C16</f>
        <v>UPAE LIMOEIRO</v>
      </c>
      <c r="C7" s="12"/>
      <c r="D7" s="13" t="str">
        <f>'[1]TCE - ANEXO III - Preencher'!E16</f>
        <v>Carlos André da Costa Silva</v>
      </c>
      <c r="E7" s="11" t="str">
        <f>IF('[1]TCE - ANEXO III - Preencher'!F16="4 - Assistência Odontológica","2 - Outros Profissionais da Saúde",'[1]TCE - ANEXO III - Preencher'!F16)</f>
        <v>3 - Administrativo</v>
      </c>
      <c r="F7" s="14" t="str">
        <f>'[1]TCE - ANEXO III - Preencher'!G16</f>
        <v>4221-05</v>
      </c>
      <c r="G7" s="15">
        <f>IF('[1]TCE - ANEXO III - Preencher'!H16="","",'[1]TCE - ANEXO III - Preencher'!H16)</f>
        <v>44927</v>
      </c>
      <c r="H7" s="16">
        <f>'[1]TCE - ANEXO III - Preencher'!I16</f>
        <v>0</v>
      </c>
      <c r="I7" s="16">
        <f>'[1]TCE - ANEXO III - Preencher'!J16</f>
        <v>133</v>
      </c>
      <c r="J7" s="16">
        <f>'[1]TCE - ANEXO III - Preencher'!K16</f>
        <v>0</v>
      </c>
      <c r="K7" s="17">
        <f>'[1]TCE - ANEXO III - Preencher'!L16</f>
        <v>241.88</v>
      </c>
      <c r="L7" s="17">
        <f>'[1]TCE - ANEXO III - Preencher'!M16</f>
        <v>28.04</v>
      </c>
      <c r="M7" s="17">
        <f t="shared" si="0"/>
        <v>213.84</v>
      </c>
      <c r="N7" s="17">
        <f>'[1]TCE - ANEXO III - Preencher'!O16</f>
        <v>0</v>
      </c>
      <c r="O7" s="17">
        <f>'[1]TCE - ANEXO III - Preencher'!P16</f>
        <v>0</v>
      </c>
      <c r="P7" s="17">
        <f t="shared" si="1"/>
        <v>0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346.84000000000003</v>
      </c>
    </row>
    <row r="8" spans="1:28" ht="12.75" customHeight="1">
      <c r="A8" s="10">
        <f>IFERROR(VLOOKUP(B8,'[1]DADOS (OCULTAR)'!$Q$3:$S$133,3,0),"")</f>
        <v>11754025000369</v>
      </c>
      <c r="B8" s="11" t="str">
        <f>'[1]TCE - ANEXO III - Preencher'!C17</f>
        <v>UPAE LIMOEIRO</v>
      </c>
      <c r="C8" s="12"/>
      <c r="D8" s="13" t="str">
        <f>'[1]TCE - ANEXO III - Preencher'!E17</f>
        <v>Everton Batista da Silva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 t="str">
        <f>'[1]TCE - ANEXO III - Preencher'!G17</f>
        <v>4110-30</v>
      </c>
      <c r="G8" s="15">
        <f>IF('[1]TCE - ANEXO III - Preencher'!H17="","",'[1]TCE - ANEXO III - Preencher'!H17)</f>
        <v>44927</v>
      </c>
      <c r="H8" s="16">
        <f>'[1]TCE - ANEXO III - Preencher'!I17</f>
        <v>0</v>
      </c>
      <c r="I8" s="16">
        <f>'[1]TCE - ANEXO III - Preencher'!J17</f>
        <v>144.66999999999999</v>
      </c>
      <c r="J8" s="16">
        <f>'[1]TCE - ANEXO III - Preencher'!K17</f>
        <v>0</v>
      </c>
      <c r="K8" s="17">
        <f>'[1]TCE - ANEXO III - Preencher'!L17</f>
        <v>241.88</v>
      </c>
      <c r="L8" s="17">
        <f>'[1]TCE - ANEXO III - Preencher'!M17</f>
        <v>30.9</v>
      </c>
      <c r="M8" s="17">
        <f t="shared" si="0"/>
        <v>210.98</v>
      </c>
      <c r="N8" s="17">
        <f>'[1]TCE - ANEXO III - Preencher'!O17</f>
        <v>1.2</v>
      </c>
      <c r="O8" s="17">
        <f>'[1]TCE - ANEXO III - Preencher'!P17</f>
        <v>0</v>
      </c>
      <c r="P8" s="17">
        <f t="shared" si="1"/>
        <v>1.2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356.84999999999997</v>
      </c>
    </row>
    <row r="9" spans="1:28" ht="12.75" customHeight="1">
      <c r="A9" s="10">
        <f>IFERROR(VLOOKUP(B9,'[1]DADOS (OCULTAR)'!$Q$3:$S$133,3,0),"")</f>
        <v>11754025000369</v>
      </c>
      <c r="B9" s="11" t="str">
        <f>'[1]TCE - ANEXO III - Preencher'!C18</f>
        <v>UPAE LIMOEIRO</v>
      </c>
      <c r="C9" s="12"/>
      <c r="D9" s="13" t="str">
        <f>'[1]TCE - ANEXO III - Preencher'!E18</f>
        <v>Flávio Felismino da Silva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5143-10</v>
      </c>
      <c r="G9" s="15">
        <f>IF('[1]TCE - ANEXO III - Preencher'!H18="","",'[1]TCE - ANEXO III - Preencher'!H18)</f>
        <v>44927</v>
      </c>
      <c r="H9" s="16">
        <f>'[1]TCE - ANEXO III - Preencher'!I18</f>
        <v>0</v>
      </c>
      <c r="I9" s="16">
        <f>'[1]TCE - ANEXO III - Preencher'!J18</f>
        <v>172.36</v>
      </c>
      <c r="J9" s="16">
        <f>'[1]TCE - ANEXO III - Preencher'!K18</f>
        <v>0</v>
      </c>
      <c r="K9" s="17">
        <f>'[1]TCE - ANEXO III - Preencher'!L18</f>
        <v>241.88</v>
      </c>
      <c r="L9" s="17">
        <f>'[1]TCE - ANEXO III - Preencher'!M18</f>
        <v>33.9</v>
      </c>
      <c r="M9" s="17">
        <f t="shared" si="0"/>
        <v>207.98</v>
      </c>
      <c r="N9" s="17">
        <f>'[1]TCE - ANEXO III - Preencher'!O18</f>
        <v>1.2</v>
      </c>
      <c r="O9" s="17">
        <f>'[1]TCE - ANEXO III - Preencher'!P18</f>
        <v>0</v>
      </c>
      <c r="P9" s="17">
        <f t="shared" si="1"/>
        <v>1.2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381.54</v>
      </c>
    </row>
    <row r="10" spans="1:28" ht="12.75" customHeight="1">
      <c r="A10" s="10">
        <f>IFERROR(VLOOKUP(B10,'[1]DADOS (OCULTAR)'!$Q$3:$S$133,3,0),"")</f>
        <v>11754025000369</v>
      </c>
      <c r="B10" s="11" t="str">
        <f>'[1]TCE - ANEXO III - Preencher'!C19</f>
        <v>UPAE LIMOEIRO</v>
      </c>
      <c r="C10" s="12"/>
      <c r="D10" s="13" t="str">
        <f>'[1]TCE - ANEXO III - Preencher'!E19</f>
        <v>Gabriele Dionisio das Merces</v>
      </c>
      <c r="E10" s="11" t="str">
        <f>IF('[1]TCE - ANEXO III - Preencher'!F19="4 - Assistência Odontológica","2 - Outros Profissionais da Saúde",'[1]TCE - ANEXO III - Preencher'!F19)</f>
        <v>3 - Administrativo</v>
      </c>
      <c r="F10" s="14" t="str">
        <f>'[1]TCE - ANEXO III - Preencher'!G19</f>
        <v>4221-05</v>
      </c>
      <c r="G10" s="15">
        <f>IF('[1]TCE - ANEXO III - Preencher'!H19="","",'[1]TCE - ANEXO III - Preencher'!H19)</f>
        <v>44927</v>
      </c>
      <c r="H10" s="16">
        <f>'[1]TCE - ANEXO III - Preencher'!I19</f>
        <v>0</v>
      </c>
      <c r="I10" s="16">
        <f>'[1]TCE - ANEXO III - Preencher'!J19</f>
        <v>138.61000000000001</v>
      </c>
      <c r="J10" s="16">
        <f>'[1]TCE - ANEXO III - Preencher'!K19</f>
        <v>0</v>
      </c>
      <c r="K10" s="17">
        <f>'[1]TCE - ANEXO III - Preencher'!L19</f>
        <v>241.88</v>
      </c>
      <c r="L10" s="17">
        <f>'[1]TCE - ANEXO III - Preencher'!M19</f>
        <v>28.04</v>
      </c>
      <c r="M10" s="17">
        <f t="shared" si="0"/>
        <v>213.84</v>
      </c>
      <c r="N10" s="17">
        <f>'[1]TCE - ANEXO III - Preencher'!O19</f>
        <v>1.2</v>
      </c>
      <c r="O10" s="17">
        <f>'[1]TCE - ANEXO III - Preencher'!P19</f>
        <v>0</v>
      </c>
      <c r="P10" s="17">
        <f t="shared" si="1"/>
        <v>1.2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353.65000000000003</v>
      </c>
    </row>
    <row r="11" spans="1:28" ht="12.75" customHeight="1">
      <c r="A11" s="10">
        <f>IFERROR(VLOOKUP(B11,'[1]DADOS (OCULTAR)'!$Q$3:$S$133,3,0),"")</f>
        <v>11754025000369</v>
      </c>
      <c r="B11" s="11" t="str">
        <f>'[1]TCE - ANEXO III - Preencher'!C20</f>
        <v>UPAE LIMOEIRO</v>
      </c>
      <c r="C11" s="12"/>
      <c r="D11" s="13" t="str">
        <f>'[1]TCE - ANEXO III - Preencher'!E20</f>
        <v xml:space="preserve">Helio Bezerra Coutinho Neto 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1231-10</v>
      </c>
      <c r="G11" s="15">
        <f>IF('[1]TCE - ANEXO III - Preencher'!H20="","",'[1]TCE - ANEXO III - Preencher'!H20)</f>
        <v>44927</v>
      </c>
      <c r="H11" s="16">
        <f>'[1]TCE - ANEXO III - Preencher'!I20</f>
        <v>0</v>
      </c>
      <c r="I11" s="16">
        <f>'[1]TCE - ANEXO III - Preencher'!J20</f>
        <v>1134.06</v>
      </c>
      <c r="J11" s="16">
        <f>'[1]TCE - ANEXO III - Preencher'!K20</f>
        <v>0</v>
      </c>
      <c r="K11" s="17">
        <f>'[1]TCE - ANEXO III - Preencher'!L20</f>
        <v>640.88</v>
      </c>
      <c r="L11" s="17">
        <f>'[1]TCE - ANEXO III - Preencher'!M20</f>
        <v>172.41</v>
      </c>
      <c r="M11" s="17">
        <f t="shared" si="0"/>
        <v>468.47</v>
      </c>
      <c r="N11" s="17">
        <f>'[1]TCE - ANEXO III - Preencher'!O20</f>
        <v>1.2</v>
      </c>
      <c r="O11" s="17">
        <f>'[1]TCE - ANEXO III - Preencher'!P20</f>
        <v>0</v>
      </c>
      <c r="P11" s="17">
        <f t="shared" si="1"/>
        <v>1.2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1603.73</v>
      </c>
    </row>
    <row r="12" spans="1:28" ht="12.75" customHeight="1">
      <c r="A12" s="10">
        <f>IFERROR(VLOOKUP(B12,'[1]DADOS (OCULTAR)'!$Q$3:$S$133,3,0),"")</f>
        <v>11754025000369</v>
      </c>
      <c r="B12" s="11" t="str">
        <f>'[1]TCE - ANEXO III - Preencher'!C21</f>
        <v>UPAE LIMOEIRO</v>
      </c>
      <c r="C12" s="12"/>
      <c r="D12" s="13" t="str">
        <f>'[1]TCE - ANEXO III - Preencher'!E21</f>
        <v xml:space="preserve">Hoslaniely Ferreira da Silva </v>
      </c>
      <c r="E12" s="11" t="str">
        <f>IF('[1]TCE - ANEXO III - Preencher'!F21="4 - Assistência Odontológica","2 - Outros Profissionais da Saúde",'[1]TCE - ANEXO III - Preencher'!F21)</f>
        <v>3 - Administrativo</v>
      </c>
      <c r="F12" s="14" t="str">
        <f>'[1]TCE - ANEXO III - Preencher'!G21</f>
        <v>4221-05</v>
      </c>
      <c r="G12" s="15">
        <f>IF('[1]TCE - ANEXO III - Preencher'!H21="","",'[1]TCE - ANEXO III - Preencher'!H21)</f>
        <v>44927</v>
      </c>
      <c r="H12" s="16">
        <f>'[1]TCE - ANEXO III - Preencher'!I21</f>
        <v>0</v>
      </c>
      <c r="I12" s="16">
        <f>'[1]TCE - ANEXO III - Preencher'!J21</f>
        <v>138.34</v>
      </c>
      <c r="J12" s="16">
        <f>'[1]TCE - ANEXO III - Preencher'!K21</f>
        <v>0</v>
      </c>
      <c r="K12" s="17">
        <f>'[1]TCE - ANEXO III - Preencher'!L21</f>
        <v>241.88</v>
      </c>
      <c r="L12" s="17">
        <f>'[1]TCE - ANEXO III - Preencher'!M21</f>
        <v>28.04</v>
      </c>
      <c r="M12" s="17">
        <f t="shared" si="0"/>
        <v>213.84</v>
      </c>
      <c r="N12" s="17">
        <f>'[1]TCE - ANEXO III - Preencher'!O21</f>
        <v>1.2</v>
      </c>
      <c r="O12" s="17">
        <f>'[1]TCE - ANEXO III - Preencher'!P21</f>
        <v>0</v>
      </c>
      <c r="P12" s="17">
        <f t="shared" si="1"/>
        <v>1.2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353.38</v>
      </c>
    </row>
    <row r="13" spans="1:28" ht="12.75" customHeight="1">
      <c r="A13" s="10">
        <f>IFERROR(VLOOKUP(B13,'[1]DADOS (OCULTAR)'!$Q$3:$S$133,3,0),"")</f>
        <v>11754025000369</v>
      </c>
      <c r="B13" s="11" t="str">
        <f>'[1]TCE - ANEXO III - Preencher'!C22</f>
        <v>UPAE LIMOEIRO</v>
      </c>
      <c r="C13" s="12"/>
      <c r="D13" s="13" t="str">
        <f>'[1]TCE - ANEXO III - Preencher'!E22</f>
        <v>Janaina Renata Oliveira de Azevedo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4110-30</v>
      </c>
      <c r="G13" s="15">
        <f>IF('[1]TCE - ANEXO III - Preencher'!H22="","",'[1]TCE - ANEXO III - Preencher'!H22)</f>
        <v>44927</v>
      </c>
      <c r="H13" s="16">
        <f>'[1]TCE - ANEXO III - Preencher'!I22</f>
        <v>0</v>
      </c>
      <c r="I13" s="16">
        <f>'[1]TCE - ANEXO III - Preencher'!J22</f>
        <v>144.69</v>
      </c>
      <c r="J13" s="16">
        <f>'[1]TCE - ANEXO III - Preencher'!K22</f>
        <v>0</v>
      </c>
      <c r="K13" s="17">
        <f>'[1]TCE - ANEXO III - Preencher'!L22</f>
        <v>241.88</v>
      </c>
      <c r="L13" s="17">
        <f>'[1]TCE - ANEXO III - Preencher'!M22</f>
        <v>30.9</v>
      </c>
      <c r="M13" s="17">
        <f t="shared" si="0"/>
        <v>210.98</v>
      </c>
      <c r="N13" s="17">
        <f>'[1]TCE - ANEXO III - Preencher'!O22</f>
        <v>1.2</v>
      </c>
      <c r="O13" s="17">
        <f>'[1]TCE - ANEXO III - Preencher'!P22</f>
        <v>0</v>
      </c>
      <c r="P13" s="17">
        <f t="shared" si="1"/>
        <v>1.2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77.569999999999993</v>
      </c>
      <c r="U13" s="17">
        <f>'[1]TCE - ANEXO III - Preencher'!V22</f>
        <v>0</v>
      </c>
      <c r="V13" s="17">
        <f t="shared" si="3"/>
        <v>77.569999999999993</v>
      </c>
      <c r="W13" s="18" t="str">
        <f>IF('[1]TCE - ANEXO III - Preencher'!X22="","",'[1]TCE - ANEXO III - Preencher'!X22)</f>
        <v>AUXÍLIO CRECHE</v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434.43999999999994</v>
      </c>
    </row>
    <row r="14" spans="1:28" ht="12.75" customHeight="1">
      <c r="A14" s="10">
        <f>IFERROR(VLOOKUP(B14,'[1]DADOS (OCULTAR)'!$Q$3:$S$133,3,0),"")</f>
        <v>11754025000369</v>
      </c>
      <c r="B14" s="11" t="str">
        <f>'[1]TCE - ANEXO III - Preencher'!C23</f>
        <v>UPAE LIMOEIRO</v>
      </c>
      <c r="C14" s="12"/>
      <c r="D14" s="13" t="str">
        <f>'[1]TCE - ANEXO III - Preencher'!E23</f>
        <v>Jennisson Correia de Oliveira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3172-10</v>
      </c>
      <c r="G14" s="15">
        <f>IF('[1]TCE - ANEXO III - Preencher'!H23="","",'[1]TCE - ANEXO III - Preencher'!H23)</f>
        <v>44927</v>
      </c>
      <c r="H14" s="16">
        <f>'[1]TCE - ANEXO III - Preencher'!I23</f>
        <v>0</v>
      </c>
      <c r="I14" s="16">
        <f>'[1]TCE - ANEXO III - Preencher'!J23</f>
        <v>129.38</v>
      </c>
      <c r="J14" s="16">
        <f>'[1]TCE - ANEXO III - Preencher'!K23</f>
        <v>0</v>
      </c>
      <c r="K14" s="17">
        <f>'[1]TCE - ANEXO III - Preencher'!L23</f>
        <v>248.73</v>
      </c>
      <c r="L14" s="17">
        <f>'[1]TCE - ANEXO III - Preencher'!M23</f>
        <v>28.04</v>
      </c>
      <c r="M14" s="17">
        <f t="shared" si="0"/>
        <v>220.69</v>
      </c>
      <c r="N14" s="17">
        <f>'[1]TCE - ANEXO III - Preencher'!O23</f>
        <v>0</v>
      </c>
      <c r="O14" s="17">
        <f>'[1]TCE - ANEXO III - Preencher'!P23</f>
        <v>0</v>
      </c>
      <c r="P14" s="17">
        <f t="shared" si="1"/>
        <v>0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350.07</v>
      </c>
    </row>
    <row r="15" spans="1:28" ht="12.75" customHeight="1">
      <c r="A15" s="10">
        <f>IFERROR(VLOOKUP(B15,'[1]DADOS (OCULTAR)'!$Q$3:$S$133,3,0),"")</f>
        <v>11754025000369</v>
      </c>
      <c r="B15" s="11" t="str">
        <f>'[1]TCE - ANEXO III - Preencher'!C24</f>
        <v>UPAE LIMOEIRO</v>
      </c>
      <c r="C15" s="12"/>
      <c r="D15" s="13" t="str">
        <f>'[1]TCE - ANEXO III - Preencher'!E24</f>
        <v>José Wellington de Lima Silva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4110-30</v>
      </c>
      <c r="G15" s="15">
        <f>IF('[1]TCE - ANEXO III - Preencher'!H24="","",'[1]TCE - ANEXO III - Preencher'!H24)</f>
        <v>44927</v>
      </c>
      <c r="H15" s="16">
        <f>'[1]TCE - ANEXO III - Preencher'!I24</f>
        <v>0</v>
      </c>
      <c r="I15" s="16">
        <f>'[1]TCE - ANEXO III - Preencher'!J24</f>
        <v>144.44999999999999</v>
      </c>
      <c r="J15" s="16">
        <f>'[1]TCE - ANEXO III - Preencher'!K24</f>
        <v>0</v>
      </c>
      <c r="K15" s="17">
        <f>'[1]TCE - ANEXO III - Preencher'!L24</f>
        <v>241.88</v>
      </c>
      <c r="L15" s="17">
        <f>'[1]TCE - ANEXO III - Preencher'!M24</f>
        <v>30.9</v>
      </c>
      <c r="M15" s="17">
        <f t="shared" si="0"/>
        <v>210.98</v>
      </c>
      <c r="N15" s="17">
        <f>'[1]TCE - ANEXO III - Preencher'!O24</f>
        <v>1.2</v>
      </c>
      <c r="O15" s="17">
        <f>'[1]TCE - ANEXO III - Preencher'!P24</f>
        <v>0</v>
      </c>
      <c r="P15" s="17">
        <f t="shared" si="1"/>
        <v>1.2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356.62999999999994</v>
      </c>
    </row>
    <row r="16" spans="1:28" ht="12.75" customHeight="1">
      <c r="A16" s="10">
        <f>IFERROR(VLOOKUP(B16,'[1]DADOS (OCULTAR)'!$Q$3:$S$133,3,0),"")</f>
        <v>11754025000369</v>
      </c>
      <c r="B16" s="11" t="str">
        <f>'[1]TCE - ANEXO III - Preencher'!C25</f>
        <v>UPAE LIMOEIRO</v>
      </c>
      <c r="C16" s="12"/>
      <c r="D16" s="13" t="str">
        <f>'[1]TCE - ANEXO III - Preencher'!E25</f>
        <v>Joyce Fernanda Ferreira da Silva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4110-30</v>
      </c>
      <c r="G16" s="15">
        <f>IF('[1]TCE - ANEXO III - Preencher'!H25="","",'[1]TCE - ANEXO III - Preencher'!H25)</f>
        <v>44927</v>
      </c>
      <c r="H16" s="16">
        <f>'[1]TCE - ANEXO III - Preencher'!I25</f>
        <v>0</v>
      </c>
      <c r="I16" s="16">
        <f>'[1]TCE - ANEXO III - Preencher'!J25</f>
        <v>144.44999999999999</v>
      </c>
      <c r="J16" s="16">
        <f>'[1]TCE - ANEXO III - Preencher'!K25</f>
        <v>0</v>
      </c>
      <c r="K16" s="17">
        <f>'[1]TCE - ANEXO III - Preencher'!L25</f>
        <v>241.88</v>
      </c>
      <c r="L16" s="17">
        <f>'[1]TCE - ANEXO III - Preencher'!M25</f>
        <v>30.9</v>
      </c>
      <c r="M16" s="17">
        <f t="shared" si="0"/>
        <v>210.98</v>
      </c>
      <c r="N16" s="17">
        <f>'[1]TCE - ANEXO III - Preencher'!O25</f>
        <v>1.2</v>
      </c>
      <c r="O16" s="17">
        <f>'[1]TCE - ANEXO III - Preencher'!P25</f>
        <v>0</v>
      </c>
      <c r="P16" s="17">
        <f t="shared" si="1"/>
        <v>1.2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77.569999999999993</v>
      </c>
      <c r="U16" s="17">
        <f>'[1]TCE - ANEXO III - Preencher'!V25</f>
        <v>0</v>
      </c>
      <c r="V16" s="17">
        <f t="shared" si="3"/>
        <v>77.569999999999993</v>
      </c>
      <c r="W16" s="18" t="str">
        <f>IF('[1]TCE - ANEXO III - Preencher'!X25="","",'[1]TCE - ANEXO III - Preencher'!X25)</f>
        <v>AUXÍLIO CRECHE</v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434.19999999999993</v>
      </c>
    </row>
    <row r="17" spans="1:28" ht="12.75" customHeight="1">
      <c r="A17" s="10">
        <f>IFERROR(VLOOKUP(B17,'[1]DADOS (OCULTAR)'!$Q$3:$S$133,3,0),"")</f>
        <v>11754025000369</v>
      </c>
      <c r="B17" s="11" t="str">
        <f>'[1]TCE - ANEXO III - Preencher'!C26</f>
        <v>UPAE LIMOEIRO</v>
      </c>
      <c r="C17" s="12"/>
      <c r="D17" s="13" t="str">
        <f>'[1]TCE - ANEXO III - Preencher'!E26</f>
        <v>Juyara Katulle da Silva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4221-05</v>
      </c>
      <c r="G17" s="15">
        <f>IF('[1]TCE - ANEXO III - Preencher'!H26="","",'[1]TCE - ANEXO III - Preencher'!H26)</f>
        <v>44927</v>
      </c>
      <c r="H17" s="16">
        <f>'[1]TCE - ANEXO III - Preencher'!I26</f>
        <v>0</v>
      </c>
      <c r="I17" s="16">
        <f>'[1]TCE - ANEXO III - Preencher'!J26</f>
        <v>133</v>
      </c>
      <c r="J17" s="16">
        <f>'[1]TCE - ANEXO III - Preencher'!K26</f>
        <v>0</v>
      </c>
      <c r="K17" s="17">
        <f>'[1]TCE - ANEXO III - Preencher'!L26</f>
        <v>241.88</v>
      </c>
      <c r="L17" s="17">
        <f>'[1]TCE - ANEXO III - Preencher'!M26</f>
        <v>28.04</v>
      </c>
      <c r="M17" s="17">
        <f t="shared" si="0"/>
        <v>213.84</v>
      </c>
      <c r="N17" s="17">
        <f>'[1]TCE - ANEXO III - Preencher'!O26</f>
        <v>1.2</v>
      </c>
      <c r="O17" s="17">
        <f>'[1]TCE - ANEXO III - Preencher'!P26</f>
        <v>0</v>
      </c>
      <c r="P17" s="17">
        <f t="shared" si="1"/>
        <v>1.2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348.04</v>
      </c>
    </row>
    <row r="18" spans="1:28" ht="12.75" customHeight="1">
      <c r="A18" s="10">
        <f>IFERROR(VLOOKUP(B18,'[1]DADOS (OCULTAR)'!$Q$3:$S$133,3,0),"")</f>
        <v>11754025000369</v>
      </c>
      <c r="B18" s="11" t="str">
        <f>'[1]TCE - ANEXO III - Preencher'!C27</f>
        <v>UPAE LIMOEIRO</v>
      </c>
      <c r="C18" s="12"/>
      <c r="D18" s="13" t="str">
        <f>'[1]TCE - ANEXO III - Preencher'!E27</f>
        <v xml:space="preserve">Katty Mellyne Santos Pereira Correia 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4221-05</v>
      </c>
      <c r="G18" s="15">
        <f>IF('[1]TCE - ANEXO III - Preencher'!H27="","",'[1]TCE - ANEXO III - Preencher'!H27)</f>
        <v>44896</v>
      </c>
      <c r="H18" s="16">
        <f>'[1]TCE - ANEXO III - Preencher'!I27</f>
        <v>0</v>
      </c>
      <c r="I18" s="16">
        <f>'[1]TCE - ANEXO III - Preencher'!J27</f>
        <v>176.43</v>
      </c>
      <c r="J18" s="16">
        <f>'[1]TCE - ANEXO III - Preencher'!K27</f>
        <v>0</v>
      </c>
      <c r="K18" s="17">
        <f>'[1]TCE - ANEXO III - Preencher'!L27</f>
        <v>0</v>
      </c>
      <c r="L18" s="17">
        <f>'[1]TCE - ANEXO III - Preencher'!M27</f>
        <v>0</v>
      </c>
      <c r="M18" s="17">
        <f t="shared" si="0"/>
        <v>0</v>
      </c>
      <c r="N18" s="17">
        <f>'[1]TCE - ANEXO III - Preencher'!O27</f>
        <v>1.2</v>
      </c>
      <c r="O18" s="17">
        <f>'[1]TCE - ANEXO III - Preencher'!P27</f>
        <v>0</v>
      </c>
      <c r="P18" s="17">
        <f t="shared" si="1"/>
        <v>1.2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177.63</v>
      </c>
    </row>
    <row r="19" spans="1:28" ht="12.75" customHeight="1">
      <c r="A19" s="10">
        <f>IFERROR(VLOOKUP(B19,'[1]DADOS (OCULTAR)'!$Q$3:$S$133,3,0),"")</f>
        <v>11754025000369</v>
      </c>
      <c r="B19" s="11" t="str">
        <f>'[1]TCE - ANEXO III - Preencher'!C28</f>
        <v>UPAE LIMOEIRO</v>
      </c>
      <c r="C19" s="12"/>
      <c r="D19" s="13" t="str">
        <f>'[1]TCE - ANEXO III - Preencher'!E28</f>
        <v>Layza Thaissa de Lima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4221-05</v>
      </c>
      <c r="G19" s="15">
        <f>IF('[1]TCE - ANEXO III - Preencher'!H28="","",'[1]TCE - ANEXO III - Preencher'!H28)</f>
        <v>44927</v>
      </c>
      <c r="H19" s="16">
        <f>'[1]TCE - ANEXO III - Preencher'!I28</f>
        <v>0</v>
      </c>
      <c r="I19" s="16">
        <f>'[1]TCE - ANEXO III - Preencher'!J28</f>
        <v>133</v>
      </c>
      <c r="J19" s="16">
        <f>'[1]TCE - ANEXO III - Preencher'!K28</f>
        <v>0</v>
      </c>
      <c r="K19" s="17">
        <f>'[1]TCE - ANEXO III - Preencher'!L28</f>
        <v>241.88</v>
      </c>
      <c r="L19" s="17">
        <f>'[1]TCE - ANEXO III - Preencher'!M28</f>
        <v>28.04</v>
      </c>
      <c r="M19" s="17">
        <f t="shared" si="0"/>
        <v>213.84</v>
      </c>
      <c r="N19" s="17">
        <f>'[1]TCE - ANEXO III - Preencher'!O28</f>
        <v>1.2</v>
      </c>
      <c r="O19" s="17">
        <f>'[1]TCE - ANEXO III - Preencher'!P28</f>
        <v>0</v>
      </c>
      <c r="P19" s="17">
        <f t="shared" si="1"/>
        <v>1.2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348.04</v>
      </c>
    </row>
    <row r="20" spans="1:28" ht="12.75" customHeight="1">
      <c r="A20" s="10">
        <f>IFERROR(VLOOKUP(B20,'[1]DADOS (OCULTAR)'!$Q$3:$S$133,3,0),"")</f>
        <v>11754025000369</v>
      </c>
      <c r="B20" s="11" t="str">
        <f>'[1]TCE - ANEXO III - Preencher'!C29</f>
        <v>UPAE LIMOEIRO</v>
      </c>
      <c r="C20" s="12"/>
      <c r="D20" s="13" t="str">
        <f>'[1]TCE - ANEXO III - Preencher'!E29</f>
        <v>Luciana de Fontes de Araujo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4221-05</v>
      </c>
      <c r="G20" s="15">
        <f>IF('[1]TCE - ANEXO III - Preencher'!H29="","",'[1]TCE - ANEXO III - Preencher'!H29)</f>
        <v>44927</v>
      </c>
      <c r="H20" s="16">
        <f>'[1]TCE - ANEXO III - Preencher'!I29</f>
        <v>0</v>
      </c>
      <c r="I20" s="16">
        <f>'[1]TCE - ANEXO III - Preencher'!J29</f>
        <v>132.54</v>
      </c>
      <c r="J20" s="16">
        <f>'[1]TCE - ANEXO III - Preencher'!K29</f>
        <v>0</v>
      </c>
      <c r="K20" s="17">
        <f>'[1]TCE - ANEXO III - Preencher'!L29</f>
        <v>241.88</v>
      </c>
      <c r="L20" s="17">
        <f>'[1]TCE - ANEXO III - Preencher'!M29</f>
        <v>28.04</v>
      </c>
      <c r="M20" s="17">
        <f t="shared" si="0"/>
        <v>213.84</v>
      </c>
      <c r="N20" s="17">
        <f>'[1]TCE - ANEXO III - Preencher'!O29</f>
        <v>1.2</v>
      </c>
      <c r="O20" s="17">
        <f>'[1]TCE - ANEXO III - Preencher'!P29</f>
        <v>0</v>
      </c>
      <c r="P20" s="17">
        <f t="shared" si="1"/>
        <v>1.2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347.58</v>
      </c>
    </row>
    <row r="21" spans="1:28" ht="12.75" customHeight="1">
      <c r="A21" s="10">
        <f>IFERROR(VLOOKUP(B21,'[1]DADOS (OCULTAR)'!$Q$3:$S$133,3,0),"")</f>
        <v>11754025000369</v>
      </c>
      <c r="B21" s="11" t="str">
        <f>'[1]TCE - ANEXO III - Preencher'!C30</f>
        <v>UPAE LIMOEIRO</v>
      </c>
      <c r="C21" s="12"/>
      <c r="D21" s="13" t="str">
        <f>'[1]TCE - ANEXO III - Preencher'!E30</f>
        <v>Maria Cristina Ferreira Lima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4101-05</v>
      </c>
      <c r="G21" s="15">
        <f>IF('[1]TCE - ANEXO III - Preencher'!H30="","",'[1]TCE - ANEXO III - Preencher'!H30)</f>
        <v>44927</v>
      </c>
      <c r="H21" s="16">
        <f>'[1]TCE - ANEXO III - Preencher'!I30</f>
        <v>0</v>
      </c>
      <c r="I21" s="16">
        <f>'[1]TCE - ANEXO III - Preencher'!J30</f>
        <v>978.04</v>
      </c>
      <c r="J21" s="16">
        <f>'[1]TCE - ANEXO III - Preencher'!K30</f>
        <v>0</v>
      </c>
      <c r="K21" s="17">
        <f>'[1]TCE - ANEXO III - Preencher'!L30</f>
        <v>640.88</v>
      </c>
      <c r="L21" s="17">
        <f>'[1]TCE - ANEXO III - Preencher'!M30</f>
        <v>154.47</v>
      </c>
      <c r="M21" s="17">
        <f t="shared" si="0"/>
        <v>486.40999999999997</v>
      </c>
      <c r="N21" s="17">
        <f>'[1]TCE - ANEXO III - Preencher'!O30</f>
        <v>1.2</v>
      </c>
      <c r="O21" s="17">
        <f>'[1]TCE - ANEXO III - Preencher'!P30</f>
        <v>0</v>
      </c>
      <c r="P21" s="17">
        <f t="shared" si="1"/>
        <v>1.2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1465.6499999999999</v>
      </c>
    </row>
    <row r="22" spans="1:28" ht="12.75" customHeight="1">
      <c r="A22" s="10">
        <f>IFERROR(VLOOKUP(B22,'[1]DADOS (OCULTAR)'!$Q$3:$S$133,3,0),"")</f>
        <v>11754025000369</v>
      </c>
      <c r="B22" s="11" t="str">
        <f>'[1]TCE - ANEXO III - Preencher'!C31</f>
        <v>UPAE LIMOEIRO</v>
      </c>
      <c r="C22" s="12"/>
      <c r="D22" s="13" t="str">
        <f>'[1]TCE - ANEXO III - Preencher'!E31</f>
        <v>Maria Helena Ferreira Lima Lins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4101-05</v>
      </c>
      <c r="G22" s="15">
        <f>IF('[1]TCE - ANEXO III - Preencher'!H31="","",'[1]TCE - ANEXO III - Preencher'!H31)</f>
        <v>44927</v>
      </c>
      <c r="H22" s="16">
        <f>'[1]TCE - ANEXO III - Preencher'!I31</f>
        <v>0</v>
      </c>
      <c r="I22" s="16">
        <f>'[1]TCE - ANEXO III - Preencher'!J31</f>
        <v>645.36</v>
      </c>
      <c r="J22" s="16">
        <f>'[1]TCE - ANEXO III - Preencher'!K31</f>
        <v>0</v>
      </c>
      <c r="K22" s="17">
        <f>'[1]TCE - ANEXO III - Preencher'!L31</f>
        <v>430.88</v>
      </c>
      <c r="L22" s="17">
        <f>'[1]TCE - ANEXO III - Preencher'!M31</f>
        <v>134.27000000000001</v>
      </c>
      <c r="M22" s="17">
        <f t="shared" si="0"/>
        <v>296.61</v>
      </c>
      <c r="N22" s="17">
        <f>'[1]TCE - ANEXO III - Preencher'!O31</f>
        <v>1.2</v>
      </c>
      <c r="O22" s="17">
        <f>'[1]TCE - ANEXO III - Preencher'!P31</f>
        <v>0</v>
      </c>
      <c r="P22" s="17">
        <f t="shared" si="1"/>
        <v>1.2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943.17000000000007</v>
      </c>
    </row>
    <row r="23" spans="1:28" ht="12.75" customHeight="1">
      <c r="A23" s="10">
        <f>IFERROR(VLOOKUP(B23,'[1]DADOS (OCULTAR)'!$Q$3:$S$133,3,0),"")</f>
        <v>11754025000369</v>
      </c>
      <c r="B23" s="11" t="str">
        <f>'[1]TCE - ANEXO III - Preencher'!C32</f>
        <v>UPAE LIMOEIRO</v>
      </c>
      <c r="C23" s="12"/>
      <c r="D23" s="13" t="str">
        <f>'[1]TCE - ANEXO III - Preencher'!E32</f>
        <v>Patrícia Holanda de Araujo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 t="str">
        <f>'[1]TCE - ANEXO III - Preencher'!G32</f>
        <v>4221-05</v>
      </c>
      <c r="G23" s="15">
        <f>IF('[1]TCE - ANEXO III - Preencher'!H32="","",'[1]TCE - ANEXO III - Preencher'!H32)</f>
        <v>44927</v>
      </c>
      <c r="H23" s="16">
        <f>'[1]TCE - ANEXO III - Preencher'!I32</f>
        <v>0</v>
      </c>
      <c r="I23" s="16">
        <f>'[1]TCE - ANEXO III - Preencher'!J32</f>
        <v>131.87</v>
      </c>
      <c r="J23" s="16">
        <f>'[1]TCE - ANEXO III - Preencher'!K32</f>
        <v>0</v>
      </c>
      <c r="K23" s="17">
        <f>'[1]TCE - ANEXO III - Preencher'!L32</f>
        <v>241.88</v>
      </c>
      <c r="L23" s="17">
        <f>'[1]TCE - ANEXO III - Preencher'!M32</f>
        <v>28.04</v>
      </c>
      <c r="M23" s="17">
        <f t="shared" si="0"/>
        <v>213.84</v>
      </c>
      <c r="N23" s="17">
        <f>'[1]TCE - ANEXO III - Preencher'!O32</f>
        <v>1.2</v>
      </c>
      <c r="O23" s="17">
        <f>'[1]TCE - ANEXO III - Preencher'!P32</f>
        <v>0</v>
      </c>
      <c r="P23" s="17">
        <f t="shared" si="1"/>
        <v>1.2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346.91</v>
      </c>
    </row>
    <row r="24" spans="1:28" ht="12.75" customHeight="1">
      <c r="A24" s="10">
        <f>IFERROR(VLOOKUP(B24,'[1]DADOS (OCULTAR)'!$Q$3:$S$133,3,0),"")</f>
        <v>11754025000369</v>
      </c>
      <c r="B24" s="11" t="str">
        <f>'[1]TCE - ANEXO III - Preencher'!C33</f>
        <v>UPAE LIMOEIRO</v>
      </c>
      <c r="C24" s="12"/>
      <c r="D24" s="13" t="str">
        <f>'[1]TCE - ANEXO III - Preencher'!E33</f>
        <v>Paula Campelo Peixoto Malta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 t="str">
        <f>'[1]TCE - ANEXO III - Preencher'!G33</f>
        <v>1231-10</v>
      </c>
      <c r="G24" s="15">
        <f>IF('[1]TCE - ANEXO III - Preencher'!H33="","",'[1]TCE - ANEXO III - Preencher'!H33)</f>
        <v>44927</v>
      </c>
      <c r="H24" s="16">
        <f>'[1]TCE - ANEXO III - Preencher'!I33</f>
        <v>0</v>
      </c>
      <c r="I24" s="16">
        <f>'[1]TCE - ANEXO III - Preencher'!J33</f>
        <v>1173.8599999999999</v>
      </c>
      <c r="J24" s="16">
        <f>'[1]TCE - ANEXO III - Preencher'!K33</f>
        <v>0</v>
      </c>
      <c r="K24" s="17">
        <f>'[1]TCE - ANEXO III - Preencher'!L33</f>
        <v>640.88</v>
      </c>
      <c r="L24" s="17">
        <f>'[1]TCE - ANEXO III - Preencher'!M33</f>
        <v>172.41</v>
      </c>
      <c r="M24" s="17">
        <f t="shared" si="0"/>
        <v>468.47</v>
      </c>
      <c r="N24" s="17">
        <f>'[1]TCE - ANEXO III - Preencher'!O33</f>
        <v>1.2</v>
      </c>
      <c r="O24" s="17">
        <f>'[1]TCE - ANEXO III - Preencher'!P33</f>
        <v>0</v>
      </c>
      <c r="P24" s="17">
        <f t="shared" si="1"/>
        <v>1.2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1643.53</v>
      </c>
    </row>
    <row r="25" spans="1:28" ht="12.75" customHeight="1">
      <c r="A25" s="10">
        <f>IFERROR(VLOOKUP(B25,'[1]DADOS (OCULTAR)'!$Q$3:$S$133,3,0),"")</f>
        <v>11754025000369</v>
      </c>
      <c r="B25" s="11" t="str">
        <f>'[1]TCE - ANEXO III - Preencher'!C34</f>
        <v>UPAE LIMOEIRO</v>
      </c>
      <c r="C25" s="12"/>
      <c r="D25" s="13" t="str">
        <f>'[1]TCE - ANEXO III - Preencher'!E34</f>
        <v>Raquel da Silva Araujo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 t="str">
        <f>'[1]TCE - ANEXO III - Preencher'!G34</f>
        <v>3172-10</v>
      </c>
      <c r="G25" s="15">
        <f>IF('[1]TCE - ANEXO III - Preencher'!H34="","",'[1]TCE - ANEXO III - Preencher'!H34)</f>
        <v>44927</v>
      </c>
      <c r="H25" s="16">
        <f>'[1]TCE - ANEXO III - Preencher'!I34</f>
        <v>0</v>
      </c>
      <c r="I25" s="16">
        <f>'[1]TCE - ANEXO III - Preencher'!J34</f>
        <v>151.49</v>
      </c>
      <c r="J25" s="16">
        <f>'[1]TCE - ANEXO III - Preencher'!K34</f>
        <v>0</v>
      </c>
      <c r="K25" s="17">
        <f>'[1]TCE - ANEXO III - Preencher'!L34</f>
        <v>241.88</v>
      </c>
      <c r="L25" s="17">
        <f>'[1]TCE - ANEXO III - Preencher'!M34</f>
        <v>28.04</v>
      </c>
      <c r="M25" s="17">
        <f t="shared" si="0"/>
        <v>213.84</v>
      </c>
      <c r="N25" s="17">
        <f>'[1]TCE - ANEXO III - Preencher'!O34</f>
        <v>1.1299999999999999</v>
      </c>
      <c r="O25" s="17">
        <f>'[1]TCE - ANEXO III - Preencher'!P34</f>
        <v>0</v>
      </c>
      <c r="P25" s="17">
        <f t="shared" si="1"/>
        <v>1.1299999999999999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366.46000000000004</v>
      </c>
    </row>
    <row r="26" spans="1:28" ht="12.75" customHeight="1">
      <c r="A26" s="10">
        <f>IFERROR(VLOOKUP(B26,'[1]DADOS (OCULTAR)'!$Q$3:$S$133,3,0),"")</f>
        <v>11754025000369</v>
      </c>
      <c r="B26" s="11" t="str">
        <f>'[1]TCE - ANEXO III - Preencher'!C35</f>
        <v>UPAE LIMOEIRO</v>
      </c>
      <c r="C26" s="12"/>
      <c r="D26" s="13" t="str">
        <f>'[1]TCE - ANEXO III - Preencher'!E35</f>
        <v>Rodrigo Costa Patu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1231-10</v>
      </c>
      <c r="G26" s="15">
        <f>IF('[1]TCE - ANEXO III - Preencher'!H35="","",'[1]TCE - ANEXO III - Preencher'!H35)</f>
        <v>44927</v>
      </c>
      <c r="H26" s="16">
        <f>'[1]TCE - ANEXO III - Preencher'!I35</f>
        <v>0</v>
      </c>
      <c r="I26" s="16">
        <f>'[1]TCE - ANEXO III - Preencher'!J35</f>
        <v>1090.99</v>
      </c>
      <c r="J26" s="16">
        <f>'[1]TCE - ANEXO III - Preencher'!K35</f>
        <v>0</v>
      </c>
      <c r="K26" s="17">
        <f>'[1]TCE - ANEXO III - Preencher'!L35</f>
        <v>0</v>
      </c>
      <c r="L26" s="17">
        <f>'[1]TCE - ANEXO III - Preencher'!M35</f>
        <v>0</v>
      </c>
      <c r="M26" s="17">
        <f t="shared" si="0"/>
        <v>0</v>
      </c>
      <c r="N26" s="17">
        <f>'[1]TCE - ANEXO III - Preencher'!O35</f>
        <v>1.2</v>
      </c>
      <c r="O26" s="17">
        <f>'[1]TCE - ANEXO III - Preencher'!P35</f>
        <v>0</v>
      </c>
      <c r="P26" s="17">
        <f t="shared" si="1"/>
        <v>1.2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1092.19</v>
      </c>
    </row>
    <row r="27" spans="1:28" ht="12.75" customHeight="1">
      <c r="A27" s="10">
        <f>IFERROR(VLOOKUP(B27,'[1]DADOS (OCULTAR)'!$Q$3:$S$133,3,0),"")</f>
        <v>11754025000369</v>
      </c>
      <c r="B27" s="11" t="str">
        <f>'[1]TCE - ANEXO III - Preencher'!C36</f>
        <v>UPAE LIMOEIRO</v>
      </c>
      <c r="C27" s="12"/>
      <c r="D27" s="13" t="str">
        <f>'[1]TCE - ANEXO III - Preencher'!E36</f>
        <v>Rosinaldo da Conceição de Lima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7823-10</v>
      </c>
      <c r="G27" s="15">
        <f>IF('[1]TCE - ANEXO III - Preencher'!H36="","",'[1]TCE - ANEXO III - Preencher'!H36)</f>
        <v>44927</v>
      </c>
      <c r="H27" s="16">
        <f>'[1]TCE - ANEXO III - Preencher'!I36</f>
        <v>0</v>
      </c>
      <c r="I27" s="16">
        <f>'[1]TCE - ANEXO III - Preencher'!J36</f>
        <v>179.3</v>
      </c>
      <c r="J27" s="16">
        <f>'[1]TCE - ANEXO III - Preencher'!K36</f>
        <v>0</v>
      </c>
      <c r="K27" s="17">
        <f>'[1]TCE - ANEXO III - Preencher'!L36</f>
        <v>241.88</v>
      </c>
      <c r="L27" s="17">
        <f>'[1]TCE - ANEXO III - Preencher'!M36</f>
        <v>34.5</v>
      </c>
      <c r="M27" s="17">
        <f t="shared" si="0"/>
        <v>207.38</v>
      </c>
      <c r="N27" s="17">
        <f>'[1]TCE - ANEXO III - Preencher'!O36</f>
        <v>1.2</v>
      </c>
      <c r="O27" s="17">
        <f>'[1]TCE - ANEXO III - Preencher'!P36</f>
        <v>0</v>
      </c>
      <c r="P27" s="17">
        <f t="shared" si="1"/>
        <v>1.2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387.88</v>
      </c>
    </row>
    <row r="28" spans="1:28" ht="12.75" customHeight="1">
      <c r="A28" s="10">
        <f>IFERROR(VLOOKUP(B28,'[1]DADOS (OCULTAR)'!$Q$3:$S$133,3,0),"")</f>
        <v>11754025000369</v>
      </c>
      <c r="B28" s="11" t="str">
        <f>'[1]TCE - ANEXO III - Preencher'!C37</f>
        <v>UPAE LIMOEIRO</v>
      </c>
      <c r="C28" s="12"/>
      <c r="D28" s="13" t="str">
        <f>'[1]TCE - ANEXO III - Preencher'!E37</f>
        <v>Sara de Amorim Mota Lima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4221-05</v>
      </c>
      <c r="G28" s="15">
        <f>IF('[1]TCE - ANEXO III - Preencher'!H37="","",'[1]TCE - ANEXO III - Preencher'!H37)</f>
        <v>44927</v>
      </c>
      <c r="H28" s="16">
        <f>'[1]TCE - ANEXO III - Preencher'!I37</f>
        <v>0</v>
      </c>
      <c r="I28" s="16">
        <f>'[1]TCE - ANEXO III - Preencher'!J37</f>
        <v>134.97</v>
      </c>
      <c r="J28" s="16">
        <f>'[1]TCE - ANEXO III - Preencher'!K37</f>
        <v>0</v>
      </c>
      <c r="K28" s="17">
        <f>'[1]TCE - ANEXO III - Preencher'!L37</f>
        <v>241.88</v>
      </c>
      <c r="L28" s="17">
        <f>'[1]TCE - ANEXO III - Preencher'!M37</f>
        <v>28.04</v>
      </c>
      <c r="M28" s="17">
        <f t="shared" si="0"/>
        <v>213.84</v>
      </c>
      <c r="N28" s="17">
        <f>'[1]TCE - ANEXO III - Preencher'!O37</f>
        <v>1.2</v>
      </c>
      <c r="O28" s="17">
        <f>'[1]TCE - ANEXO III - Preencher'!P37</f>
        <v>0</v>
      </c>
      <c r="P28" s="17">
        <f t="shared" si="1"/>
        <v>1.2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350.01</v>
      </c>
    </row>
    <row r="29" spans="1:28" ht="12.75" customHeight="1">
      <c r="A29" s="10">
        <f>IFERROR(VLOOKUP(B29,'[1]DADOS (OCULTAR)'!$Q$3:$S$133,3,0),"")</f>
        <v>11754025000369</v>
      </c>
      <c r="B29" s="11" t="str">
        <f>'[1]TCE - ANEXO III - Preencher'!C38</f>
        <v>UPAE LIMOEIRO</v>
      </c>
      <c r="C29" s="12"/>
      <c r="D29" s="13" t="str">
        <f>'[1]TCE - ANEXO III - Preencher'!E38</f>
        <v xml:space="preserve">Witor Hugo de Moraes Castro Souza Leite 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3172-10</v>
      </c>
      <c r="G29" s="15">
        <f>IF('[1]TCE - ANEXO III - Preencher'!H38="","",'[1]TCE - ANEXO III - Preencher'!H38)</f>
        <v>44927</v>
      </c>
      <c r="H29" s="16">
        <f>'[1]TCE - ANEXO III - Preencher'!I38</f>
        <v>0</v>
      </c>
      <c r="I29" s="16">
        <f>'[1]TCE - ANEXO III - Preencher'!J38</f>
        <v>0</v>
      </c>
      <c r="J29" s="16">
        <f>'[1]TCE - ANEXO III - Preencher'!K38</f>
        <v>2975.13</v>
      </c>
      <c r="K29" s="17">
        <f>'[1]TCE - ANEXO III - Preencher'!L38</f>
        <v>0</v>
      </c>
      <c r="L29" s="17">
        <f>'[1]TCE - ANEXO III - Preencher'!M38</f>
        <v>0</v>
      </c>
      <c r="M29" s="17">
        <f t="shared" si="0"/>
        <v>0</v>
      </c>
      <c r="N29" s="17">
        <f>'[1]TCE - ANEXO III - Preencher'!O38</f>
        <v>0</v>
      </c>
      <c r="O29" s="17">
        <f>'[1]TCE - ANEXO III - Preencher'!P38</f>
        <v>0</v>
      </c>
      <c r="P29" s="17">
        <f t="shared" si="1"/>
        <v>0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2975.13</v>
      </c>
    </row>
    <row r="30" spans="1:28" ht="12.75" customHeight="1">
      <c r="A30" s="10">
        <f>IFERROR(VLOOKUP(B30,'[1]DADOS (OCULTAR)'!$Q$3:$S$133,3,0),"")</f>
        <v>11754025000369</v>
      </c>
      <c r="B30" s="11" t="str">
        <f>'[1]TCE - ANEXO III - Preencher'!C39</f>
        <v>UPAE LIMOEIRO</v>
      </c>
      <c r="C30" s="12"/>
      <c r="D30" s="13" t="str">
        <f>'[1]TCE - ANEXO III - Preencher'!E39</f>
        <v xml:space="preserve">Ana Karina Ferreira de Assis </v>
      </c>
      <c r="E30" s="11" t="str">
        <f>IF('[1]TCE - ANEXO III - Preencher'!F39="4 - Assistência Odontológica","2 - Outros Profissionais da Saúde",'[1]TCE - ANEXO III - Preencher'!F39)</f>
        <v>1 - Médico</v>
      </c>
      <c r="F30" s="14" t="str">
        <f>'[1]TCE - ANEXO III - Preencher'!G39</f>
        <v>2251-25</v>
      </c>
      <c r="G30" s="15">
        <f>IF('[1]TCE - ANEXO III - Preencher'!H39="","",'[1]TCE - ANEXO III - Preencher'!H39)</f>
        <v>44927</v>
      </c>
      <c r="H30" s="16">
        <f>'[1]TCE - ANEXO III - Preencher'!I39</f>
        <v>0</v>
      </c>
      <c r="I30" s="16">
        <f>'[1]TCE - ANEXO III - Preencher'!J39</f>
        <v>735.62</v>
      </c>
      <c r="J30" s="16">
        <f>'[1]TCE - ANEXO III - Preencher'!K39</f>
        <v>0</v>
      </c>
      <c r="K30" s="17">
        <f>'[1]TCE - ANEXO III - Preencher'!L39</f>
        <v>0</v>
      </c>
      <c r="L30" s="17">
        <f>'[1]TCE - ANEXO III - Preencher'!M39</f>
        <v>0</v>
      </c>
      <c r="M30" s="17">
        <f t="shared" si="0"/>
        <v>0</v>
      </c>
      <c r="N30" s="17">
        <f>'[1]TCE - ANEXO III - Preencher'!O39</f>
        <v>111.4</v>
      </c>
      <c r="O30" s="17">
        <f>'[1]TCE - ANEXO III - Preencher'!P39</f>
        <v>16.190000000000001</v>
      </c>
      <c r="P30" s="17">
        <f t="shared" si="1"/>
        <v>95.210000000000008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830.83</v>
      </c>
    </row>
    <row r="31" spans="1:28" ht="12.75" customHeight="1">
      <c r="A31" s="10">
        <f>IFERROR(VLOOKUP(B31,'[1]DADOS (OCULTAR)'!$Q$3:$S$133,3,0),"")</f>
        <v>11754025000369</v>
      </c>
      <c r="B31" s="11" t="str">
        <f>'[1]TCE - ANEXO III - Preencher'!C40</f>
        <v>UPAE LIMOEIRO</v>
      </c>
      <c r="C31" s="12"/>
      <c r="D31" s="13" t="str">
        <f>'[1]TCE - ANEXO III - Preencher'!E40</f>
        <v>Giovana Heim Trigueiro</v>
      </c>
      <c r="E31" s="11" t="str">
        <f>IF('[1]TCE - ANEXO III - Preencher'!F40="4 - Assistência Odontológica","2 - Outros Profissionais da Saúde",'[1]TCE - ANEXO III - Preencher'!F40)</f>
        <v>1 - Médico</v>
      </c>
      <c r="F31" s="14" t="str">
        <f>'[1]TCE - ANEXO III - Preencher'!G40</f>
        <v>2251-25</v>
      </c>
      <c r="G31" s="15">
        <f>IF('[1]TCE - ANEXO III - Preencher'!H40="","",'[1]TCE - ANEXO III - Preencher'!H40)</f>
        <v>44927</v>
      </c>
      <c r="H31" s="16">
        <f>'[1]TCE - ANEXO III - Preencher'!I40</f>
        <v>0</v>
      </c>
      <c r="I31" s="16">
        <f>'[1]TCE - ANEXO III - Preencher'!J40</f>
        <v>971.04</v>
      </c>
      <c r="J31" s="16">
        <f>'[1]TCE - ANEXO III - Preencher'!K40</f>
        <v>0</v>
      </c>
      <c r="K31" s="17">
        <f>'[1]TCE - ANEXO III - Preencher'!L40</f>
        <v>0</v>
      </c>
      <c r="L31" s="17">
        <f>'[1]TCE - ANEXO III - Preencher'!M40</f>
        <v>0</v>
      </c>
      <c r="M31" s="17">
        <f t="shared" si="0"/>
        <v>0</v>
      </c>
      <c r="N31" s="17">
        <f>'[1]TCE - ANEXO III - Preencher'!O40</f>
        <v>111.4</v>
      </c>
      <c r="O31" s="17">
        <f>'[1]TCE - ANEXO III - Preencher'!P40</f>
        <v>16.190000000000001</v>
      </c>
      <c r="P31" s="17">
        <f t="shared" si="1"/>
        <v>95.210000000000008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1066.25</v>
      </c>
    </row>
    <row r="32" spans="1:28" ht="12.75" customHeight="1">
      <c r="A32" s="10">
        <f>IFERROR(VLOOKUP(B32,'[1]DADOS (OCULTAR)'!$Q$3:$S$133,3,0),"")</f>
        <v>11754025000369</v>
      </c>
      <c r="B32" s="11" t="str">
        <f>'[1]TCE - ANEXO III - Preencher'!C41</f>
        <v>UPAE LIMOEIRO</v>
      </c>
      <c r="C32" s="12"/>
      <c r="D32" s="13" t="str">
        <f>'[1]TCE - ANEXO III - Preencher'!E41</f>
        <v xml:space="preserve">Helder Vinicios de Araujo Medeiros </v>
      </c>
      <c r="E32" s="11" t="str">
        <f>IF('[1]TCE - ANEXO III - Preencher'!F41="4 - Assistência Odontológica","2 - Outros Profissionais da Saúde",'[1]TCE - ANEXO III - Preencher'!F41)</f>
        <v>1 - Médico</v>
      </c>
      <c r="F32" s="14" t="str">
        <f>'[1]TCE - ANEXO III - Preencher'!G41</f>
        <v>2251-25</v>
      </c>
      <c r="G32" s="15">
        <f>IF('[1]TCE - ANEXO III - Preencher'!H41="","",'[1]TCE - ANEXO III - Preencher'!H41)</f>
        <v>44927</v>
      </c>
      <c r="H32" s="16">
        <f>'[1]TCE - ANEXO III - Preencher'!I41</f>
        <v>0</v>
      </c>
      <c r="I32" s="16">
        <f>'[1]TCE - ANEXO III - Preencher'!J41</f>
        <v>735.62</v>
      </c>
      <c r="J32" s="16">
        <f>'[1]TCE - ANEXO III - Preencher'!K41</f>
        <v>0</v>
      </c>
      <c r="K32" s="17">
        <f>'[1]TCE - ANEXO III - Preencher'!L41</f>
        <v>0</v>
      </c>
      <c r="L32" s="17">
        <f>'[1]TCE - ANEXO III - Preencher'!M41</f>
        <v>0</v>
      </c>
      <c r="M32" s="17">
        <f t="shared" si="0"/>
        <v>0</v>
      </c>
      <c r="N32" s="17">
        <f>'[1]TCE - ANEXO III - Preencher'!O41</f>
        <v>0</v>
      </c>
      <c r="O32" s="17">
        <f>'[1]TCE - ANEXO III - Preencher'!P41</f>
        <v>0</v>
      </c>
      <c r="P32" s="17">
        <f t="shared" si="1"/>
        <v>0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735.62</v>
      </c>
    </row>
    <row r="33" spans="1:28" ht="12.75" customHeight="1">
      <c r="A33" s="10">
        <f>IFERROR(VLOOKUP(B33,'[1]DADOS (OCULTAR)'!$Q$3:$S$133,3,0),"")</f>
        <v>11754025000369</v>
      </c>
      <c r="B33" s="11" t="str">
        <f>'[1]TCE - ANEXO III - Preencher'!C42</f>
        <v>UPAE LIMOEIRO</v>
      </c>
      <c r="C33" s="12"/>
      <c r="D33" s="13" t="str">
        <f>'[1]TCE - ANEXO III - Preencher'!E42</f>
        <v>Josue Henrique Noroes Viana</v>
      </c>
      <c r="E33" s="11" t="str">
        <f>IF('[1]TCE - ANEXO III - Preencher'!F42="4 - Assistência Odontológica","2 - Outros Profissionais da Saúde",'[1]TCE - ANEXO III - Preencher'!F42)</f>
        <v>1 - Médico</v>
      </c>
      <c r="F33" s="14" t="str">
        <f>'[1]TCE - ANEXO III - Preencher'!G42</f>
        <v>2251-25</v>
      </c>
      <c r="G33" s="15">
        <f>IF('[1]TCE - ANEXO III - Preencher'!H42="","",'[1]TCE - ANEXO III - Preencher'!H42)</f>
        <v>44927</v>
      </c>
      <c r="H33" s="16">
        <f>'[1]TCE - ANEXO III - Preencher'!I42</f>
        <v>0</v>
      </c>
      <c r="I33" s="16">
        <f>'[1]TCE - ANEXO III - Preencher'!J42</f>
        <v>996.86</v>
      </c>
      <c r="J33" s="16">
        <f>'[1]TCE - ANEXO III - Preencher'!K42</f>
        <v>0</v>
      </c>
      <c r="K33" s="17">
        <f>'[1]TCE - ANEXO III - Preencher'!L42</f>
        <v>0</v>
      </c>
      <c r="L33" s="17">
        <f>'[1]TCE - ANEXO III - Preencher'!M42</f>
        <v>0</v>
      </c>
      <c r="M33" s="17">
        <f t="shared" si="0"/>
        <v>0</v>
      </c>
      <c r="N33" s="17">
        <f>'[1]TCE - ANEXO III - Preencher'!O42</f>
        <v>0</v>
      </c>
      <c r="O33" s="17">
        <f>'[1]TCE - ANEXO III - Preencher'!P42</f>
        <v>0</v>
      </c>
      <c r="P33" s="17">
        <f t="shared" si="1"/>
        <v>0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996.86</v>
      </c>
    </row>
    <row r="34" spans="1:28" ht="12.75" customHeight="1">
      <c r="A34" s="10">
        <f>IFERROR(VLOOKUP(B34,'[1]DADOS (OCULTAR)'!$Q$3:$S$133,3,0),"")</f>
        <v>11754025000369</v>
      </c>
      <c r="B34" s="11" t="str">
        <f>'[1]TCE - ANEXO III - Preencher'!C43</f>
        <v>UPAE LIMOEIRO</v>
      </c>
      <c r="C34" s="12"/>
      <c r="D34" s="13" t="str">
        <f>'[1]TCE - ANEXO III - Preencher'!E43</f>
        <v>Kaline Rabelo Borba Carvalho</v>
      </c>
      <c r="E34" s="11" t="str">
        <f>IF('[1]TCE - ANEXO III - Preencher'!F43="4 - Assistência Odontológica","2 - Outros Profissionais da Saúde",'[1]TCE - ANEXO III - Preencher'!F43)</f>
        <v>1 - Médico</v>
      </c>
      <c r="F34" s="14" t="str">
        <f>'[1]TCE - ANEXO III - Preencher'!G43</f>
        <v>2251-25</v>
      </c>
      <c r="G34" s="15">
        <f>IF('[1]TCE - ANEXO III - Preencher'!H43="","",'[1]TCE - ANEXO III - Preencher'!H43)</f>
        <v>44927</v>
      </c>
      <c r="H34" s="16">
        <f>'[1]TCE - ANEXO III - Preencher'!I43</f>
        <v>0</v>
      </c>
      <c r="I34" s="16">
        <f>'[1]TCE - ANEXO III - Preencher'!J43</f>
        <v>735.62</v>
      </c>
      <c r="J34" s="16">
        <f>'[1]TCE - ANEXO III - Preencher'!K43</f>
        <v>0</v>
      </c>
      <c r="K34" s="17">
        <f>'[1]TCE - ANEXO III - Preencher'!L43</f>
        <v>0</v>
      </c>
      <c r="L34" s="17">
        <f>'[1]TCE - ANEXO III - Preencher'!M43</f>
        <v>0</v>
      </c>
      <c r="M34" s="17">
        <f t="shared" si="0"/>
        <v>0</v>
      </c>
      <c r="N34" s="17">
        <f>'[1]TCE - ANEXO III - Preencher'!O43</f>
        <v>111.4</v>
      </c>
      <c r="O34" s="17">
        <f>'[1]TCE - ANEXO III - Preencher'!P43</f>
        <v>16.190000000000001</v>
      </c>
      <c r="P34" s="17">
        <f t="shared" si="1"/>
        <v>95.210000000000008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830.83</v>
      </c>
    </row>
    <row r="35" spans="1:28" ht="12.75" customHeight="1">
      <c r="A35" s="10">
        <f>IFERROR(VLOOKUP(B35,'[1]DADOS (OCULTAR)'!$Q$3:$S$133,3,0),"")</f>
        <v>11754025000369</v>
      </c>
      <c r="B35" s="11" t="str">
        <f>'[1]TCE - ANEXO III - Preencher'!C44</f>
        <v>UPAE LIMOEIRO</v>
      </c>
      <c r="C35" s="12"/>
      <c r="D35" s="13" t="str">
        <f>'[1]TCE - ANEXO III - Preencher'!E44</f>
        <v>Marcos Oliveira Pires de Almeida</v>
      </c>
      <c r="E35" s="11" t="str">
        <f>IF('[1]TCE - ANEXO III - Preencher'!F44="4 - Assistência Odontológica","2 - Outros Profissionais da Saúde",'[1]TCE - ANEXO III - Preencher'!F44)</f>
        <v>1 - Médico</v>
      </c>
      <c r="F35" s="14" t="str">
        <f>'[1]TCE - ANEXO III - Preencher'!G44</f>
        <v>2251-25</v>
      </c>
      <c r="G35" s="15">
        <f>IF('[1]TCE - ANEXO III - Preencher'!H44="","",'[1]TCE - ANEXO III - Preencher'!H44)</f>
        <v>44927</v>
      </c>
      <c r="H35" s="16">
        <f>'[1]TCE - ANEXO III - Preencher'!I44</f>
        <v>0</v>
      </c>
      <c r="I35" s="16">
        <f>'[1]TCE - ANEXO III - Preencher'!J44</f>
        <v>735.61</v>
      </c>
      <c r="J35" s="16">
        <f>'[1]TCE - ANEXO III - Preencher'!K44</f>
        <v>0</v>
      </c>
      <c r="K35" s="17">
        <f>'[1]TCE - ANEXO III - Preencher'!L44</f>
        <v>0</v>
      </c>
      <c r="L35" s="17">
        <f>'[1]TCE - ANEXO III - Preencher'!M44</f>
        <v>0</v>
      </c>
      <c r="M35" s="17">
        <f t="shared" si="0"/>
        <v>0</v>
      </c>
      <c r="N35" s="17">
        <f>'[1]TCE - ANEXO III - Preencher'!O44</f>
        <v>0</v>
      </c>
      <c r="O35" s="17">
        <f>'[1]TCE - ANEXO III - Preencher'!P44</f>
        <v>0</v>
      </c>
      <c r="P35" s="17">
        <f t="shared" si="1"/>
        <v>0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735.61</v>
      </c>
    </row>
    <row r="36" spans="1:28" ht="12.75" customHeight="1">
      <c r="A36" s="10">
        <f>IFERROR(VLOOKUP(B36,'[1]DADOS (OCULTAR)'!$Q$3:$S$133,3,0),"")</f>
        <v>11754025000369</v>
      </c>
      <c r="B36" s="11" t="str">
        <f>'[1]TCE - ANEXO III - Preencher'!C45</f>
        <v>UPAE LIMOEIRO</v>
      </c>
      <c r="C36" s="12"/>
      <c r="D36" s="13" t="str">
        <f>'[1]TCE - ANEXO III - Preencher'!E45</f>
        <v>Mariana Lins de Albuquerque Souza</v>
      </c>
      <c r="E36" s="11" t="str">
        <f>IF('[1]TCE - ANEXO III - Preencher'!F45="4 - Assistência Odontológica","2 - Outros Profissionais da Saúde",'[1]TCE - ANEXO III - Preencher'!F45)</f>
        <v>1 - Médico</v>
      </c>
      <c r="F36" s="14" t="str">
        <f>'[1]TCE - ANEXO III - Preencher'!G45</f>
        <v>2251-25</v>
      </c>
      <c r="G36" s="15">
        <f>IF('[1]TCE - ANEXO III - Preencher'!H45="","",'[1]TCE - ANEXO III - Preencher'!H45)</f>
        <v>44927</v>
      </c>
      <c r="H36" s="16">
        <f>'[1]TCE - ANEXO III - Preencher'!I45</f>
        <v>0</v>
      </c>
      <c r="I36" s="16">
        <f>'[1]TCE - ANEXO III - Preencher'!J45</f>
        <v>735.62</v>
      </c>
      <c r="J36" s="16">
        <f>'[1]TCE - ANEXO III - Preencher'!K45</f>
        <v>0</v>
      </c>
      <c r="K36" s="17">
        <f>'[1]TCE - ANEXO III - Preencher'!L45</f>
        <v>0</v>
      </c>
      <c r="L36" s="17">
        <f>'[1]TCE - ANEXO III - Preencher'!M45</f>
        <v>0</v>
      </c>
      <c r="M36" s="17">
        <f t="shared" si="0"/>
        <v>0</v>
      </c>
      <c r="N36" s="17">
        <f>'[1]TCE - ANEXO III - Preencher'!O45</f>
        <v>111.4</v>
      </c>
      <c r="O36" s="17">
        <f>'[1]TCE - ANEXO III - Preencher'!P45</f>
        <v>16.190000000000001</v>
      </c>
      <c r="P36" s="17">
        <f t="shared" si="1"/>
        <v>95.210000000000008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830.83</v>
      </c>
    </row>
    <row r="37" spans="1:28" ht="12.75" customHeight="1">
      <c r="A37" s="10">
        <f>IFERROR(VLOOKUP(B37,'[1]DADOS (OCULTAR)'!$Q$3:$S$133,3,0),"")</f>
        <v>11754025000369</v>
      </c>
      <c r="B37" s="11" t="str">
        <f>'[1]TCE - ANEXO III - Preencher'!C46</f>
        <v>UPAE LIMOEIRO</v>
      </c>
      <c r="C37" s="12"/>
      <c r="D37" s="13" t="str">
        <f>'[1]TCE - ANEXO III - Preencher'!E46</f>
        <v>Vera Bezerra Coutinho Ferreira Lima</v>
      </c>
      <c r="E37" s="11" t="str">
        <f>IF('[1]TCE - ANEXO III - Preencher'!F46="4 - Assistência Odontológica","2 - Outros Profissionais da Saúde",'[1]TCE - ANEXO III - Preencher'!F46)</f>
        <v>1 - Médico</v>
      </c>
      <c r="F37" s="14" t="str">
        <f>'[1]TCE - ANEXO III - Preencher'!G46</f>
        <v>2251-25</v>
      </c>
      <c r="G37" s="15">
        <f>IF('[1]TCE - ANEXO III - Preencher'!H46="","",'[1]TCE - ANEXO III - Preencher'!H46)</f>
        <v>44927</v>
      </c>
      <c r="H37" s="16">
        <f>'[1]TCE - ANEXO III - Preencher'!I46</f>
        <v>0</v>
      </c>
      <c r="I37" s="16">
        <f>'[1]TCE - ANEXO III - Preencher'!J46</f>
        <v>814.08</v>
      </c>
      <c r="J37" s="16">
        <f>'[1]TCE - ANEXO III - Preencher'!K46</f>
        <v>0</v>
      </c>
      <c r="K37" s="17">
        <f>'[1]TCE - ANEXO III - Preencher'!L46</f>
        <v>520.88</v>
      </c>
      <c r="L37" s="17">
        <f>'[1]TCE - ANEXO III - Preencher'!M46</f>
        <v>56.22</v>
      </c>
      <c r="M37" s="17">
        <f t="shared" si="0"/>
        <v>464.65999999999997</v>
      </c>
      <c r="N37" s="17">
        <f>'[1]TCE - ANEXO III - Preencher'!O46</f>
        <v>111.4</v>
      </c>
      <c r="O37" s="17">
        <f>'[1]TCE - ANEXO III - Preencher'!P46</f>
        <v>16.190000000000001</v>
      </c>
      <c r="P37" s="17">
        <f t="shared" si="1"/>
        <v>95.210000000000008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1373.95</v>
      </c>
    </row>
    <row r="38" spans="1:28" ht="12.75" customHeight="1">
      <c r="A38" s="10">
        <f>IFERROR(VLOOKUP(B38,'[1]DADOS (OCULTAR)'!$Q$3:$S$133,3,0),"")</f>
        <v>11754025000369</v>
      </c>
      <c r="B38" s="11" t="str">
        <f>'[1]TCE - ANEXO III - Preencher'!C47</f>
        <v>UPAE LIMOEIRO</v>
      </c>
      <c r="C38" s="12"/>
      <c r="D38" s="13" t="str">
        <f>'[1]TCE - ANEXO III - Preencher'!E47</f>
        <v xml:space="preserve">Camilla Rafhaela de Albuquerque Oliveira 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2236-05</v>
      </c>
      <c r="G38" s="15">
        <f>IF('[1]TCE - ANEXO III - Preencher'!H47="","",'[1]TCE - ANEXO III - Preencher'!H47)</f>
        <v>44927</v>
      </c>
      <c r="H38" s="16">
        <f>'[1]TCE - ANEXO III - Preencher'!I47</f>
        <v>0</v>
      </c>
      <c r="I38" s="16">
        <f>'[1]TCE - ANEXO III - Preencher'!J47</f>
        <v>191.16</v>
      </c>
      <c r="J38" s="16">
        <f>'[1]TCE - ANEXO III - Preencher'!K47</f>
        <v>0</v>
      </c>
      <c r="K38" s="17">
        <f>'[1]TCE - ANEXO III - Preencher'!L47</f>
        <v>241.88</v>
      </c>
      <c r="L38" s="17">
        <f>'[1]TCE - ANEXO III - Preencher'!M47</f>
        <v>3.25</v>
      </c>
      <c r="M38" s="17">
        <f t="shared" si="0"/>
        <v>238.63</v>
      </c>
      <c r="N38" s="17">
        <f>'[1]TCE - ANEXO III - Preencher'!O47</f>
        <v>2.41</v>
      </c>
      <c r="O38" s="17">
        <f>'[1]TCE - ANEXO III - Preencher'!P47</f>
        <v>0</v>
      </c>
      <c r="P38" s="17">
        <f t="shared" si="1"/>
        <v>2.41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103.12</v>
      </c>
      <c r="U38" s="17">
        <f>'[1]TCE - ANEXO III - Preencher'!V47</f>
        <v>0</v>
      </c>
      <c r="V38" s="17">
        <f t="shared" si="3"/>
        <v>103.12</v>
      </c>
      <c r="W38" s="18" t="str">
        <f>IF('[1]TCE - ANEXO III - Preencher'!X47="","",'[1]TCE - ANEXO III - Preencher'!X47)</f>
        <v>AUXÍLIO CRECHE</v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535.31999999999994</v>
      </c>
    </row>
    <row r="39" spans="1:28" ht="12.75" customHeight="1">
      <c r="A39" s="10">
        <f>IFERROR(VLOOKUP(B39,'[1]DADOS (OCULTAR)'!$Q$3:$S$133,3,0),"")</f>
        <v>11754025000369</v>
      </c>
      <c r="B39" s="11" t="str">
        <f>'[1]TCE - ANEXO III - Preencher'!C48</f>
        <v>UPAE LIMOEIRO</v>
      </c>
      <c r="C39" s="12"/>
      <c r="D39" s="13" t="str">
        <f>'[1]TCE - ANEXO III - Preencher'!E48</f>
        <v>Carolina Helena Pontes do Nascimento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2237-10</v>
      </c>
      <c r="G39" s="15">
        <f>IF('[1]TCE - ANEXO III - Preencher'!H48="","",'[1]TCE - ANEXO III - Preencher'!H48)</f>
        <v>44927</v>
      </c>
      <c r="H39" s="16">
        <f>'[1]TCE - ANEXO III - Preencher'!I48</f>
        <v>0</v>
      </c>
      <c r="I39" s="16">
        <f>'[1]TCE - ANEXO III - Preencher'!J48</f>
        <v>199.23</v>
      </c>
      <c r="J39" s="16">
        <f>'[1]TCE - ANEXO III - Preencher'!K48</f>
        <v>0</v>
      </c>
      <c r="K39" s="17">
        <f>'[1]TCE - ANEXO III - Preencher'!L48</f>
        <v>0</v>
      </c>
      <c r="L39" s="17">
        <f>'[1]TCE - ANEXO III - Preencher'!M48</f>
        <v>0</v>
      </c>
      <c r="M39" s="17">
        <f t="shared" si="0"/>
        <v>0</v>
      </c>
      <c r="N39" s="17">
        <f>'[1]TCE - ANEXO III - Preencher'!O48</f>
        <v>0.6</v>
      </c>
      <c r="O39" s="17">
        <f>'[1]TCE - ANEXO III - Preencher'!P48</f>
        <v>0</v>
      </c>
      <c r="P39" s="17">
        <f t="shared" si="1"/>
        <v>0.6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199.82999999999998</v>
      </c>
    </row>
    <row r="40" spans="1:28" ht="12.75" customHeight="1">
      <c r="A40" s="10">
        <f>IFERROR(VLOOKUP(B40,'[1]DADOS (OCULTAR)'!$Q$3:$S$133,3,0),"")</f>
        <v>11754025000369</v>
      </c>
      <c r="B40" s="11" t="str">
        <f>'[1]TCE - ANEXO III - Preencher'!C49</f>
        <v>UPAE LIMOEIRO</v>
      </c>
      <c r="C40" s="12"/>
      <c r="D40" s="13" t="str">
        <f>'[1]TCE - ANEXO III - Preencher'!E49</f>
        <v>Dayana Raquel de Souza Lemos Araujo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3222-30</v>
      </c>
      <c r="G40" s="15">
        <f>IF('[1]TCE - ANEXO III - Preencher'!H49="","",'[1]TCE - ANEXO III - Preencher'!H49)</f>
        <v>44927</v>
      </c>
      <c r="H40" s="16">
        <f>'[1]TCE - ANEXO III - Preencher'!I49</f>
        <v>0</v>
      </c>
      <c r="I40" s="16">
        <f>'[1]TCE - ANEXO III - Preencher'!J49</f>
        <v>125.98</v>
      </c>
      <c r="J40" s="16">
        <f>'[1]TCE - ANEXO III - Preencher'!K49</f>
        <v>0</v>
      </c>
      <c r="K40" s="17">
        <f>'[1]TCE - ANEXO III - Preencher'!L49</f>
        <v>241.88</v>
      </c>
      <c r="L40" s="17">
        <f>'[1]TCE - ANEXO III - Preencher'!M49</f>
        <v>26.3</v>
      </c>
      <c r="M40" s="17">
        <f t="shared" si="0"/>
        <v>215.57999999999998</v>
      </c>
      <c r="N40" s="17">
        <f>'[1]TCE - ANEXO III - Preencher'!O49</f>
        <v>1.1000000000000001</v>
      </c>
      <c r="O40" s="17">
        <f>'[1]TCE - ANEXO III - Preencher'!P49</f>
        <v>0</v>
      </c>
      <c r="P40" s="17">
        <f t="shared" si="1"/>
        <v>1.1000000000000001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342.66</v>
      </c>
    </row>
    <row r="41" spans="1:28" ht="12.75" customHeight="1">
      <c r="A41" s="10">
        <f>IFERROR(VLOOKUP(B41,'[1]DADOS (OCULTAR)'!$Q$3:$S$133,3,0),"")</f>
        <v>11754025000369</v>
      </c>
      <c r="B41" s="11" t="str">
        <f>'[1]TCE - ANEXO III - Preencher'!C50</f>
        <v>UPAE LIMOEIRO</v>
      </c>
      <c r="C41" s="12"/>
      <c r="D41" s="13" t="str">
        <f>'[1]TCE - ANEXO III - Preencher'!E50</f>
        <v xml:space="preserve">Deyse Raimunda Marques de Souza 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3222-30</v>
      </c>
      <c r="G41" s="15">
        <f>IF('[1]TCE - ANEXO III - Preencher'!H50="","",'[1]TCE - ANEXO III - Preencher'!H50)</f>
        <v>44927</v>
      </c>
      <c r="H41" s="16">
        <f>'[1]TCE - ANEXO III - Preencher'!I50</f>
        <v>0</v>
      </c>
      <c r="I41" s="16">
        <f>'[1]TCE - ANEXO III - Preencher'!J50</f>
        <v>0</v>
      </c>
      <c r="J41" s="16">
        <f>'[1]TCE - ANEXO III - Preencher'!K50</f>
        <v>0</v>
      </c>
      <c r="K41" s="17">
        <f>'[1]TCE - ANEXO III - Preencher'!L50</f>
        <v>241.88</v>
      </c>
      <c r="L41" s="17">
        <f>'[1]TCE - ANEXO III - Preencher'!M50</f>
        <v>26.3</v>
      </c>
      <c r="M41" s="17">
        <f t="shared" si="0"/>
        <v>215.57999999999998</v>
      </c>
      <c r="N41" s="17">
        <f>'[1]TCE - ANEXO III - Preencher'!O50</f>
        <v>1.1000000000000001</v>
      </c>
      <c r="O41" s="17">
        <f>'[1]TCE - ANEXO III - Preencher'!P50</f>
        <v>0</v>
      </c>
      <c r="P41" s="17">
        <f t="shared" si="1"/>
        <v>1.1000000000000001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216.67999999999998</v>
      </c>
    </row>
    <row r="42" spans="1:28" ht="12.75" customHeight="1">
      <c r="A42" s="10">
        <f>IFERROR(VLOOKUP(B42,'[1]DADOS (OCULTAR)'!$Q$3:$S$133,3,0),"")</f>
        <v>11754025000369</v>
      </c>
      <c r="B42" s="11" t="str">
        <f>'[1]TCE - ANEXO III - Preencher'!C51</f>
        <v>UPAE LIMOEIRO</v>
      </c>
      <c r="C42" s="12"/>
      <c r="D42" s="13" t="str">
        <f>'[1]TCE - ANEXO III - Preencher'!E51</f>
        <v>Gabriela Polyana de Amorim Dantas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3222-30</v>
      </c>
      <c r="G42" s="15">
        <f>IF('[1]TCE - ANEXO III - Preencher'!H51="","",'[1]TCE - ANEXO III - Preencher'!H51)</f>
        <v>44927</v>
      </c>
      <c r="H42" s="16">
        <f>'[1]TCE - ANEXO III - Preencher'!I51</f>
        <v>0</v>
      </c>
      <c r="I42" s="16">
        <f>'[1]TCE - ANEXO III - Preencher'!J51</f>
        <v>201.88</v>
      </c>
      <c r="J42" s="16">
        <f>'[1]TCE - ANEXO III - Preencher'!K51</f>
        <v>0</v>
      </c>
      <c r="K42" s="17">
        <f>'[1]TCE - ANEXO III - Preencher'!L51</f>
        <v>0</v>
      </c>
      <c r="L42" s="17">
        <f>'[1]TCE - ANEXO III - Preencher'!M51</f>
        <v>0</v>
      </c>
      <c r="M42" s="17">
        <f t="shared" si="0"/>
        <v>0</v>
      </c>
      <c r="N42" s="17">
        <f>'[1]TCE - ANEXO III - Preencher'!O51</f>
        <v>1.2</v>
      </c>
      <c r="O42" s="17">
        <f>'[1]TCE - ANEXO III - Preencher'!P51</f>
        <v>0</v>
      </c>
      <c r="P42" s="17">
        <f t="shared" si="1"/>
        <v>1.2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77.569999999999993</v>
      </c>
      <c r="U42" s="17">
        <f>'[1]TCE - ANEXO III - Preencher'!V51</f>
        <v>0</v>
      </c>
      <c r="V42" s="17">
        <f t="shared" si="3"/>
        <v>77.569999999999993</v>
      </c>
      <c r="W42" s="18" t="str">
        <f>IF('[1]TCE - ANEXO III - Preencher'!X51="","",'[1]TCE - ANEXO III - Preencher'!X51)</f>
        <v>AUXÍLIO CRECHE</v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280.64999999999998</v>
      </c>
    </row>
    <row r="43" spans="1:28" ht="12.75" customHeight="1">
      <c r="A43" s="10">
        <f>IFERROR(VLOOKUP(B43,'[1]DADOS (OCULTAR)'!$Q$3:$S$133,3,0),"")</f>
        <v>11754025000369</v>
      </c>
      <c r="B43" s="11" t="str">
        <f>'[1]TCE - ANEXO III - Preencher'!C52</f>
        <v>UPAE LIMOEIRO</v>
      </c>
      <c r="C43" s="12"/>
      <c r="D43" s="13" t="str">
        <f>'[1]TCE - ANEXO III - Preencher'!E52</f>
        <v xml:space="preserve">Jessica Regina Nascimento Alves 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2235-05</v>
      </c>
      <c r="G43" s="15">
        <f>IF('[1]TCE - ANEXO III - Preencher'!H52="","",'[1]TCE - ANEXO III - Preencher'!H52)</f>
        <v>44927</v>
      </c>
      <c r="H43" s="16">
        <f>'[1]TCE - ANEXO III - Preencher'!I52</f>
        <v>0</v>
      </c>
      <c r="I43" s="16">
        <f>'[1]TCE - ANEXO III - Preencher'!J52</f>
        <v>174.92</v>
      </c>
      <c r="J43" s="16">
        <f>'[1]TCE - ANEXO III - Preencher'!K52</f>
        <v>0</v>
      </c>
      <c r="K43" s="17">
        <f>'[1]TCE - ANEXO III - Preencher'!L52</f>
        <v>241.88</v>
      </c>
      <c r="L43" s="17">
        <f>'[1]TCE - ANEXO III - Preencher'!M52</f>
        <v>2.8</v>
      </c>
      <c r="M43" s="17">
        <f t="shared" si="0"/>
        <v>239.07999999999998</v>
      </c>
      <c r="N43" s="17">
        <f>'[1]TCE - ANEXO III - Preencher'!O52</f>
        <v>2.41</v>
      </c>
      <c r="O43" s="17">
        <f>'[1]TCE - ANEXO III - Preencher'!P52</f>
        <v>0</v>
      </c>
      <c r="P43" s="17">
        <f t="shared" si="1"/>
        <v>2.41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416.41</v>
      </c>
    </row>
    <row r="44" spans="1:28" ht="12.75" customHeight="1">
      <c r="A44" s="10">
        <f>IFERROR(VLOOKUP(B44,'[1]DADOS (OCULTAR)'!$Q$3:$S$133,3,0),"")</f>
        <v>11754025000369</v>
      </c>
      <c r="B44" s="11" t="str">
        <f>'[1]TCE - ANEXO III - Preencher'!C53</f>
        <v>UPAE LIMOEIRO</v>
      </c>
      <c r="C44" s="12"/>
      <c r="D44" s="13" t="str">
        <f>'[1]TCE - ANEXO III - Preencher'!E53</f>
        <v>Julyana Karlla Barbosa Leite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3222-30</v>
      </c>
      <c r="G44" s="15">
        <f>IF('[1]TCE - ANEXO III - Preencher'!H53="","",'[1]TCE - ANEXO III - Preencher'!H53)</f>
        <v>44927</v>
      </c>
      <c r="H44" s="16">
        <f>'[1]TCE - ANEXO III - Preencher'!I53</f>
        <v>0</v>
      </c>
      <c r="I44" s="16">
        <f>'[1]TCE - ANEXO III - Preencher'!J53</f>
        <v>127.93</v>
      </c>
      <c r="J44" s="16">
        <f>'[1]TCE - ANEXO III - Preencher'!K53</f>
        <v>0</v>
      </c>
      <c r="K44" s="17">
        <f>'[1]TCE - ANEXO III - Preencher'!L53</f>
        <v>241.88</v>
      </c>
      <c r="L44" s="17">
        <f>'[1]TCE - ANEXO III - Preencher'!M53</f>
        <v>26.3</v>
      </c>
      <c r="M44" s="17">
        <f t="shared" si="0"/>
        <v>215.57999999999998</v>
      </c>
      <c r="N44" s="17">
        <f>'[1]TCE - ANEXO III - Preencher'!O53</f>
        <v>1.1000000000000001</v>
      </c>
      <c r="O44" s="17">
        <f>'[1]TCE - ANEXO III - Preencher'!P53</f>
        <v>0</v>
      </c>
      <c r="P44" s="17">
        <f t="shared" si="1"/>
        <v>1.1000000000000001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344.61</v>
      </c>
    </row>
    <row r="45" spans="1:28" ht="12.75" customHeight="1">
      <c r="A45" s="10">
        <f>IFERROR(VLOOKUP(B45,'[1]DADOS (OCULTAR)'!$Q$3:$S$133,3,0),"")</f>
        <v>11754025000369</v>
      </c>
      <c r="B45" s="11" t="str">
        <f>'[1]TCE - ANEXO III - Preencher'!C54</f>
        <v>UPAE LIMOEIRO</v>
      </c>
      <c r="C45" s="12"/>
      <c r="D45" s="13" t="str">
        <f>'[1]TCE - ANEXO III - Preencher'!E54</f>
        <v>Luiz Claudio Heraclio de Aquino Oliveira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2235-05</v>
      </c>
      <c r="G45" s="15">
        <f>IF('[1]TCE - ANEXO III - Preencher'!H54="","",'[1]TCE - ANEXO III - Preencher'!H54)</f>
        <v>44927</v>
      </c>
      <c r="H45" s="16">
        <f>'[1]TCE - ANEXO III - Preencher'!I54</f>
        <v>0</v>
      </c>
      <c r="I45" s="16">
        <f>'[1]TCE - ANEXO III - Preencher'!J54</f>
        <v>319.12</v>
      </c>
      <c r="J45" s="16">
        <f>'[1]TCE - ANEXO III - Preencher'!K54</f>
        <v>0</v>
      </c>
      <c r="K45" s="17">
        <f>'[1]TCE - ANEXO III - Preencher'!L54</f>
        <v>241.88</v>
      </c>
      <c r="L45" s="17">
        <f>'[1]TCE - ANEXO III - Preencher'!M54</f>
        <v>3.88</v>
      </c>
      <c r="M45" s="17">
        <f t="shared" si="0"/>
        <v>238</v>
      </c>
      <c r="N45" s="17">
        <f>'[1]TCE - ANEXO III - Preencher'!O54</f>
        <v>2.41</v>
      </c>
      <c r="O45" s="17">
        <f>'[1]TCE - ANEXO III - Preencher'!P54</f>
        <v>0</v>
      </c>
      <c r="P45" s="17">
        <f t="shared" si="1"/>
        <v>2.41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559.53</v>
      </c>
    </row>
    <row r="46" spans="1:28" ht="12.75" customHeight="1">
      <c r="A46" s="10">
        <f>IFERROR(VLOOKUP(B46,'[1]DADOS (OCULTAR)'!$Q$3:$S$133,3,0),"")</f>
        <v>11754025000369</v>
      </c>
      <c r="B46" s="11" t="str">
        <f>'[1]TCE - ANEXO III - Preencher'!C55</f>
        <v>UPAE LIMOEIRO</v>
      </c>
      <c r="C46" s="12"/>
      <c r="D46" s="13" t="str">
        <f>'[1]TCE - ANEXO III - Preencher'!E55</f>
        <v>Marcelo Francisco Galdino da Silva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3222-30</v>
      </c>
      <c r="G46" s="15">
        <f>IF('[1]TCE - ANEXO III - Preencher'!H55="","",'[1]TCE - ANEXO III - Preencher'!H55)</f>
        <v>44927</v>
      </c>
      <c r="H46" s="16">
        <f>'[1]TCE - ANEXO III - Preencher'!I55</f>
        <v>0</v>
      </c>
      <c r="I46" s="16">
        <f>'[1]TCE - ANEXO III - Preencher'!J55</f>
        <v>125.8</v>
      </c>
      <c r="J46" s="16">
        <f>'[1]TCE - ANEXO III - Preencher'!K55</f>
        <v>0</v>
      </c>
      <c r="K46" s="17">
        <f>'[1]TCE - ANEXO III - Preencher'!L55</f>
        <v>241.88</v>
      </c>
      <c r="L46" s="17">
        <f>'[1]TCE - ANEXO III - Preencher'!M55</f>
        <v>26.3</v>
      </c>
      <c r="M46" s="17">
        <f t="shared" si="0"/>
        <v>215.57999999999998</v>
      </c>
      <c r="N46" s="17">
        <f>'[1]TCE - ANEXO III - Preencher'!O55</f>
        <v>1.1000000000000001</v>
      </c>
      <c r="O46" s="17">
        <f>'[1]TCE - ANEXO III - Preencher'!P55</f>
        <v>0</v>
      </c>
      <c r="P46" s="17">
        <f t="shared" si="1"/>
        <v>1.1000000000000001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342.48</v>
      </c>
    </row>
    <row r="47" spans="1:28" ht="12.75" customHeight="1">
      <c r="A47" s="10">
        <f>IFERROR(VLOOKUP(B47,'[1]DADOS (OCULTAR)'!$Q$3:$S$133,3,0),"")</f>
        <v>11754025000369</v>
      </c>
      <c r="B47" s="11" t="str">
        <f>'[1]TCE - ANEXO III - Preencher'!C56</f>
        <v>UPAE LIMOEIRO</v>
      </c>
      <c r="C47" s="12"/>
      <c r="D47" s="13" t="str">
        <f>'[1]TCE - ANEXO III - Preencher'!E56</f>
        <v xml:space="preserve">Maria Auxiliadora Bezerra de Oliveira 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2238-10</v>
      </c>
      <c r="G47" s="15">
        <f>IF('[1]TCE - ANEXO III - Preencher'!H56="","",'[1]TCE - ANEXO III - Preencher'!H56)</f>
        <v>44927</v>
      </c>
      <c r="H47" s="16">
        <f>'[1]TCE - ANEXO III - Preencher'!I56</f>
        <v>0</v>
      </c>
      <c r="I47" s="16">
        <f>'[1]TCE - ANEXO III - Preencher'!J56</f>
        <v>184.89</v>
      </c>
      <c r="J47" s="16">
        <f>'[1]TCE - ANEXO III - Preencher'!K56</f>
        <v>0</v>
      </c>
      <c r="K47" s="17">
        <f>'[1]TCE - ANEXO III - Preencher'!L56</f>
        <v>0</v>
      </c>
      <c r="L47" s="17">
        <f>'[1]TCE - ANEXO III - Preencher'!M56</f>
        <v>0</v>
      </c>
      <c r="M47" s="17">
        <f t="shared" si="0"/>
        <v>0</v>
      </c>
      <c r="N47" s="17">
        <f>'[1]TCE - ANEXO III - Preencher'!O56</f>
        <v>1.2</v>
      </c>
      <c r="O47" s="17">
        <f>'[1]TCE - ANEXO III - Preencher'!P56</f>
        <v>0</v>
      </c>
      <c r="P47" s="17">
        <f t="shared" si="1"/>
        <v>1.2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186.08999999999997</v>
      </c>
    </row>
    <row r="48" spans="1:28" ht="12.75" customHeight="1">
      <c r="A48" s="10">
        <f>IFERROR(VLOOKUP(B48,'[1]DADOS (OCULTAR)'!$Q$3:$S$133,3,0),"")</f>
        <v>11754025000369</v>
      </c>
      <c r="B48" s="11" t="str">
        <f>'[1]TCE - ANEXO III - Preencher'!C57</f>
        <v>UPAE LIMOEIRO</v>
      </c>
      <c r="C48" s="12"/>
      <c r="D48" s="13" t="str">
        <f>'[1]TCE - ANEXO III - Preencher'!E57</f>
        <v xml:space="preserve">Maria Lucia de Aguiar Ferreira 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2516-05</v>
      </c>
      <c r="G48" s="15">
        <f>IF('[1]TCE - ANEXO III - Preencher'!H57="","",'[1]TCE - ANEXO III - Preencher'!H57)</f>
        <v>44927</v>
      </c>
      <c r="H48" s="16">
        <f>'[1]TCE - ANEXO III - Preencher'!I57</f>
        <v>0</v>
      </c>
      <c r="I48" s="16">
        <f>'[1]TCE - ANEXO III - Preencher'!J57</f>
        <v>220.88</v>
      </c>
      <c r="J48" s="16">
        <f>'[1]TCE - ANEXO III - Preencher'!K57</f>
        <v>0</v>
      </c>
      <c r="K48" s="17">
        <f>'[1]TCE - ANEXO III - Preencher'!L57</f>
        <v>0</v>
      </c>
      <c r="L48" s="17">
        <f>'[1]TCE - ANEXO III - Preencher'!M57</f>
        <v>0</v>
      </c>
      <c r="M48" s="17">
        <f t="shared" si="0"/>
        <v>0</v>
      </c>
      <c r="N48" s="17">
        <f>'[1]TCE - ANEXO III - Preencher'!O57</f>
        <v>1.2</v>
      </c>
      <c r="O48" s="17">
        <f>'[1]TCE - ANEXO III - Preencher'!P57</f>
        <v>0</v>
      </c>
      <c r="P48" s="17">
        <f t="shared" si="1"/>
        <v>1.2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222.07999999999998</v>
      </c>
    </row>
    <row r="49" spans="1:28" ht="12.75" customHeight="1">
      <c r="A49" s="10">
        <f>IFERROR(VLOOKUP(B49,'[1]DADOS (OCULTAR)'!$Q$3:$S$133,3,0),"")</f>
        <v>11754025000369</v>
      </c>
      <c r="B49" s="11" t="str">
        <f>'[1]TCE - ANEXO III - Preencher'!C58</f>
        <v>UPAE LIMOEIRO</v>
      </c>
      <c r="C49" s="12"/>
      <c r="D49" s="13" t="str">
        <f>'[1]TCE - ANEXO III - Preencher'!E58</f>
        <v>Maria Marcia da Rocha Severino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3222-30</v>
      </c>
      <c r="G49" s="15">
        <f>IF('[1]TCE - ANEXO III - Preencher'!H58="","",'[1]TCE - ANEXO III - Preencher'!H58)</f>
        <v>44927</v>
      </c>
      <c r="H49" s="16">
        <f>'[1]TCE - ANEXO III - Preencher'!I58</f>
        <v>0</v>
      </c>
      <c r="I49" s="16">
        <f>'[1]TCE - ANEXO III - Preencher'!J58</f>
        <v>173.51</v>
      </c>
      <c r="J49" s="16">
        <f>'[1]TCE - ANEXO III - Preencher'!K58</f>
        <v>0</v>
      </c>
      <c r="K49" s="17">
        <f>'[1]TCE - ANEXO III - Preencher'!L58</f>
        <v>0</v>
      </c>
      <c r="L49" s="17">
        <f>'[1]TCE - ANEXO III - Preencher'!M58</f>
        <v>0</v>
      </c>
      <c r="M49" s="17">
        <f t="shared" si="0"/>
        <v>0</v>
      </c>
      <c r="N49" s="17">
        <f>'[1]TCE - ANEXO III - Preencher'!O58</f>
        <v>1.1000000000000001</v>
      </c>
      <c r="O49" s="17">
        <f>'[1]TCE - ANEXO III - Preencher'!P58</f>
        <v>0</v>
      </c>
      <c r="P49" s="17">
        <f t="shared" si="1"/>
        <v>1.1000000000000001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174.60999999999999</v>
      </c>
    </row>
    <row r="50" spans="1:28" ht="12.75" customHeight="1">
      <c r="A50" s="10">
        <f>IFERROR(VLOOKUP(B50,'[1]DADOS (OCULTAR)'!$Q$3:$S$133,3,0),"")</f>
        <v>11754025000369</v>
      </c>
      <c r="B50" s="11" t="str">
        <f>'[1]TCE - ANEXO III - Preencher'!C59</f>
        <v>UPAE LIMOEIRO</v>
      </c>
      <c r="C50" s="12"/>
      <c r="D50" s="13" t="str">
        <f>'[1]TCE - ANEXO III - Preencher'!E59</f>
        <v>Marineide Martins Santos da Silva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3241-15</v>
      </c>
      <c r="G50" s="15">
        <f>IF('[1]TCE - ANEXO III - Preencher'!H59="","",'[1]TCE - ANEXO III - Preencher'!H59)</f>
        <v>44927</v>
      </c>
      <c r="H50" s="16">
        <f>'[1]TCE - ANEXO III - Preencher'!I59</f>
        <v>0</v>
      </c>
      <c r="I50" s="16">
        <f>'[1]TCE - ANEXO III - Preencher'!J59</f>
        <v>252.13</v>
      </c>
      <c r="J50" s="16">
        <f>'[1]TCE - ANEXO III - Preencher'!K59</f>
        <v>0</v>
      </c>
      <c r="K50" s="17">
        <f>'[1]TCE - ANEXO III - Preencher'!L59</f>
        <v>520.76</v>
      </c>
      <c r="L50" s="17">
        <f>'[1]TCE - ANEXO III - Preencher'!M59</f>
        <v>2.21</v>
      </c>
      <c r="M50" s="17">
        <f t="shared" si="0"/>
        <v>518.54999999999995</v>
      </c>
      <c r="N50" s="17">
        <f>'[1]TCE - ANEXO III - Preencher'!O59</f>
        <v>13.75</v>
      </c>
      <c r="O50" s="17">
        <f>'[1]TCE - ANEXO III - Preencher'!P59</f>
        <v>4</v>
      </c>
      <c r="P50" s="17">
        <f t="shared" si="1"/>
        <v>9.75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780.43</v>
      </c>
    </row>
    <row r="51" spans="1:28" ht="12.75" customHeight="1">
      <c r="A51" s="10">
        <f>IFERROR(VLOOKUP(B51,'[1]DADOS (OCULTAR)'!$Q$3:$S$133,3,0),"")</f>
        <v>11754025000369</v>
      </c>
      <c r="B51" s="11" t="str">
        <f>'[1]TCE - ANEXO III - Preencher'!C60</f>
        <v>UPAE LIMOEIRO</v>
      </c>
      <c r="C51" s="12"/>
      <c r="D51" s="13" t="str">
        <f>'[1]TCE - ANEXO III - Preencher'!E60</f>
        <v>Patrícia Maria da Silva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3222-30</v>
      </c>
      <c r="G51" s="15">
        <f>IF('[1]TCE - ANEXO III - Preencher'!H60="","",'[1]TCE - ANEXO III - Preencher'!H60)</f>
        <v>44927</v>
      </c>
      <c r="H51" s="16">
        <f>'[1]TCE - ANEXO III - Preencher'!I60</f>
        <v>0</v>
      </c>
      <c r="I51" s="16">
        <f>'[1]TCE - ANEXO III - Preencher'!J60</f>
        <v>131.38999999999999</v>
      </c>
      <c r="J51" s="16">
        <f>'[1]TCE - ANEXO III - Preencher'!K60</f>
        <v>0</v>
      </c>
      <c r="K51" s="17">
        <f>'[1]TCE - ANEXO III - Preencher'!L60</f>
        <v>241.88</v>
      </c>
      <c r="L51" s="17">
        <f>'[1]TCE - ANEXO III - Preencher'!M60</f>
        <v>26.3</v>
      </c>
      <c r="M51" s="17">
        <f t="shared" si="0"/>
        <v>215.57999999999998</v>
      </c>
      <c r="N51" s="17">
        <f>'[1]TCE - ANEXO III - Preencher'!O60</f>
        <v>1.1000000000000001</v>
      </c>
      <c r="O51" s="17">
        <f>'[1]TCE - ANEXO III - Preencher'!P60</f>
        <v>0</v>
      </c>
      <c r="P51" s="17">
        <f t="shared" si="1"/>
        <v>1.1000000000000001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348.07</v>
      </c>
    </row>
    <row r="52" spans="1:28" ht="12.75" customHeight="1">
      <c r="A52" s="10">
        <f>IFERROR(VLOOKUP(B52,'[1]DADOS (OCULTAR)'!$Q$3:$S$133,3,0),"")</f>
        <v>11754025000369</v>
      </c>
      <c r="B52" s="11" t="str">
        <f>'[1]TCE - ANEXO III - Preencher'!C61</f>
        <v>UPAE LIMOEIRO</v>
      </c>
      <c r="C52" s="12"/>
      <c r="D52" s="13" t="str">
        <f>'[1]TCE - ANEXO III - Preencher'!E61</f>
        <v xml:space="preserve">Suelen de Melo Lima 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2235-05</v>
      </c>
      <c r="G52" s="15">
        <f>IF('[1]TCE - ANEXO III - Preencher'!H61="","",'[1]TCE - ANEXO III - Preencher'!H61)</f>
        <v>44927</v>
      </c>
      <c r="H52" s="16">
        <f>'[1]TCE - ANEXO III - Preencher'!I61</f>
        <v>0</v>
      </c>
      <c r="I52" s="16">
        <f>'[1]TCE - ANEXO III - Preencher'!J61</f>
        <v>186.44</v>
      </c>
      <c r="J52" s="16">
        <f>'[1]TCE - ANEXO III - Preencher'!K61</f>
        <v>0</v>
      </c>
      <c r="K52" s="17">
        <f>'[1]TCE - ANEXO III - Preencher'!L61</f>
        <v>241.88</v>
      </c>
      <c r="L52" s="17">
        <f>'[1]TCE - ANEXO III - Preencher'!M61</f>
        <v>3.06</v>
      </c>
      <c r="M52" s="17">
        <f t="shared" si="0"/>
        <v>238.82</v>
      </c>
      <c r="N52" s="17">
        <f>'[1]TCE - ANEXO III - Preencher'!O61</f>
        <v>2.41</v>
      </c>
      <c r="O52" s="17">
        <f>'[1]TCE - ANEXO III - Preencher'!P61</f>
        <v>0</v>
      </c>
      <c r="P52" s="17">
        <f t="shared" si="1"/>
        <v>2.41</v>
      </c>
      <c r="Q52" s="17">
        <f>'[1]TCE - ANEXO III - Preencher'!R61</f>
        <v>210</v>
      </c>
      <c r="R52" s="17">
        <f>'[1]TCE - ANEXO III - Preencher'!S61</f>
        <v>122.5</v>
      </c>
      <c r="S52" s="17">
        <f t="shared" si="2"/>
        <v>87.5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515.17000000000007</v>
      </c>
    </row>
    <row r="53" spans="1:28" ht="12.75" customHeight="1">
      <c r="A53" s="10">
        <f>IFERROR(VLOOKUP(B53,'[1]DADOS (OCULTAR)'!$Q$3:$S$133,3,0),"")</f>
        <v>11754025000369</v>
      </c>
      <c r="B53" s="11" t="str">
        <f>'[1]TCE - ANEXO III - Preencher'!C62</f>
        <v>UPAE LIMOEIRO</v>
      </c>
      <c r="C53" s="12"/>
      <c r="D53" s="13" t="str">
        <f>'[1]TCE - ANEXO III - Preencher'!E62</f>
        <v>Suyane da Silva Lima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3222-30</v>
      </c>
      <c r="G53" s="15">
        <f>IF('[1]TCE - ANEXO III - Preencher'!H62="","",'[1]TCE - ANEXO III - Preencher'!H62)</f>
        <v>44927</v>
      </c>
      <c r="H53" s="16">
        <f>'[1]TCE - ANEXO III - Preencher'!I62</f>
        <v>0</v>
      </c>
      <c r="I53" s="16">
        <f>'[1]TCE - ANEXO III - Preencher'!J62</f>
        <v>126.04</v>
      </c>
      <c r="J53" s="16">
        <f>'[1]TCE - ANEXO III - Preencher'!K62</f>
        <v>0</v>
      </c>
      <c r="K53" s="17">
        <f>'[1]TCE - ANEXO III - Preencher'!L62</f>
        <v>241.88</v>
      </c>
      <c r="L53" s="17">
        <f>'[1]TCE - ANEXO III - Preencher'!M62</f>
        <v>26.3</v>
      </c>
      <c r="M53" s="17">
        <f t="shared" si="0"/>
        <v>215.57999999999998</v>
      </c>
      <c r="N53" s="17">
        <f>'[1]TCE - ANEXO III - Preencher'!O62</f>
        <v>1.1000000000000001</v>
      </c>
      <c r="O53" s="17">
        <f>'[1]TCE - ANEXO III - Preencher'!P62</f>
        <v>0</v>
      </c>
      <c r="P53" s="17">
        <f t="shared" si="1"/>
        <v>1.1000000000000001</v>
      </c>
      <c r="Q53" s="17">
        <f>'[1]TCE - ANEXO III - Preencher'!R62</f>
        <v>210</v>
      </c>
      <c r="R53" s="17">
        <f>'[1]TCE - ANEXO III - Preencher'!S62</f>
        <v>78.91</v>
      </c>
      <c r="S53" s="17">
        <f t="shared" si="2"/>
        <v>131.09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473.81000000000006</v>
      </c>
    </row>
    <row r="54" spans="1:28" ht="12.75" customHeight="1">
      <c r="A54" s="10">
        <f>IFERROR(VLOOKUP(B54,'[1]DADOS (OCULTAR)'!$Q$3:$S$133,3,0),"")</f>
        <v>11754025000369</v>
      </c>
      <c r="B54" s="11" t="str">
        <f>'[1]TCE - ANEXO III - Preencher'!C63</f>
        <v>UPAE LIMOEIRO</v>
      </c>
      <c r="C54" s="12"/>
      <c r="D54" s="13" t="str">
        <f>'[1]TCE - ANEXO III - Preencher'!E63</f>
        <v>Thamyres Rafaella Vasconcelos Rufino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 t="str">
        <f>'[1]TCE - ANEXO III - Preencher'!G63</f>
        <v>2234-05</v>
      </c>
      <c r="G54" s="15">
        <f>IF('[1]TCE - ANEXO III - Preencher'!H63="","",'[1]TCE - ANEXO III - Preencher'!H63)</f>
        <v>44927</v>
      </c>
      <c r="H54" s="16">
        <f>'[1]TCE - ANEXO III - Preencher'!I63</f>
        <v>0</v>
      </c>
      <c r="I54" s="16">
        <f>'[1]TCE - ANEXO III - Preencher'!J63</f>
        <v>382.83</v>
      </c>
      <c r="J54" s="16">
        <f>'[1]TCE - ANEXO III - Preencher'!K63</f>
        <v>0</v>
      </c>
      <c r="K54" s="17">
        <f>'[1]TCE - ANEXO III - Preencher'!L63</f>
        <v>414.54</v>
      </c>
      <c r="L54" s="17">
        <f>'[1]TCE - ANEXO III - Preencher'!M63</f>
        <v>15.29</v>
      </c>
      <c r="M54" s="17">
        <f t="shared" si="0"/>
        <v>399.25</v>
      </c>
      <c r="N54" s="17">
        <f>'[1]TCE - ANEXO III - Preencher'!O63</f>
        <v>0.6</v>
      </c>
      <c r="O54" s="17">
        <f>'[1]TCE - ANEXO III - Preencher'!P63</f>
        <v>0</v>
      </c>
      <c r="P54" s="17">
        <f t="shared" si="1"/>
        <v>0.6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782.68</v>
      </c>
    </row>
    <row r="55" spans="1:28" ht="12.75" customHeight="1">
      <c r="A55" s="10" t="str">
        <f>IFERROR(VLOOKUP(B55,'[1]DADOS (OCULTAR)'!$Q$3:$S$133,3,0),"")</f>
        <v/>
      </c>
      <c r="B55" s="11">
        <f>'[1]TCE - ANEXO III - Preencher'!C64</f>
        <v>0</v>
      </c>
      <c r="C55" s="12"/>
      <c r="D55" s="13">
        <f>'[1]TCE - ANEXO III - Preencher'!E64</f>
        <v>0</v>
      </c>
      <c r="E55" s="11">
        <f>IF('[1]TCE - ANEXO III - Preencher'!F64="4 - Assistência Odontológica","2 - Outros Profissionais da Saúde",'[1]TCE - ANEXO III - Preencher'!F64)</f>
        <v>0</v>
      </c>
      <c r="F55" s="14">
        <f>'[1]TCE - ANEXO III - Preencher'!G64</f>
        <v>0</v>
      </c>
      <c r="G55" s="15" t="str">
        <f>IF('[1]TCE - ANEXO III - Preencher'!H64="","",'[1]TCE - ANEXO III - Preencher'!H64)</f>
        <v/>
      </c>
      <c r="H55" s="16">
        <f>'[1]TCE - ANEXO III - Preencher'!I64</f>
        <v>0</v>
      </c>
      <c r="I55" s="16">
        <f>'[1]TCE - ANEXO III - Preencher'!J64</f>
        <v>0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0</v>
      </c>
      <c r="O55" s="17">
        <f>'[1]TCE - ANEXO III - Preencher'!P64</f>
        <v>0</v>
      </c>
      <c r="P55" s="17">
        <f t="shared" si="1"/>
        <v>0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0</v>
      </c>
    </row>
    <row r="56" spans="1:28" ht="12.75" customHeight="1">
      <c r="A56" s="10" t="str">
        <f>IFERROR(VLOOKUP(B56,'[1]DADOS (OCULTAR)'!$Q$3:$S$133,3,0),"")</f>
        <v/>
      </c>
      <c r="B56" s="11">
        <f>'[1]TCE - ANEXO III - Preencher'!C65</f>
        <v>0</v>
      </c>
      <c r="C56" s="12"/>
      <c r="D56" s="13">
        <f>'[1]TCE - ANEXO III - Preencher'!E65</f>
        <v>0</v>
      </c>
      <c r="E56" s="11">
        <f>IF('[1]TCE - ANEXO III - Preencher'!F65="4 - Assistência Odontológica","2 - Outros Profissionais da Saúde",'[1]TCE - ANEXO III - Preencher'!F65)</f>
        <v>0</v>
      </c>
      <c r="F56" s="14">
        <f>'[1]TCE - ANEXO III - Preencher'!G65</f>
        <v>0</v>
      </c>
      <c r="G56" s="15" t="str">
        <f>IF('[1]TCE - ANEXO III - Preencher'!H65="","",'[1]TCE - ANEXO III - Preencher'!H65)</f>
        <v/>
      </c>
      <c r="H56" s="16">
        <f>'[1]TCE - ANEXO III - Preencher'!I65</f>
        <v>0</v>
      </c>
      <c r="I56" s="16">
        <f>'[1]TCE - ANEXO III - Preencher'!J65</f>
        <v>0</v>
      </c>
      <c r="J56" s="16">
        <f>'[1]TCE - ANEXO III - Preencher'!K65</f>
        <v>0</v>
      </c>
      <c r="K56" s="17">
        <f>'[1]TCE - ANEXO III - Preencher'!L65</f>
        <v>0</v>
      </c>
      <c r="L56" s="17">
        <f>'[1]TCE - ANEXO III - Preencher'!M65</f>
        <v>0</v>
      </c>
      <c r="M56" s="17">
        <f t="shared" si="0"/>
        <v>0</v>
      </c>
      <c r="N56" s="17">
        <f>'[1]TCE - ANEXO III - Preencher'!O65</f>
        <v>0</v>
      </c>
      <c r="O56" s="17">
        <f>'[1]TCE - ANEXO III - Preencher'!P65</f>
        <v>0</v>
      </c>
      <c r="P56" s="17">
        <f t="shared" si="1"/>
        <v>0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0</v>
      </c>
    </row>
    <row r="57" spans="1:28" ht="12.75" customHeight="1">
      <c r="A57" s="10" t="str">
        <f>IFERROR(VLOOKUP(B57,'[1]DADOS (OCULTAR)'!$Q$3:$S$133,3,0),"")</f>
        <v/>
      </c>
      <c r="B57" s="11">
        <f>'[1]TCE - ANEXO III - Preencher'!C66</f>
        <v>0</v>
      </c>
      <c r="C57" s="12"/>
      <c r="D57" s="13">
        <f>'[1]TCE - ANEXO III - Preencher'!E66</f>
        <v>0</v>
      </c>
      <c r="E57" s="11">
        <f>IF('[1]TCE - ANEXO III - Preencher'!F66="4 - Assistência Odontológica","2 - Outros Profissionais da Saúde",'[1]TCE - ANEXO III - Preencher'!F66)</f>
        <v>0</v>
      </c>
      <c r="F57" s="14">
        <f>'[1]TCE - ANEXO III - Preencher'!G66</f>
        <v>0</v>
      </c>
      <c r="G57" s="15" t="str">
        <f>IF('[1]TCE - ANEXO III - Preencher'!H66="","",'[1]TCE - ANEXO III - Preencher'!H66)</f>
        <v/>
      </c>
      <c r="H57" s="16">
        <f>'[1]TCE - ANEXO III - Preencher'!I66</f>
        <v>0</v>
      </c>
      <c r="I57" s="16">
        <f>'[1]TCE - ANEXO III - Preencher'!J66</f>
        <v>0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0</v>
      </c>
      <c r="O57" s="17">
        <f>'[1]TCE - ANEXO III - Preencher'!P66</f>
        <v>0</v>
      </c>
      <c r="P57" s="17">
        <f t="shared" si="1"/>
        <v>0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0</v>
      </c>
    </row>
    <row r="58" spans="1:28" ht="12.75" customHeight="1">
      <c r="A58" s="10" t="str">
        <f>IFERROR(VLOOKUP(B58,'[1]DADOS (OCULTAR)'!$Q$3:$S$133,3,0),"")</f>
        <v/>
      </c>
      <c r="B58" s="11">
        <f>'[1]TCE - ANEXO III - Preencher'!C67</f>
        <v>0</v>
      </c>
      <c r="C58" s="12"/>
      <c r="D58" s="13">
        <f>'[1]TCE - ANEXO III - Preencher'!E67</f>
        <v>0</v>
      </c>
      <c r="E58" s="11">
        <f>IF('[1]TCE - ANEXO III - Preencher'!F67="4 - Assistência Odontológica","2 - Outros Profissionais da Saúde",'[1]TCE - ANEXO III - Preencher'!F67)</f>
        <v>0</v>
      </c>
      <c r="F58" s="14">
        <f>'[1]TCE - ANEXO III - Preencher'!G67</f>
        <v>0</v>
      </c>
      <c r="G58" s="15" t="str">
        <f>IF('[1]TCE - ANEXO III - Preencher'!H67="","",'[1]TCE - ANEXO III - Preencher'!H67)</f>
        <v/>
      </c>
      <c r="H58" s="16">
        <f>'[1]TCE - ANEXO III - Preencher'!I67</f>
        <v>0</v>
      </c>
      <c r="I58" s="16">
        <f>'[1]TCE - ANEXO III - Preencher'!J67</f>
        <v>0</v>
      </c>
      <c r="J58" s="16">
        <f>'[1]TCE - ANEXO III - Preencher'!K67</f>
        <v>0</v>
      </c>
      <c r="K58" s="17">
        <f>'[1]TCE - ANEXO III - Preencher'!L67</f>
        <v>0</v>
      </c>
      <c r="L58" s="17">
        <f>'[1]TCE - ANEXO III - Preencher'!M67</f>
        <v>0</v>
      </c>
      <c r="M58" s="17">
        <f t="shared" si="0"/>
        <v>0</v>
      </c>
      <c r="N58" s="17">
        <f>'[1]TCE - ANEXO III - Preencher'!O67</f>
        <v>0</v>
      </c>
      <c r="O58" s="17">
        <f>'[1]TCE - ANEXO III - Preencher'!P67</f>
        <v>0</v>
      </c>
      <c r="P58" s="17">
        <f t="shared" si="1"/>
        <v>0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0</v>
      </c>
    </row>
    <row r="59" spans="1:28" ht="12.75" customHeight="1">
      <c r="A59" s="10" t="str">
        <f>IFERROR(VLOOKUP(B59,'[1]DADOS (OCULTAR)'!$Q$3:$S$133,3,0),"")</f>
        <v/>
      </c>
      <c r="B59" s="11">
        <f>'[1]TCE - ANEXO III - Preencher'!C68</f>
        <v>0</v>
      </c>
      <c r="C59" s="12"/>
      <c r="D59" s="13">
        <f>'[1]TCE - ANEXO III - Preencher'!E68</f>
        <v>0</v>
      </c>
      <c r="E59" s="11">
        <f>IF('[1]TCE - ANEXO III - Preencher'!F68="4 - Assistência Odontológica","2 - Outros Profissionais da Saúde",'[1]TCE - ANEXO III - Preencher'!F68)</f>
        <v>0</v>
      </c>
      <c r="F59" s="14">
        <f>'[1]TCE - ANEXO III - Preencher'!G68</f>
        <v>0</v>
      </c>
      <c r="G59" s="15" t="str">
        <f>IF('[1]TCE - ANEXO III - Preencher'!H68="","",'[1]TCE - ANEXO III - Preencher'!H68)</f>
        <v/>
      </c>
      <c r="H59" s="16">
        <f>'[1]TCE - ANEXO III - Preencher'!I68</f>
        <v>0</v>
      </c>
      <c r="I59" s="16">
        <f>'[1]TCE - ANEXO III - Preencher'!J68</f>
        <v>0</v>
      </c>
      <c r="J59" s="16">
        <f>'[1]TCE - ANEXO III - Preencher'!K68</f>
        <v>0</v>
      </c>
      <c r="K59" s="17">
        <f>'[1]TCE - ANEXO III - Preencher'!L68</f>
        <v>0</v>
      </c>
      <c r="L59" s="17">
        <f>'[1]TCE - ANEXO III - Preencher'!M68</f>
        <v>0</v>
      </c>
      <c r="M59" s="17">
        <f t="shared" si="0"/>
        <v>0</v>
      </c>
      <c r="N59" s="17">
        <f>'[1]TCE - ANEXO III - Preencher'!O68</f>
        <v>0</v>
      </c>
      <c r="O59" s="17">
        <f>'[1]TCE - ANEXO III - Preencher'!P68</f>
        <v>0</v>
      </c>
      <c r="P59" s="17">
        <f t="shared" si="1"/>
        <v>0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0</v>
      </c>
    </row>
    <row r="60" spans="1:28" ht="12.75" customHeight="1">
      <c r="A60" s="10" t="str">
        <f>IFERROR(VLOOKUP(B60,'[1]DADOS (OCULTAR)'!$Q$3:$S$133,3,0),"")</f>
        <v/>
      </c>
      <c r="B60" s="11">
        <f>'[1]TCE - ANEXO III - Preencher'!C69</f>
        <v>0</v>
      </c>
      <c r="C60" s="12"/>
      <c r="D60" s="13">
        <f>'[1]TCE - ANEXO III - Preencher'!E69</f>
        <v>0</v>
      </c>
      <c r="E60" s="11">
        <f>IF('[1]TCE - ANEXO III - Preencher'!F69="4 - Assistência Odontológica","2 - Outros Profissionais da Saúde",'[1]TCE - ANEXO III - Preencher'!F69)</f>
        <v>0</v>
      </c>
      <c r="F60" s="14">
        <f>'[1]TCE - ANEXO III - Preencher'!G69</f>
        <v>0</v>
      </c>
      <c r="G60" s="15" t="str">
        <f>IF('[1]TCE - ANEXO III - Preencher'!H69="","",'[1]TCE - ANEXO III - Preencher'!H69)</f>
        <v/>
      </c>
      <c r="H60" s="16">
        <f>'[1]TCE - ANEXO III - Preencher'!I69</f>
        <v>0</v>
      </c>
      <c r="I60" s="16">
        <f>'[1]TCE - ANEXO III - Preencher'!J69</f>
        <v>0</v>
      </c>
      <c r="J60" s="16">
        <f>'[1]TCE - ANEXO III - Preencher'!K69</f>
        <v>0</v>
      </c>
      <c r="K60" s="17">
        <f>'[1]TCE - ANEXO III - Preencher'!L69</f>
        <v>0</v>
      </c>
      <c r="L60" s="17">
        <f>'[1]TCE - ANEXO III - Preencher'!M69</f>
        <v>0</v>
      </c>
      <c r="M60" s="17">
        <f t="shared" si="0"/>
        <v>0</v>
      </c>
      <c r="N60" s="17">
        <f>'[1]TCE - ANEXO III - Preencher'!O69</f>
        <v>0</v>
      </c>
      <c r="O60" s="17">
        <f>'[1]TCE - ANEXO III - Preencher'!P69</f>
        <v>0</v>
      </c>
      <c r="P60" s="17">
        <f t="shared" si="1"/>
        <v>0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0</v>
      </c>
    </row>
    <row r="61" spans="1:28" ht="12.75" customHeight="1">
      <c r="A61" s="10" t="str">
        <f>IFERROR(VLOOKUP(B61,'[1]DADOS (OCULTAR)'!$Q$3:$S$133,3,0),"")</f>
        <v/>
      </c>
      <c r="B61" s="11">
        <f>'[1]TCE - ANEXO III - Preencher'!C70</f>
        <v>0</v>
      </c>
      <c r="C61" s="12"/>
      <c r="D61" s="13">
        <f>'[1]TCE - ANEXO III - Preencher'!E70</f>
        <v>0</v>
      </c>
      <c r="E61" s="11">
        <f>IF('[1]TCE - ANEXO III - Preencher'!F70="4 - Assistência Odontológica","2 - Outros Profissionais da Saúde",'[1]TCE - ANEXO III - Preencher'!F70)</f>
        <v>0</v>
      </c>
      <c r="F61" s="14">
        <f>'[1]TCE - ANEXO III - Preencher'!G70</f>
        <v>0</v>
      </c>
      <c r="G61" s="15" t="str">
        <f>IF('[1]TCE - ANEXO III - Preencher'!H70="","",'[1]TCE - ANEXO III - Preencher'!H70)</f>
        <v/>
      </c>
      <c r="H61" s="16">
        <f>'[1]TCE - ANEXO III - Preencher'!I70</f>
        <v>0</v>
      </c>
      <c r="I61" s="16">
        <f>'[1]TCE - ANEXO III - Preencher'!J70</f>
        <v>0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0</v>
      </c>
      <c r="O61" s="17">
        <f>'[1]TCE - ANEXO III - Preencher'!P70</f>
        <v>0</v>
      </c>
      <c r="P61" s="17">
        <f t="shared" si="1"/>
        <v>0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0</v>
      </c>
    </row>
    <row r="62" spans="1:28" ht="12.75" customHeight="1">
      <c r="A62" s="10" t="str">
        <f>IFERROR(VLOOKUP(B62,'[1]DADOS (OCULTAR)'!$Q$3:$S$133,3,0),"")</f>
        <v/>
      </c>
      <c r="B62" s="11">
        <f>'[1]TCE - ANEXO III - Preencher'!C71</f>
        <v>0</v>
      </c>
      <c r="C62" s="12"/>
      <c r="D62" s="13">
        <f>'[1]TCE - ANEXO III - Preencher'!E71</f>
        <v>0</v>
      </c>
      <c r="E62" s="11">
        <f>IF('[1]TCE - ANEXO III - Preencher'!F71="4 - Assistência Odontológica","2 - Outros Profissionais da Saúde",'[1]TCE - ANEXO III - Preencher'!F71)</f>
        <v>0</v>
      </c>
      <c r="F62" s="14">
        <f>'[1]TCE - ANEXO III - Preencher'!G71</f>
        <v>0</v>
      </c>
      <c r="G62" s="15" t="str">
        <f>IF('[1]TCE - ANEXO III - Preencher'!H71="","",'[1]TCE - ANEXO III - Preencher'!H71)</f>
        <v/>
      </c>
      <c r="H62" s="16">
        <f>'[1]TCE - ANEXO III - Preencher'!I71</f>
        <v>0</v>
      </c>
      <c r="I62" s="16">
        <f>'[1]TCE - ANEXO III - Preencher'!J71</f>
        <v>0</v>
      </c>
      <c r="J62" s="16">
        <f>'[1]TCE - ANEXO III - Preencher'!K71</f>
        <v>0</v>
      </c>
      <c r="K62" s="17">
        <f>'[1]TCE - ANEXO III - Preencher'!L71</f>
        <v>0</v>
      </c>
      <c r="L62" s="17">
        <f>'[1]TCE - ANEXO III - Preencher'!M71</f>
        <v>0</v>
      </c>
      <c r="M62" s="17">
        <f t="shared" si="0"/>
        <v>0</v>
      </c>
      <c r="N62" s="17">
        <f>'[1]TCE - ANEXO III - Preencher'!O71</f>
        <v>0</v>
      </c>
      <c r="O62" s="17">
        <f>'[1]TCE - ANEXO III - Preencher'!P71</f>
        <v>0</v>
      </c>
      <c r="P62" s="17">
        <f t="shared" si="1"/>
        <v>0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0</v>
      </c>
    </row>
    <row r="63" spans="1:28" ht="12.75" customHeight="1">
      <c r="A63" s="10" t="str">
        <f>IFERROR(VLOOKUP(B63,'[1]DADOS (OCULTAR)'!$Q$3:$S$133,3,0),"")</f>
        <v/>
      </c>
      <c r="B63" s="11">
        <f>'[1]TCE - ANEXO III - Preencher'!C72</f>
        <v>0</v>
      </c>
      <c r="C63" s="12"/>
      <c r="D63" s="13">
        <f>'[1]TCE - ANEXO III - Preencher'!E72</f>
        <v>0</v>
      </c>
      <c r="E63" s="11">
        <f>IF('[1]TCE - ANEXO III - Preencher'!F72="4 - Assistência Odontológica","2 - Outros Profissionais da Saúde",'[1]TCE - ANEXO III - Preencher'!F72)</f>
        <v>0</v>
      </c>
      <c r="F63" s="14">
        <f>'[1]TCE - ANEXO III - Preencher'!G72</f>
        <v>0</v>
      </c>
      <c r="G63" s="15" t="str">
        <f>IF('[1]TCE - ANEXO III - Preencher'!H72="","",'[1]TCE - ANEXO III - Preencher'!H72)</f>
        <v/>
      </c>
      <c r="H63" s="16">
        <f>'[1]TCE - ANEXO III - Preencher'!I72</f>
        <v>0</v>
      </c>
      <c r="I63" s="16">
        <f>'[1]TCE - ANEXO III - Preencher'!J72</f>
        <v>0</v>
      </c>
      <c r="J63" s="16">
        <f>'[1]TCE - ANEXO III - Preencher'!K72</f>
        <v>0</v>
      </c>
      <c r="K63" s="17">
        <f>'[1]TCE - ANEXO III - Preencher'!L72</f>
        <v>0</v>
      </c>
      <c r="L63" s="17">
        <f>'[1]TCE - ANEXO III - Preencher'!M72</f>
        <v>0</v>
      </c>
      <c r="M63" s="17">
        <f t="shared" si="0"/>
        <v>0</v>
      </c>
      <c r="N63" s="17">
        <f>'[1]TCE - ANEXO III - Preencher'!O72</f>
        <v>0</v>
      </c>
      <c r="O63" s="17">
        <f>'[1]TCE - ANEXO III - Preencher'!P72</f>
        <v>0</v>
      </c>
      <c r="P63" s="17">
        <f t="shared" si="1"/>
        <v>0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0</v>
      </c>
    </row>
    <row r="64" spans="1:28" ht="12.75" customHeight="1">
      <c r="A64" s="10" t="str">
        <f>IFERROR(VLOOKUP(B64,'[1]DADOS (OCULTAR)'!$Q$3:$S$133,3,0),"")</f>
        <v/>
      </c>
      <c r="B64" s="11">
        <f>'[1]TCE - ANEXO III - Preencher'!C73</f>
        <v>0</v>
      </c>
      <c r="C64" s="12"/>
      <c r="D64" s="13">
        <f>'[1]TCE - ANEXO III - Preencher'!E73</f>
        <v>0</v>
      </c>
      <c r="E64" s="11">
        <f>IF('[1]TCE - ANEXO III - Preencher'!F73="4 - Assistência Odontológica","2 - Outros Profissionais da Saúde",'[1]TCE - ANEXO III - Preencher'!F73)</f>
        <v>0</v>
      </c>
      <c r="F64" s="14">
        <f>'[1]TCE - ANEXO III - Preencher'!G73</f>
        <v>0</v>
      </c>
      <c r="G64" s="15" t="str">
        <f>IF('[1]TCE - ANEXO III - Preencher'!H73="","",'[1]TCE - ANEXO III - Preencher'!H73)</f>
        <v/>
      </c>
      <c r="H64" s="16">
        <f>'[1]TCE - ANEXO III - Preencher'!I73</f>
        <v>0</v>
      </c>
      <c r="I64" s="16">
        <f>'[1]TCE - ANEXO III - Preencher'!J73</f>
        <v>0</v>
      </c>
      <c r="J64" s="16">
        <f>'[1]TCE - ANEXO III - Preencher'!K73</f>
        <v>0</v>
      </c>
      <c r="K64" s="17">
        <f>'[1]TCE - ANEXO III - Preencher'!L73</f>
        <v>0</v>
      </c>
      <c r="L64" s="17">
        <f>'[1]TCE - ANEXO III - Preencher'!M73</f>
        <v>0</v>
      </c>
      <c r="M64" s="17">
        <f t="shared" si="0"/>
        <v>0</v>
      </c>
      <c r="N64" s="17">
        <f>'[1]TCE - ANEXO III - Preencher'!O73</f>
        <v>0</v>
      </c>
      <c r="O64" s="17">
        <f>'[1]TCE - ANEXO III - Preencher'!P73</f>
        <v>0</v>
      </c>
      <c r="P64" s="17">
        <f t="shared" si="1"/>
        <v>0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0</v>
      </c>
    </row>
    <row r="65" spans="1:28" ht="12.75" customHeight="1">
      <c r="A65" s="10" t="str">
        <f>IFERROR(VLOOKUP(B65,'[1]DADOS (OCULTAR)'!$Q$3:$S$133,3,0),"")</f>
        <v/>
      </c>
      <c r="B65" s="11">
        <f>'[1]TCE - ANEXO III - Preencher'!C74</f>
        <v>0</v>
      </c>
      <c r="C65" s="12"/>
      <c r="D65" s="13">
        <f>'[1]TCE - ANEXO III - Preencher'!E74</f>
        <v>0</v>
      </c>
      <c r="E65" s="11">
        <f>IF('[1]TCE - ANEXO III - Preencher'!F74="4 - Assistência Odontológica","2 - Outros Profissionais da Saúde",'[1]TCE - ANEXO III - Preencher'!F74)</f>
        <v>0</v>
      </c>
      <c r="F65" s="14">
        <f>'[1]TCE - ANEXO III - Preencher'!G74</f>
        <v>0</v>
      </c>
      <c r="G65" s="15" t="str">
        <f>IF('[1]TCE - ANEXO III - Preencher'!H74="","",'[1]TCE - ANEXO III - Preencher'!H74)</f>
        <v/>
      </c>
      <c r="H65" s="16">
        <f>'[1]TCE - ANEXO III - Preencher'!I74</f>
        <v>0</v>
      </c>
      <c r="I65" s="16">
        <f>'[1]TCE - ANEXO III - Preencher'!J74</f>
        <v>0</v>
      </c>
      <c r="J65" s="16">
        <f>'[1]TCE - ANEXO III - Preencher'!K74</f>
        <v>0</v>
      </c>
      <c r="K65" s="17">
        <f>'[1]TCE - ANEXO III - Preencher'!L74</f>
        <v>0</v>
      </c>
      <c r="L65" s="17">
        <f>'[1]TCE - ANEXO III - Preencher'!M74</f>
        <v>0</v>
      </c>
      <c r="M65" s="17">
        <f t="shared" si="0"/>
        <v>0</v>
      </c>
      <c r="N65" s="17">
        <f>'[1]TCE - ANEXO III - Preencher'!O74</f>
        <v>0</v>
      </c>
      <c r="O65" s="17">
        <f>'[1]TCE - ANEXO III - Preencher'!P74</f>
        <v>0</v>
      </c>
      <c r="P65" s="17">
        <f t="shared" si="1"/>
        <v>0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0</v>
      </c>
    </row>
    <row r="66" spans="1:28" ht="12.75" customHeight="1">
      <c r="A66" s="10" t="str">
        <f>IFERROR(VLOOKUP(B66,'[1]DADOS (OCULTAR)'!$Q$3:$S$133,3,0),"")</f>
        <v/>
      </c>
      <c r="B66" s="11">
        <f>'[1]TCE - ANEXO III - Preencher'!C75</f>
        <v>0</v>
      </c>
      <c r="C66" s="12"/>
      <c r="D66" s="13">
        <f>'[1]TCE - ANEXO III - Preencher'!E75</f>
        <v>0</v>
      </c>
      <c r="E66" s="11">
        <f>IF('[1]TCE - ANEXO III - Preencher'!F75="4 - Assistência Odontológica","2 - Outros Profissionais da Saúde",'[1]TCE - ANEXO III - Preencher'!F75)</f>
        <v>0</v>
      </c>
      <c r="F66" s="14">
        <f>'[1]TCE - ANEXO III - Preencher'!G75</f>
        <v>0</v>
      </c>
      <c r="G66" s="15" t="str">
        <f>IF('[1]TCE - ANEXO III - Preencher'!H75="","",'[1]TCE - ANEXO III - Preencher'!H75)</f>
        <v/>
      </c>
      <c r="H66" s="16">
        <f>'[1]TCE - ANEXO III - Preencher'!I75</f>
        <v>0</v>
      </c>
      <c r="I66" s="16">
        <f>'[1]TCE - ANEXO III - Preencher'!J75</f>
        <v>0</v>
      </c>
      <c r="J66" s="16">
        <f>'[1]TCE - ANEXO III - Preencher'!K75</f>
        <v>0</v>
      </c>
      <c r="K66" s="17">
        <f>'[1]TCE - ANEXO III - Preencher'!L75</f>
        <v>0</v>
      </c>
      <c r="L66" s="17">
        <f>'[1]TCE - ANEXO III - Preencher'!M75</f>
        <v>0</v>
      </c>
      <c r="M66" s="17">
        <f t="shared" si="0"/>
        <v>0</v>
      </c>
      <c r="N66" s="17">
        <f>'[1]TCE - ANEXO III - Preencher'!O75</f>
        <v>0</v>
      </c>
      <c r="O66" s="17">
        <f>'[1]TCE - ANEXO III - Preencher'!P75</f>
        <v>0</v>
      </c>
      <c r="P66" s="17">
        <f t="shared" si="1"/>
        <v>0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0</v>
      </c>
    </row>
    <row r="67" spans="1:28" ht="12.75" customHeight="1">
      <c r="A67" s="10" t="str">
        <f>IFERROR(VLOOKUP(B67,'[1]DADOS (OCULTAR)'!$Q$3:$S$133,3,0),"")</f>
        <v/>
      </c>
      <c r="B67" s="11">
        <f>'[1]TCE - ANEXO III - Preencher'!C76</f>
        <v>0</v>
      </c>
      <c r="C67" s="12"/>
      <c r="D67" s="13">
        <f>'[1]TCE - ANEXO III - Preencher'!E76</f>
        <v>0</v>
      </c>
      <c r="E67" s="11">
        <f>IF('[1]TCE - ANEXO III - Preencher'!F76="4 - Assistência Odontológica","2 - Outros Profissionais da Saúde",'[1]TCE - ANEXO III - Preencher'!F76)</f>
        <v>0</v>
      </c>
      <c r="F67" s="14">
        <f>'[1]TCE - ANEXO III - Preencher'!G76</f>
        <v>0</v>
      </c>
      <c r="G67" s="15" t="str">
        <f>IF('[1]TCE - ANEXO III - Preencher'!H76="","",'[1]TCE - ANEXO III - Preencher'!H76)</f>
        <v/>
      </c>
      <c r="H67" s="16">
        <f>'[1]TCE - ANEXO III - Preencher'!I76</f>
        <v>0</v>
      </c>
      <c r="I67" s="16">
        <f>'[1]TCE - ANEXO III - Preencher'!J76</f>
        <v>0</v>
      </c>
      <c r="J67" s="16">
        <f>'[1]TCE - ANEXO III - Preencher'!K76</f>
        <v>0</v>
      </c>
      <c r="K67" s="17">
        <f>'[1]TCE - ANEXO III - Preencher'!L76</f>
        <v>0</v>
      </c>
      <c r="L67" s="17">
        <f>'[1]TCE - ANEXO III - Preencher'!M76</f>
        <v>0</v>
      </c>
      <c r="M67" s="17">
        <f t="shared" si="0"/>
        <v>0</v>
      </c>
      <c r="N67" s="17">
        <f>'[1]TCE - ANEXO III - Preencher'!O76</f>
        <v>0</v>
      </c>
      <c r="O67" s="17">
        <f>'[1]TCE - ANEXO III - Preencher'!P76</f>
        <v>0</v>
      </c>
      <c r="P67" s="17">
        <f t="shared" si="1"/>
        <v>0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0</v>
      </c>
    </row>
    <row r="68" spans="1:28" ht="12.75" customHeight="1">
      <c r="A68" s="10" t="str">
        <f>IFERROR(VLOOKUP(B68,'[1]DADOS (OCULTAR)'!$Q$3:$S$133,3,0),"")</f>
        <v/>
      </c>
      <c r="B68" s="11">
        <f>'[1]TCE - ANEXO III - Preencher'!C77</f>
        <v>0</v>
      </c>
      <c r="C68" s="12"/>
      <c r="D68" s="13">
        <f>'[1]TCE - ANEXO III - Preencher'!E77</f>
        <v>0</v>
      </c>
      <c r="E68" s="11">
        <f>IF('[1]TCE - ANEXO III - Preencher'!F77="4 - Assistência Odontológica","2 - Outros Profissionais da Saúde",'[1]TCE - ANEXO III - Preencher'!F77)</f>
        <v>0</v>
      </c>
      <c r="F68" s="14">
        <f>'[1]TCE - ANEXO III - Preencher'!G77</f>
        <v>0</v>
      </c>
      <c r="G68" s="15" t="str">
        <f>IF('[1]TCE - ANEXO III - Preencher'!H77="","",'[1]TCE - ANEXO III - Preencher'!H77)</f>
        <v/>
      </c>
      <c r="H68" s="16">
        <f>'[1]TCE - ANEXO III - Preencher'!I77</f>
        <v>0</v>
      </c>
      <c r="I68" s="16">
        <f>'[1]TCE - ANEXO III - Preencher'!J77</f>
        <v>0</v>
      </c>
      <c r="J68" s="16">
        <f>'[1]TCE - ANEXO III - Preencher'!K77</f>
        <v>0</v>
      </c>
      <c r="K68" s="17">
        <f>'[1]TCE - ANEXO III - Preencher'!L77</f>
        <v>0</v>
      </c>
      <c r="L68" s="17">
        <f>'[1]TCE - ANEXO III - Preencher'!M77</f>
        <v>0</v>
      </c>
      <c r="M68" s="17">
        <f t="shared" si="0"/>
        <v>0</v>
      </c>
      <c r="N68" s="17">
        <f>'[1]TCE - ANEXO III - Preencher'!O77</f>
        <v>0</v>
      </c>
      <c r="O68" s="17">
        <f>'[1]TCE - ANEXO III - Preencher'!P77</f>
        <v>0</v>
      </c>
      <c r="P68" s="17">
        <f t="shared" si="1"/>
        <v>0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0</v>
      </c>
    </row>
    <row r="69" spans="1:28" ht="12.75" customHeight="1">
      <c r="A69" s="10" t="str">
        <f>IFERROR(VLOOKUP(B69,'[1]DADOS (OCULTAR)'!$Q$3:$S$133,3,0),"")</f>
        <v/>
      </c>
      <c r="B69" s="11">
        <f>'[1]TCE - ANEXO III - Preencher'!C78</f>
        <v>0</v>
      </c>
      <c r="C69" s="12"/>
      <c r="D69" s="13">
        <f>'[1]TCE - ANEXO III - Preencher'!E78</f>
        <v>0</v>
      </c>
      <c r="E69" s="11">
        <f>IF('[1]TCE - ANEXO III - Preencher'!F78="4 - Assistência Odontológica","2 - Outros Profissionais da Saúde",'[1]TCE - ANEXO III - Preencher'!F78)</f>
        <v>0</v>
      </c>
      <c r="F69" s="14">
        <f>'[1]TCE - ANEXO III - Preencher'!G78</f>
        <v>0</v>
      </c>
      <c r="G69" s="15" t="str">
        <f>IF('[1]TCE - ANEXO III - Preencher'!H78="","",'[1]TCE - ANEXO III - Preencher'!H78)</f>
        <v/>
      </c>
      <c r="H69" s="16">
        <f>'[1]TCE - ANEXO III - Preencher'!I78</f>
        <v>0</v>
      </c>
      <c r="I69" s="16">
        <f>'[1]TCE - ANEXO III - Preencher'!J78</f>
        <v>0</v>
      </c>
      <c r="J69" s="16">
        <f>'[1]TCE - ANEXO III - Preencher'!K78</f>
        <v>0</v>
      </c>
      <c r="K69" s="17">
        <f>'[1]TCE - ANEXO III - Preencher'!L78</f>
        <v>0</v>
      </c>
      <c r="L69" s="17">
        <f>'[1]TCE - ANEXO III - Preencher'!M78</f>
        <v>0</v>
      </c>
      <c r="M69" s="17">
        <f t="shared" si="0"/>
        <v>0</v>
      </c>
      <c r="N69" s="17">
        <f>'[1]TCE - ANEXO III - Preencher'!O78</f>
        <v>0</v>
      </c>
      <c r="O69" s="17">
        <f>'[1]TCE - ANEXO III - Preencher'!P78</f>
        <v>0</v>
      </c>
      <c r="P69" s="17">
        <f t="shared" si="1"/>
        <v>0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0</v>
      </c>
    </row>
    <row r="70" spans="1:28" ht="12.75" customHeight="1">
      <c r="A70" s="10" t="str">
        <f>IFERROR(VLOOKUP(B70,'[1]DADOS (OCULTAR)'!$Q$3:$S$133,3,0),"")</f>
        <v/>
      </c>
      <c r="B70" s="11">
        <f>'[1]TCE - ANEXO III - Preencher'!C79</f>
        <v>0</v>
      </c>
      <c r="C70" s="12"/>
      <c r="D70" s="13">
        <f>'[1]TCE - ANEXO III - Preencher'!E79</f>
        <v>0</v>
      </c>
      <c r="E70" s="11">
        <f>IF('[1]TCE - ANEXO III - Preencher'!F79="4 - Assistência Odontológica","2 - Outros Profissionais da Saúde",'[1]TCE - ANEXO III - Preencher'!F79)</f>
        <v>0</v>
      </c>
      <c r="F70" s="14">
        <f>'[1]TCE - ANEXO III - Preencher'!G79</f>
        <v>0</v>
      </c>
      <c r="G70" s="15" t="str">
        <f>IF('[1]TCE - ANEXO III - Preencher'!H79="","",'[1]TCE - ANEXO III - Preencher'!H79)</f>
        <v/>
      </c>
      <c r="H70" s="16">
        <f>'[1]TCE - ANEXO III - Preencher'!I79</f>
        <v>0</v>
      </c>
      <c r="I70" s="16">
        <f>'[1]TCE - ANEXO III - Preencher'!J79</f>
        <v>0</v>
      </c>
      <c r="J70" s="16">
        <f>'[1]TCE - ANEXO III - Preencher'!K79</f>
        <v>0</v>
      </c>
      <c r="K70" s="17">
        <f>'[1]TCE - ANEXO III - Preencher'!L79</f>
        <v>0</v>
      </c>
      <c r="L70" s="17">
        <f>'[1]TCE - ANEXO III - Preencher'!M79</f>
        <v>0</v>
      </c>
      <c r="M70" s="17">
        <f t="shared" si="0"/>
        <v>0</v>
      </c>
      <c r="N70" s="17">
        <f>'[1]TCE - ANEXO III - Preencher'!O79</f>
        <v>0</v>
      </c>
      <c r="O70" s="17">
        <f>'[1]TCE - ANEXO III - Preencher'!P79</f>
        <v>0</v>
      </c>
      <c r="P70" s="17">
        <f t="shared" si="1"/>
        <v>0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0</v>
      </c>
    </row>
    <row r="71" spans="1:28" ht="12.75" customHeight="1">
      <c r="A71" s="10" t="str">
        <f>IFERROR(VLOOKUP(B71,'[1]DADOS (OCULTAR)'!$Q$3:$S$133,3,0),"")</f>
        <v/>
      </c>
      <c r="B71" s="11">
        <f>'[1]TCE - ANEXO III - Preencher'!C80</f>
        <v>0</v>
      </c>
      <c r="C71" s="12"/>
      <c r="D71" s="13">
        <f>'[1]TCE - ANEXO III - Preencher'!E80</f>
        <v>0</v>
      </c>
      <c r="E71" s="11">
        <f>IF('[1]TCE - ANEXO III - Preencher'!F80="4 - Assistência Odontológica","2 - Outros Profissionais da Saúde",'[1]TCE - ANEXO III - Preencher'!F80)</f>
        <v>0</v>
      </c>
      <c r="F71" s="14">
        <f>'[1]TCE - ANEXO III - Preencher'!G80</f>
        <v>0</v>
      </c>
      <c r="G71" s="15" t="str">
        <f>IF('[1]TCE - ANEXO III - Preencher'!H80="","",'[1]TCE - ANEXO III - Preencher'!H80)</f>
        <v/>
      </c>
      <c r="H71" s="16">
        <f>'[1]TCE - ANEXO III - Preencher'!I80</f>
        <v>0</v>
      </c>
      <c r="I71" s="16">
        <f>'[1]TCE - ANEXO III - Preencher'!J80</f>
        <v>0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0</v>
      </c>
      <c r="O71" s="17">
        <f>'[1]TCE - ANEXO III - Preencher'!P80</f>
        <v>0</v>
      </c>
      <c r="P71" s="17">
        <f t="shared" si="1"/>
        <v>0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0</v>
      </c>
    </row>
    <row r="72" spans="1:28" ht="12.75" customHeight="1">
      <c r="A72" s="10" t="str">
        <f>IFERROR(VLOOKUP(B72,'[1]DADOS (OCULTAR)'!$Q$3:$S$133,3,0),"")</f>
        <v/>
      </c>
      <c r="B72" s="11">
        <f>'[1]TCE - ANEXO III - Preencher'!C81</f>
        <v>0</v>
      </c>
      <c r="C72" s="12"/>
      <c r="D72" s="13">
        <f>'[1]TCE - ANEXO III - Preencher'!E81</f>
        <v>0</v>
      </c>
      <c r="E72" s="11">
        <f>IF('[1]TCE - ANEXO III - Preencher'!F81="4 - Assistência Odontológica","2 - Outros Profissionais da Saúde",'[1]TCE - ANEXO III - Preencher'!F81)</f>
        <v>0</v>
      </c>
      <c r="F72" s="14">
        <f>'[1]TCE - ANEXO III - Preencher'!G81</f>
        <v>0</v>
      </c>
      <c r="G72" s="15" t="str">
        <f>IF('[1]TCE - ANEXO III - Preencher'!H81="","",'[1]TCE - ANEXO III - Preencher'!H81)</f>
        <v/>
      </c>
      <c r="H72" s="16">
        <f>'[1]TCE - ANEXO III - Preencher'!I81</f>
        <v>0</v>
      </c>
      <c r="I72" s="16">
        <f>'[1]TCE - ANEXO III - Preencher'!J81</f>
        <v>0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0</v>
      </c>
      <c r="O72" s="17">
        <f>'[1]TCE - ANEXO III - Preencher'!P81</f>
        <v>0</v>
      </c>
      <c r="P72" s="17">
        <f t="shared" si="1"/>
        <v>0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0</v>
      </c>
    </row>
    <row r="73" spans="1:28" ht="12.75" customHeight="1">
      <c r="A73" s="10" t="str">
        <f>IFERROR(VLOOKUP(B73,'[1]DADOS (OCULTAR)'!$Q$3:$S$133,3,0),"")</f>
        <v/>
      </c>
      <c r="B73" s="11">
        <f>'[1]TCE - ANEXO III - Preencher'!C82</f>
        <v>0</v>
      </c>
      <c r="C73" s="12"/>
      <c r="D73" s="13">
        <f>'[1]TCE - ANEXO III - Preencher'!E82</f>
        <v>0</v>
      </c>
      <c r="E73" s="11">
        <f>IF('[1]TCE - ANEXO III - Preencher'!F82="4 - Assistência Odontológica","2 - Outros Profissionais da Saúde",'[1]TCE - ANEXO III - Preencher'!F82)</f>
        <v>0</v>
      </c>
      <c r="F73" s="14">
        <f>'[1]TCE - ANEXO III - Preencher'!G82</f>
        <v>0</v>
      </c>
      <c r="G73" s="15" t="str">
        <f>IF('[1]TCE - ANEXO III - Preencher'!H82="","",'[1]TCE - ANEXO III - Preencher'!H82)</f>
        <v/>
      </c>
      <c r="H73" s="16">
        <f>'[1]TCE - ANEXO III - Preencher'!I82</f>
        <v>0</v>
      </c>
      <c r="I73" s="16">
        <f>'[1]TCE - ANEXO III - Preencher'!J82</f>
        <v>0</v>
      </c>
      <c r="J73" s="16">
        <f>'[1]TCE - ANEXO III - Preencher'!K82</f>
        <v>0</v>
      </c>
      <c r="K73" s="17">
        <f>'[1]TCE - ANEXO III - Preencher'!L82</f>
        <v>0</v>
      </c>
      <c r="L73" s="17">
        <f>'[1]TCE - ANEXO III - Preencher'!M82</f>
        <v>0</v>
      </c>
      <c r="M73" s="17">
        <f t="shared" si="0"/>
        <v>0</v>
      </c>
      <c r="N73" s="17">
        <f>'[1]TCE - ANEXO III - Preencher'!O82</f>
        <v>0</v>
      </c>
      <c r="O73" s="17">
        <f>'[1]TCE - ANEXO III - Preencher'!P82</f>
        <v>0</v>
      </c>
      <c r="P73" s="17">
        <f t="shared" si="1"/>
        <v>0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0</v>
      </c>
    </row>
    <row r="74" spans="1:28" ht="12.75" customHeight="1">
      <c r="A74" s="10" t="str">
        <f>IFERROR(VLOOKUP(B74,'[1]DADOS (OCULTAR)'!$Q$3:$S$133,3,0),"")</f>
        <v/>
      </c>
      <c r="B74" s="11">
        <f>'[1]TCE - ANEXO III - Preencher'!C83</f>
        <v>0</v>
      </c>
      <c r="C74" s="12"/>
      <c r="D74" s="13">
        <f>'[1]TCE - ANEXO III - Preencher'!E83</f>
        <v>0</v>
      </c>
      <c r="E74" s="11">
        <f>IF('[1]TCE - ANEXO III - Preencher'!F83="4 - Assistência Odontológica","2 - Outros Profissionais da Saúde",'[1]TCE - ANEXO III - Preencher'!F83)</f>
        <v>0</v>
      </c>
      <c r="F74" s="14">
        <f>'[1]TCE - ANEXO III - Preencher'!G83</f>
        <v>0</v>
      </c>
      <c r="G74" s="15" t="str">
        <f>IF('[1]TCE - ANEXO III - Preencher'!H83="","",'[1]TCE - ANEXO III - Preencher'!H83)</f>
        <v/>
      </c>
      <c r="H74" s="16">
        <f>'[1]TCE - ANEXO III - Preencher'!I83</f>
        <v>0</v>
      </c>
      <c r="I74" s="16">
        <f>'[1]TCE - ANEXO III - Preencher'!J83</f>
        <v>0</v>
      </c>
      <c r="J74" s="16">
        <f>'[1]TCE - ANEXO III - Preencher'!K83</f>
        <v>0</v>
      </c>
      <c r="K74" s="17">
        <f>'[1]TCE - ANEXO III - Preencher'!L83</f>
        <v>0</v>
      </c>
      <c r="L74" s="17">
        <f>'[1]TCE - ANEXO III - Preencher'!M83</f>
        <v>0</v>
      </c>
      <c r="M74" s="17">
        <f t="shared" si="0"/>
        <v>0</v>
      </c>
      <c r="N74" s="17">
        <f>'[1]TCE - ANEXO III - Preencher'!O83</f>
        <v>0</v>
      </c>
      <c r="O74" s="17">
        <f>'[1]TCE - ANEXO III - Preencher'!P83</f>
        <v>0</v>
      </c>
      <c r="P74" s="17">
        <f t="shared" si="1"/>
        <v>0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0</v>
      </c>
    </row>
    <row r="75" spans="1:28" ht="12.75" customHeight="1">
      <c r="A75" s="10" t="str">
        <f>IFERROR(VLOOKUP(B75,'[1]DADOS (OCULTAR)'!$Q$3:$S$133,3,0),"")</f>
        <v/>
      </c>
      <c r="B75" s="11">
        <f>'[1]TCE - ANEXO III - Preencher'!C84</f>
        <v>0</v>
      </c>
      <c r="C75" s="12"/>
      <c r="D75" s="13">
        <f>'[1]TCE - ANEXO III - Preencher'!E84</f>
        <v>0</v>
      </c>
      <c r="E75" s="11">
        <f>IF('[1]TCE - ANEXO III - Preencher'!F84="4 - Assistência Odontológica","2 - Outros Profissionais da Saúde",'[1]TCE - ANEXO III - Preencher'!F84)</f>
        <v>0</v>
      </c>
      <c r="F75" s="14">
        <f>'[1]TCE - ANEXO III - Preencher'!G84</f>
        <v>0</v>
      </c>
      <c r="G75" s="15" t="str">
        <f>IF('[1]TCE - ANEXO III - Preencher'!H84="","",'[1]TCE - ANEXO III - Preencher'!H84)</f>
        <v/>
      </c>
      <c r="H75" s="16">
        <f>'[1]TCE - ANEXO III - Preencher'!I84</f>
        <v>0</v>
      </c>
      <c r="I75" s="16">
        <f>'[1]TCE - ANEXO III - Preencher'!J84</f>
        <v>0</v>
      </c>
      <c r="J75" s="16">
        <f>'[1]TCE - ANEXO III - Preencher'!K84</f>
        <v>0</v>
      </c>
      <c r="K75" s="17">
        <f>'[1]TCE - ANEXO III - Preencher'!L84</f>
        <v>0</v>
      </c>
      <c r="L75" s="17">
        <f>'[1]TCE - ANEXO III - Preencher'!M84</f>
        <v>0</v>
      </c>
      <c r="M75" s="17">
        <f t="shared" si="0"/>
        <v>0</v>
      </c>
      <c r="N75" s="17">
        <f>'[1]TCE - ANEXO III - Preencher'!O84</f>
        <v>0</v>
      </c>
      <c r="O75" s="17">
        <f>'[1]TCE - ANEXO III - Preencher'!P84</f>
        <v>0</v>
      </c>
      <c r="P75" s="17">
        <f t="shared" si="1"/>
        <v>0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0</v>
      </c>
    </row>
    <row r="76" spans="1:28" ht="12.75" customHeight="1">
      <c r="A76" s="10" t="str">
        <f>IFERROR(VLOOKUP(B76,'[1]DADOS (OCULTAR)'!$Q$3:$S$133,3,0),"")</f>
        <v/>
      </c>
      <c r="B76" s="11">
        <f>'[1]TCE - ANEXO III - Preencher'!C85</f>
        <v>0</v>
      </c>
      <c r="C76" s="12"/>
      <c r="D76" s="13">
        <f>'[1]TCE - ANEXO III - Preencher'!E85</f>
        <v>0</v>
      </c>
      <c r="E76" s="11">
        <f>IF('[1]TCE - ANEXO III - Preencher'!F85="4 - Assistência Odontológica","2 - Outros Profissionais da Saúde",'[1]TCE - ANEXO III - Preencher'!F85)</f>
        <v>0</v>
      </c>
      <c r="F76" s="14">
        <f>'[1]TCE - ANEXO III - Preencher'!G85</f>
        <v>0</v>
      </c>
      <c r="G76" s="15" t="str">
        <f>IF('[1]TCE - ANEXO III - Preencher'!H85="","",'[1]TCE - ANEXO III - Preencher'!H85)</f>
        <v/>
      </c>
      <c r="H76" s="16">
        <f>'[1]TCE - ANEXO III - Preencher'!I85</f>
        <v>0</v>
      </c>
      <c r="I76" s="16">
        <f>'[1]TCE - ANEXO III - Preencher'!J85</f>
        <v>0</v>
      </c>
      <c r="J76" s="16">
        <f>'[1]TCE - ANEXO III - Preencher'!K85</f>
        <v>0</v>
      </c>
      <c r="K76" s="17">
        <f>'[1]TCE - ANEXO III - Preencher'!L85</f>
        <v>0</v>
      </c>
      <c r="L76" s="17">
        <f>'[1]TCE - ANEXO III - Preencher'!M85</f>
        <v>0</v>
      </c>
      <c r="M76" s="17">
        <f t="shared" si="0"/>
        <v>0</v>
      </c>
      <c r="N76" s="17">
        <f>'[1]TCE - ANEXO III - Preencher'!O85</f>
        <v>0</v>
      </c>
      <c r="O76" s="17">
        <f>'[1]TCE - ANEXO III - Preencher'!P85</f>
        <v>0</v>
      </c>
      <c r="P76" s="17">
        <f t="shared" si="1"/>
        <v>0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0</v>
      </c>
    </row>
    <row r="77" spans="1:28" ht="12.75" customHeight="1">
      <c r="A77" s="10" t="str">
        <f>IFERROR(VLOOKUP(B77,'[1]DADOS (OCULTAR)'!$Q$3:$S$133,3,0),"")</f>
        <v/>
      </c>
      <c r="B77" s="11">
        <f>'[1]TCE - ANEXO III - Preencher'!C86</f>
        <v>0</v>
      </c>
      <c r="C77" s="12"/>
      <c r="D77" s="13">
        <f>'[1]TCE - ANEXO III - Preencher'!E86</f>
        <v>0</v>
      </c>
      <c r="E77" s="11">
        <f>IF('[1]TCE - ANEXO III - Preencher'!F86="4 - Assistência Odontológica","2 - Outros Profissionais da Saúde",'[1]TCE - ANEXO III - Preencher'!F86)</f>
        <v>0</v>
      </c>
      <c r="F77" s="14">
        <f>'[1]TCE - ANEXO III - Preencher'!G86</f>
        <v>0</v>
      </c>
      <c r="G77" s="15" t="str">
        <f>IF('[1]TCE - ANEXO III - Preencher'!H86="","",'[1]TCE - ANEXO III - Preencher'!H86)</f>
        <v/>
      </c>
      <c r="H77" s="16">
        <f>'[1]TCE - ANEXO III - Preencher'!I86</f>
        <v>0</v>
      </c>
      <c r="I77" s="16">
        <f>'[1]TCE - ANEXO III - Preencher'!J86</f>
        <v>0</v>
      </c>
      <c r="J77" s="16">
        <f>'[1]TCE - ANEXO III - Preencher'!K86</f>
        <v>0</v>
      </c>
      <c r="K77" s="17">
        <f>'[1]TCE - ANEXO III - Preencher'!L86</f>
        <v>0</v>
      </c>
      <c r="L77" s="17">
        <f>'[1]TCE - ANEXO III - Preencher'!M86</f>
        <v>0</v>
      </c>
      <c r="M77" s="17">
        <f t="shared" si="0"/>
        <v>0</v>
      </c>
      <c r="N77" s="17">
        <f>'[1]TCE - ANEXO III - Preencher'!O86</f>
        <v>0</v>
      </c>
      <c r="O77" s="17">
        <f>'[1]TCE - ANEXO III - Preencher'!P86</f>
        <v>0</v>
      </c>
      <c r="P77" s="17">
        <f t="shared" si="1"/>
        <v>0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0</v>
      </c>
    </row>
    <row r="78" spans="1:28" ht="12.75" customHeight="1">
      <c r="A78" s="10" t="str">
        <f>IFERROR(VLOOKUP(B78,'[1]DADOS (OCULTAR)'!$Q$3:$S$133,3,0),"")</f>
        <v/>
      </c>
      <c r="B78" s="11">
        <f>'[1]TCE - ANEXO III - Preencher'!C87</f>
        <v>0</v>
      </c>
      <c r="C78" s="12"/>
      <c r="D78" s="13">
        <f>'[1]TCE - ANEXO III - Preencher'!E87</f>
        <v>0</v>
      </c>
      <c r="E78" s="11">
        <f>IF('[1]TCE - ANEXO III - Preencher'!F87="4 - Assistência Odontológica","2 - Outros Profissionais da Saúde",'[1]TCE - ANEXO III - Preencher'!F87)</f>
        <v>0</v>
      </c>
      <c r="F78" s="14">
        <f>'[1]TCE - ANEXO III - Preencher'!G87</f>
        <v>0</v>
      </c>
      <c r="G78" s="15" t="str">
        <f>IF('[1]TCE - ANEXO III - Preencher'!H87="","",'[1]TCE - ANEXO III - Preencher'!H87)</f>
        <v/>
      </c>
      <c r="H78" s="16">
        <f>'[1]TCE - ANEXO III - Preencher'!I87</f>
        <v>0</v>
      </c>
      <c r="I78" s="16">
        <f>'[1]TCE - ANEXO III - Preencher'!J87</f>
        <v>0</v>
      </c>
      <c r="J78" s="16">
        <f>'[1]TCE - ANEXO III - Preencher'!K87</f>
        <v>0</v>
      </c>
      <c r="K78" s="17">
        <f>'[1]TCE - ANEXO III - Preencher'!L87</f>
        <v>0</v>
      </c>
      <c r="L78" s="17">
        <f>'[1]TCE - ANEXO III - Preencher'!M87</f>
        <v>0</v>
      </c>
      <c r="M78" s="17">
        <f t="shared" si="0"/>
        <v>0</v>
      </c>
      <c r="N78" s="17">
        <f>'[1]TCE - ANEXO III - Preencher'!O87</f>
        <v>0</v>
      </c>
      <c r="O78" s="17">
        <f>'[1]TCE - ANEXO III - Preencher'!P87</f>
        <v>0</v>
      </c>
      <c r="P78" s="17">
        <f t="shared" si="1"/>
        <v>0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0</v>
      </c>
    </row>
    <row r="79" spans="1:28" ht="12.75" customHeight="1">
      <c r="A79" s="10" t="str">
        <f>IFERROR(VLOOKUP(B79,'[1]DADOS (OCULTAR)'!$Q$3:$S$133,3,0),"")</f>
        <v/>
      </c>
      <c r="B79" s="11">
        <f>'[1]TCE - ANEXO III - Preencher'!C88</f>
        <v>0</v>
      </c>
      <c r="C79" s="12"/>
      <c r="D79" s="13">
        <f>'[1]TCE - ANEXO III - Preencher'!E88</f>
        <v>0</v>
      </c>
      <c r="E79" s="11">
        <f>IF('[1]TCE - ANEXO III - Preencher'!F88="4 - Assistência Odontológica","2 - Outros Profissionais da Saúde",'[1]TCE - ANEXO III - Preencher'!F88)</f>
        <v>0</v>
      </c>
      <c r="F79" s="14">
        <f>'[1]TCE - ANEXO III - Preencher'!G88</f>
        <v>0</v>
      </c>
      <c r="G79" s="15" t="str">
        <f>IF('[1]TCE - ANEXO III - Preencher'!H88="","",'[1]TCE - ANEXO III - Preencher'!H88)</f>
        <v/>
      </c>
      <c r="H79" s="16">
        <f>'[1]TCE - ANEXO III - Preencher'!I88</f>
        <v>0</v>
      </c>
      <c r="I79" s="16">
        <f>'[1]TCE - ANEXO III - Preencher'!J88</f>
        <v>0</v>
      </c>
      <c r="J79" s="16">
        <f>'[1]TCE - ANEXO III - Preencher'!K88</f>
        <v>0</v>
      </c>
      <c r="K79" s="17">
        <f>'[1]TCE - ANEXO III - Preencher'!L88</f>
        <v>0</v>
      </c>
      <c r="L79" s="17">
        <f>'[1]TCE - ANEXO III - Preencher'!M88</f>
        <v>0</v>
      </c>
      <c r="M79" s="17">
        <f t="shared" si="0"/>
        <v>0</v>
      </c>
      <c r="N79" s="17">
        <f>'[1]TCE - ANEXO III - Preencher'!O88</f>
        <v>0</v>
      </c>
      <c r="O79" s="17">
        <f>'[1]TCE - ANEXO III - Preencher'!P88</f>
        <v>0</v>
      </c>
      <c r="P79" s="17">
        <f t="shared" si="1"/>
        <v>0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0</v>
      </c>
    </row>
    <row r="80" spans="1:28" ht="12.75" customHeight="1">
      <c r="A80" s="10" t="str">
        <f>IFERROR(VLOOKUP(B80,'[1]DADOS (OCULTAR)'!$Q$3:$S$133,3,0),"")</f>
        <v/>
      </c>
      <c r="B80" s="11">
        <f>'[1]TCE - ANEXO III - Preencher'!C89</f>
        <v>0</v>
      </c>
      <c r="C80" s="12"/>
      <c r="D80" s="13">
        <f>'[1]TCE - ANEXO III - Preencher'!E89</f>
        <v>0</v>
      </c>
      <c r="E80" s="11">
        <f>IF('[1]TCE - ANEXO III - Preencher'!F89="4 - Assistência Odontológica","2 - Outros Profissionais da Saúde",'[1]TCE - ANEXO III - Preencher'!F89)</f>
        <v>0</v>
      </c>
      <c r="F80" s="14">
        <f>'[1]TCE - ANEXO III - Preencher'!G89</f>
        <v>0</v>
      </c>
      <c r="G80" s="15" t="str">
        <f>IF('[1]TCE - ANEXO III - Preencher'!H89="","",'[1]TCE - ANEXO III - Preencher'!H89)</f>
        <v/>
      </c>
      <c r="H80" s="16">
        <f>'[1]TCE - ANEXO III - Preencher'!I89</f>
        <v>0</v>
      </c>
      <c r="I80" s="16">
        <f>'[1]TCE - ANEXO III - Preencher'!J89</f>
        <v>0</v>
      </c>
      <c r="J80" s="16">
        <f>'[1]TCE - ANEXO III - Preencher'!K89</f>
        <v>0</v>
      </c>
      <c r="K80" s="17">
        <f>'[1]TCE - ANEXO III - Preencher'!L89</f>
        <v>0</v>
      </c>
      <c r="L80" s="17">
        <f>'[1]TCE - ANEXO III - Preencher'!M89</f>
        <v>0</v>
      </c>
      <c r="M80" s="17">
        <f t="shared" si="0"/>
        <v>0</v>
      </c>
      <c r="N80" s="17">
        <f>'[1]TCE - ANEXO III - Preencher'!O89</f>
        <v>0</v>
      </c>
      <c r="O80" s="17">
        <f>'[1]TCE - ANEXO III - Preencher'!P89</f>
        <v>0</v>
      </c>
      <c r="P80" s="17">
        <f t="shared" si="1"/>
        <v>0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0</v>
      </c>
    </row>
    <row r="81" spans="1:28" ht="12.75" customHeight="1">
      <c r="A81" s="10" t="str">
        <f>IFERROR(VLOOKUP(B81,'[1]DADOS (OCULTAR)'!$Q$3:$S$133,3,0),"")</f>
        <v/>
      </c>
      <c r="B81" s="11">
        <f>'[1]TCE - ANEXO III - Preencher'!C90</f>
        <v>0</v>
      </c>
      <c r="C81" s="12"/>
      <c r="D81" s="13">
        <f>'[1]TCE - ANEXO III - Preencher'!E90</f>
        <v>0</v>
      </c>
      <c r="E81" s="11">
        <f>IF('[1]TCE - ANEXO III - Preencher'!F90="4 - Assistência Odontológica","2 - Outros Profissionais da Saúde",'[1]TCE - ANEXO III - Preencher'!F90)</f>
        <v>0</v>
      </c>
      <c r="F81" s="14">
        <f>'[1]TCE - ANEXO III - Preencher'!G90</f>
        <v>0</v>
      </c>
      <c r="G81" s="15" t="str">
        <f>IF('[1]TCE - ANEXO III - Preencher'!H90="","",'[1]TCE - ANEXO III - Preencher'!H90)</f>
        <v/>
      </c>
      <c r="H81" s="16">
        <f>'[1]TCE - ANEXO III - Preencher'!I90</f>
        <v>0</v>
      </c>
      <c r="I81" s="16">
        <f>'[1]TCE - ANEXO III - Preencher'!J90</f>
        <v>0</v>
      </c>
      <c r="J81" s="16">
        <f>'[1]TCE - ANEXO III - Preencher'!K90</f>
        <v>0</v>
      </c>
      <c r="K81" s="17">
        <f>'[1]TCE - ANEXO III - Preencher'!L90</f>
        <v>0</v>
      </c>
      <c r="L81" s="17">
        <f>'[1]TCE - ANEXO III - Preencher'!M90</f>
        <v>0</v>
      </c>
      <c r="M81" s="17">
        <f t="shared" si="0"/>
        <v>0</v>
      </c>
      <c r="N81" s="17">
        <f>'[1]TCE - ANEXO III - Preencher'!O90</f>
        <v>0</v>
      </c>
      <c r="O81" s="17">
        <f>'[1]TCE - ANEXO III - Preencher'!P90</f>
        <v>0</v>
      </c>
      <c r="P81" s="17">
        <f t="shared" si="1"/>
        <v>0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0</v>
      </c>
    </row>
    <row r="82" spans="1:28" ht="12.75" customHeight="1">
      <c r="A82" s="10" t="str">
        <f>IFERROR(VLOOKUP(B82,'[1]DADOS (OCULTAR)'!$Q$3:$S$133,3,0),"")</f>
        <v/>
      </c>
      <c r="B82" s="11">
        <f>'[1]TCE - ANEXO III - Preencher'!C91</f>
        <v>0</v>
      </c>
      <c r="C82" s="12"/>
      <c r="D82" s="13">
        <f>'[1]TCE - ANEXO III - Preencher'!E91</f>
        <v>0</v>
      </c>
      <c r="E82" s="11">
        <f>IF('[1]TCE - ANEXO III - Preencher'!F91="4 - Assistência Odontológica","2 - Outros Profissionais da Saúde",'[1]TCE - ANEXO III - Preencher'!F91)</f>
        <v>0</v>
      </c>
      <c r="F82" s="14">
        <f>'[1]TCE - ANEXO III - Preencher'!G91</f>
        <v>0</v>
      </c>
      <c r="G82" s="15" t="str">
        <f>IF('[1]TCE - ANEXO III - Preencher'!H91="","",'[1]TCE - ANEXO III - Preencher'!H91)</f>
        <v/>
      </c>
      <c r="H82" s="16">
        <f>'[1]TCE - ANEXO III - Preencher'!I91</f>
        <v>0</v>
      </c>
      <c r="I82" s="16">
        <f>'[1]TCE - ANEXO III - Preencher'!J91</f>
        <v>0</v>
      </c>
      <c r="J82" s="16">
        <f>'[1]TCE - ANEXO III - Preencher'!K91</f>
        <v>0</v>
      </c>
      <c r="K82" s="17">
        <f>'[1]TCE - ANEXO III - Preencher'!L91</f>
        <v>0</v>
      </c>
      <c r="L82" s="17">
        <f>'[1]TCE - ANEXO III - Preencher'!M91</f>
        <v>0</v>
      </c>
      <c r="M82" s="17">
        <f t="shared" si="0"/>
        <v>0</v>
      </c>
      <c r="N82" s="17">
        <f>'[1]TCE - ANEXO III - Preencher'!O91</f>
        <v>0</v>
      </c>
      <c r="O82" s="17">
        <f>'[1]TCE - ANEXO III - Preencher'!P91</f>
        <v>0</v>
      </c>
      <c r="P82" s="17">
        <f t="shared" si="1"/>
        <v>0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0</v>
      </c>
    </row>
    <row r="83" spans="1:28" ht="12.75" customHeight="1">
      <c r="A83" s="10" t="str">
        <f>IFERROR(VLOOKUP(B83,'[1]DADOS (OCULTAR)'!$Q$3:$S$133,3,0),"")</f>
        <v/>
      </c>
      <c r="B83" s="11">
        <f>'[1]TCE - ANEXO III - Preencher'!C92</f>
        <v>0</v>
      </c>
      <c r="C83" s="12"/>
      <c r="D83" s="13">
        <f>'[1]TCE - ANEXO III - Preencher'!E92</f>
        <v>0</v>
      </c>
      <c r="E83" s="11">
        <f>IF('[1]TCE - ANEXO III - Preencher'!F92="4 - Assistência Odontológica","2 - Outros Profissionais da Saúde",'[1]TCE - ANEXO III - Preencher'!F92)</f>
        <v>0</v>
      </c>
      <c r="F83" s="14">
        <f>'[1]TCE - ANEXO III - Preencher'!G92</f>
        <v>0</v>
      </c>
      <c r="G83" s="15" t="str">
        <f>IF('[1]TCE - ANEXO III - Preencher'!H92="","",'[1]TCE - ANEXO III - Preencher'!H92)</f>
        <v/>
      </c>
      <c r="H83" s="16">
        <f>'[1]TCE - ANEXO III - Preencher'!I92</f>
        <v>0</v>
      </c>
      <c r="I83" s="16">
        <f>'[1]TCE - ANEXO III - Preencher'!J92</f>
        <v>0</v>
      </c>
      <c r="J83" s="16">
        <f>'[1]TCE - ANEXO III - Preencher'!K92</f>
        <v>0</v>
      </c>
      <c r="K83" s="17">
        <f>'[1]TCE - ANEXO III - Preencher'!L92</f>
        <v>0</v>
      </c>
      <c r="L83" s="17">
        <f>'[1]TCE - ANEXO III - Preencher'!M92</f>
        <v>0</v>
      </c>
      <c r="M83" s="17">
        <f t="shared" si="0"/>
        <v>0</v>
      </c>
      <c r="N83" s="17">
        <f>'[1]TCE - ANEXO III - Preencher'!O92</f>
        <v>0</v>
      </c>
      <c r="O83" s="17">
        <f>'[1]TCE - ANEXO III - Preencher'!P92</f>
        <v>0</v>
      </c>
      <c r="P83" s="17">
        <f t="shared" si="1"/>
        <v>0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0</v>
      </c>
    </row>
    <row r="84" spans="1:28" ht="12.75" customHeight="1">
      <c r="A84" s="10" t="str">
        <f>IFERROR(VLOOKUP(B84,'[1]DADOS (OCULTAR)'!$Q$3:$S$133,3,0),"")</f>
        <v/>
      </c>
      <c r="B84" s="11">
        <f>'[1]TCE - ANEXO III - Preencher'!C93</f>
        <v>0</v>
      </c>
      <c r="C84" s="12"/>
      <c r="D84" s="13">
        <f>'[1]TCE - ANEXO III - Preencher'!E93</f>
        <v>0</v>
      </c>
      <c r="E84" s="11">
        <f>IF('[1]TCE - ANEXO III - Preencher'!F93="4 - Assistência Odontológica","2 - Outros Profissionais da Saúde",'[1]TCE - ANEXO III - Preencher'!F93)</f>
        <v>0</v>
      </c>
      <c r="F84" s="14">
        <f>'[1]TCE - ANEXO III - Preencher'!G93</f>
        <v>0</v>
      </c>
      <c r="G84" s="15" t="str">
        <f>IF('[1]TCE - ANEXO III - Preencher'!H93="","",'[1]TCE - ANEXO III - Preencher'!H93)</f>
        <v/>
      </c>
      <c r="H84" s="16">
        <f>'[1]TCE - ANEXO III - Preencher'!I93</f>
        <v>0</v>
      </c>
      <c r="I84" s="16">
        <f>'[1]TCE - ANEXO III - Preencher'!J93</f>
        <v>0</v>
      </c>
      <c r="J84" s="16">
        <f>'[1]TCE - ANEXO III - Preencher'!K93</f>
        <v>0</v>
      </c>
      <c r="K84" s="17">
        <f>'[1]TCE - ANEXO III - Preencher'!L93</f>
        <v>0</v>
      </c>
      <c r="L84" s="17">
        <f>'[1]TCE - ANEXO III - Preencher'!M93</f>
        <v>0</v>
      </c>
      <c r="M84" s="17">
        <f t="shared" si="0"/>
        <v>0</v>
      </c>
      <c r="N84" s="17">
        <f>'[1]TCE - ANEXO III - Preencher'!O93</f>
        <v>0</v>
      </c>
      <c r="O84" s="17">
        <f>'[1]TCE - ANEXO III - Preencher'!P93</f>
        <v>0</v>
      </c>
      <c r="P84" s="17">
        <f t="shared" si="1"/>
        <v>0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0</v>
      </c>
    </row>
    <row r="85" spans="1:28" ht="12.75" customHeight="1">
      <c r="A85" s="10" t="str">
        <f>IFERROR(VLOOKUP(B85,'[1]DADOS (OCULTAR)'!$Q$3:$S$133,3,0),"")</f>
        <v/>
      </c>
      <c r="B85" s="11">
        <f>'[1]TCE - ANEXO III - Preencher'!C94</f>
        <v>0</v>
      </c>
      <c r="C85" s="12"/>
      <c r="D85" s="13">
        <f>'[1]TCE - ANEXO III - Preencher'!E94</f>
        <v>0</v>
      </c>
      <c r="E85" s="11">
        <f>IF('[1]TCE - ANEXO III - Preencher'!F94="4 - Assistência Odontológica","2 - Outros Profissionais da Saúde",'[1]TCE - ANEXO III - Preencher'!F94)</f>
        <v>0</v>
      </c>
      <c r="F85" s="14">
        <f>'[1]TCE - ANEXO III - Preencher'!G94</f>
        <v>0</v>
      </c>
      <c r="G85" s="15" t="str">
        <f>IF('[1]TCE - ANEXO III - Preencher'!H94="","",'[1]TCE - ANEXO III - Preencher'!H94)</f>
        <v/>
      </c>
      <c r="H85" s="16">
        <f>'[1]TCE - ANEXO III - Preencher'!I94</f>
        <v>0</v>
      </c>
      <c r="I85" s="16">
        <f>'[1]TCE - ANEXO III - Preencher'!J94</f>
        <v>0</v>
      </c>
      <c r="J85" s="16">
        <f>'[1]TCE - ANEXO III - Preencher'!K94</f>
        <v>0</v>
      </c>
      <c r="K85" s="17">
        <f>'[1]TCE - ANEXO III - Preencher'!L94</f>
        <v>0</v>
      </c>
      <c r="L85" s="17">
        <f>'[1]TCE - ANEXO III - Preencher'!M94</f>
        <v>0</v>
      </c>
      <c r="M85" s="17">
        <f t="shared" si="0"/>
        <v>0</v>
      </c>
      <c r="N85" s="17">
        <f>'[1]TCE - ANEXO III - Preencher'!O94</f>
        <v>0</v>
      </c>
      <c r="O85" s="17">
        <f>'[1]TCE - ANEXO III - Preencher'!P94</f>
        <v>0</v>
      </c>
      <c r="P85" s="17">
        <f t="shared" si="1"/>
        <v>0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0</v>
      </c>
    </row>
    <row r="86" spans="1:28" ht="12.75" customHeight="1">
      <c r="A86" s="10" t="str">
        <f>IFERROR(VLOOKUP(B86,'[1]DADOS (OCULTAR)'!$Q$3:$S$133,3,0),"")</f>
        <v/>
      </c>
      <c r="B86" s="11">
        <f>'[1]TCE - ANEXO III - Preencher'!C95</f>
        <v>0</v>
      </c>
      <c r="C86" s="12"/>
      <c r="D86" s="13">
        <f>'[1]TCE - ANEXO III - Preencher'!E95</f>
        <v>0</v>
      </c>
      <c r="E86" s="11">
        <f>IF('[1]TCE - ANEXO III - Preencher'!F95="4 - Assistência Odontológica","2 - Outros Profissionais da Saúde",'[1]TCE - ANEXO III - Preencher'!F95)</f>
        <v>0</v>
      </c>
      <c r="F86" s="14">
        <f>'[1]TCE - ANEXO III - Preencher'!G95</f>
        <v>0</v>
      </c>
      <c r="G86" s="15" t="str">
        <f>IF('[1]TCE - ANEXO III - Preencher'!H95="","",'[1]TCE - ANEXO III - Preencher'!H95)</f>
        <v/>
      </c>
      <c r="H86" s="16">
        <f>'[1]TCE - ANEXO III - Preencher'!I95</f>
        <v>0</v>
      </c>
      <c r="I86" s="16">
        <f>'[1]TCE - ANEXO III - Preencher'!J95</f>
        <v>0</v>
      </c>
      <c r="J86" s="16">
        <f>'[1]TCE - ANEXO III - Preencher'!K95</f>
        <v>0</v>
      </c>
      <c r="K86" s="17">
        <f>'[1]TCE - ANEXO III - Preencher'!L95</f>
        <v>0</v>
      </c>
      <c r="L86" s="17">
        <f>'[1]TCE - ANEXO III - Preencher'!M95</f>
        <v>0</v>
      </c>
      <c r="M86" s="17">
        <f t="shared" si="0"/>
        <v>0</v>
      </c>
      <c r="N86" s="17">
        <f>'[1]TCE - ANEXO III - Preencher'!O95</f>
        <v>0</v>
      </c>
      <c r="O86" s="17">
        <f>'[1]TCE - ANEXO III - Preencher'!P95</f>
        <v>0</v>
      </c>
      <c r="P86" s="17">
        <f t="shared" si="1"/>
        <v>0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0</v>
      </c>
    </row>
    <row r="87" spans="1:28" ht="12.75" customHeight="1">
      <c r="A87" s="10" t="str">
        <f>IFERROR(VLOOKUP(B87,'[1]DADOS (OCULTAR)'!$Q$3:$S$133,3,0),"")</f>
        <v/>
      </c>
      <c r="B87" s="11">
        <f>'[1]TCE - ANEXO III - Preencher'!C96</f>
        <v>0</v>
      </c>
      <c r="C87" s="12"/>
      <c r="D87" s="13">
        <f>'[1]TCE - ANEXO III - Preencher'!E96</f>
        <v>0</v>
      </c>
      <c r="E87" s="11">
        <f>IF('[1]TCE - ANEXO III - Preencher'!F96="4 - Assistência Odontológica","2 - Outros Profissionais da Saúde",'[1]TCE - ANEXO III - Preencher'!F96)</f>
        <v>0</v>
      </c>
      <c r="F87" s="14">
        <f>'[1]TCE - ANEXO III - Preencher'!G96</f>
        <v>0</v>
      </c>
      <c r="G87" s="15" t="str">
        <f>IF('[1]TCE - ANEXO III - Preencher'!H96="","",'[1]TCE - ANEXO III - Preencher'!H96)</f>
        <v/>
      </c>
      <c r="H87" s="16">
        <f>'[1]TCE - ANEXO III - Preencher'!I96</f>
        <v>0</v>
      </c>
      <c r="I87" s="16">
        <f>'[1]TCE - ANEXO III - Preencher'!J96</f>
        <v>0</v>
      </c>
      <c r="J87" s="16">
        <f>'[1]TCE - ANEXO III - Preencher'!K96</f>
        <v>0</v>
      </c>
      <c r="K87" s="17">
        <f>'[1]TCE - ANEXO III - Preencher'!L96</f>
        <v>0</v>
      </c>
      <c r="L87" s="17">
        <f>'[1]TCE - ANEXO III - Preencher'!M96</f>
        <v>0</v>
      </c>
      <c r="M87" s="17">
        <f t="shared" si="0"/>
        <v>0</v>
      </c>
      <c r="N87" s="17">
        <f>'[1]TCE - ANEXO III - Preencher'!O96</f>
        <v>0</v>
      </c>
      <c r="O87" s="17">
        <f>'[1]TCE - ANEXO III - Preencher'!P96</f>
        <v>0</v>
      </c>
      <c r="P87" s="17">
        <f t="shared" si="1"/>
        <v>0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0</v>
      </c>
    </row>
    <row r="88" spans="1:28" ht="12.75" customHeight="1">
      <c r="A88" s="10" t="str">
        <f>IFERROR(VLOOKUP(B88,'[1]DADOS (OCULTAR)'!$Q$3:$S$133,3,0),"")</f>
        <v/>
      </c>
      <c r="B88" s="11">
        <f>'[1]TCE - ANEXO III - Preencher'!C97</f>
        <v>0</v>
      </c>
      <c r="C88" s="12"/>
      <c r="D88" s="13">
        <f>'[1]TCE - ANEXO III - Preencher'!E97</f>
        <v>0</v>
      </c>
      <c r="E88" s="11">
        <f>IF('[1]TCE - ANEXO III - Preencher'!F97="4 - Assistência Odontológica","2 - Outros Profissionais da Saúde",'[1]TCE - ANEXO III - Preencher'!F97)</f>
        <v>0</v>
      </c>
      <c r="F88" s="14">
        <f>'[1]TCE - ANEXO III - Preencher'!G97</f>
        <v>0</v>
      </c>
      <c r="G88" s="15" t="str">
        <f>IF('[1]TCE - ANEXO III - Preencher'!H97="","",'[1]TCE - ANEXO III - Preencher'!H97)</f>
        <v/>
      </c>
      <c r="H88" s="16">
        <f>'[1]TCE - ANEXO III - Preencher'!I97</f>
        <v>0</v>
      </c>
      <c r="I88" s="16">
        <f>'[1]TCE - ANEXO III - Preencher'!J97</f>
        <v>0</v>
      </c>
      <c r="J88" s="16">
        <f>'[1]TCE - ANEXO III - Preencher'!K97</f>
        <v>0</v>
      </c>
      <c r="K88" s="17">
        <f>'[1]TCE - ANEXO III - Preencher'!L97</f>
        <v>0</v>
      </c>
      <c r="L88" s="17">
        <f>'[1]TCE - ANEXO III - Preencher'!M97</f>
        <v>0</v>
      </c>
      <c r="M88" s="17">
        <f t="shared" si="0"/>
        <v>0</v>
      </c>
      <c r="N88" s="17">
        <f>'[1]TCE - ANEXO III - Preencher'!O97</f>
        <v>0</v>
      </c>
      <c r="O88" s="17">
        <f>'[1]TCE - ANEXO III - Preencher'!P97</f>
        <v>0</v>
      </c>
      <c r="P88" s="17">
        <f t="shared" si="1"/>
        <v>0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0</v>
      </c>
    </row>
    <row r="89" spans="1:28" ht="12.75" customHeight="1">
      <c r="A89" s="10" t="str">
        <f>IFERROR(VLOOKUP(B89,'[1]DADOS (OCULTAR)'!$Q$3:$S$133,3,0),"")</f>
        <v/>
      </c>
      <c r="B89" s="11">
        <f>'[1]TCE - ANEXO III - Preencher'!C98</f>
        <v>0</v>
      </c>
      <c r="C89" s="12"/>
      <c r="D89" s="13">
        <f>'[1]TCE - ANEXO III - Preencher'!E98</f>
        <v>0</v>
      </c>
      <c r="E89" s="11">
        <f>IF('[1]TCE - ANEXO III - Preencher'!F98="4 - Assistência Odontológica","2 - Outros Profissionais da Saúde",'[1]TCE - ANEXO III - Preencher'!F98)</f>
        <v>0</v>
      </c>
      <c r="F89" s="14">
        <f>'[1]TCE - ANEXO III - Preencher'!G98</f>
        <v>0</v>
      </c>
      <c r="G89" s="15" t="str">
        <f>IF('[1]TCE - ANEXO III - Preencher'!H98="","",'[1]TCE - ANEXO III - Preencher'!H98)</f>
        <v/>
      </c>
      <c r="H89" s="16">
        <f>'[1]TCE - ANEXO III - Preencher'!I98</f>
        <v>0</v>
      </c>
      <c r="I89" s="16">
        <f>'[1]TCE - ANEXO III - Preencher'!J98</f>
        <v>0</v>
      </c>
      <c r="J89" s="16">
        <f>'[1]TCE - ANEXO III - Preencher'!K98</f>
        <v>0</v>
      </c>
      <c r="K89" s="17">
        <f>'[1]TCE - ANEXO III - Preencher'!L98</f>
        <v>0</v>
      </c>
      <c r="L89" s="17">
        <f>'[1]TCE - ANEXO III - Preencher'!M98</f>
        <v>0</v>
      </c>
      <c r="M89" s="17">
        <f t="shared" si="0"/>
        <v>0</v>
      </c>
      <c r="N89" s="17">
        <f>'[1]TCE - ANEXO III - Preencher'!O98</f>
        <v>0</v>
      </c>
      <c r="O89" s="17">
        <f>'[1]TCE - ANEXO III - Preencher'!P98</f>
        <v>0</v>
      </c>
      <c r="P89" s="17">
        <f t="shared" si="1"/>
        <v>0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0</v>
      </c>
    </row>
    <row r="90" spans="1:28" ht="12.75" customHeight="1">
      <c r="A90" s="10" t="str">
        <f>IFERROR(VLOOKUP(B90,'[1]DADOS (OCULTAR)'!$Q$3:$S$133,3,0),"")</f>
        <v/>
      </c>
      <c r="B90" s="11">
        <f>'[1]TCE - ANEXO III - Preencher'!C99</f>
        <v>0</v>
      </c>
      <c r="C90" s="12"/>
      <c r="D90" s="13">
        <f>'[1]TCE - ANEXO III - Preencher'!E99</f>
        <v>0</v>
      </c>
      <c r="E90" s="11">
        <f>IF('[1]TCE - ANEXO III - Preencher'!F99="4 - Assistência Odontológica","2 - Outros Profissionais da Saúde",'[1]TCE - ANEXO III - Preencher'!F99)</f>
        <v>0</v>
      </c>
      <c r="F90" s="14">
        <f>'[1]TCE - ANEXO III - Preencher'!G99</f>
        <v>0</v>
      </c>
      <c r="G90" s="15" t="str">
        <f>IF('[1]TCE - ANEXO III - Preencher'!H99="","",'[1]TCE - ANEXO III - Preencher'!H99)</f>
        <v/>
      </c>
      <c r="H90" s="16">
        <f>'[1]TCE - ANEXO III - Preencher'!I99</f>
        <v>0</v>
      </c>
      <c r="I90" s="16">
        <f>'[1]TCE - ANEXO III - Preencher'!J99</f>
        <v>0</v>
      </c>
      <c r="J90" s="16">
        <f>'[1]TCE - ANEXO III - Preencher'!K99</f>
        <v>0</v>
      </c>
      <c r="K90" s="17">
        <f>'[1]TCE - ANEXO III - Preencher'!L99</f>
        <v>0</v>
      </c>
      <c r="L90" s="17">
        <f>'[1]TCE - ANEXO III - Preencher'!M99</f>
        <v>0</v>
      </c>
      <c r="M90" s="17">
        <f t="shared" si="0"/>
        <v>0</v>
      </c>
      <c r="N90" s="17">
        <f>'[1]TCE - ANEXO III - Preencher'!O99</f>
        <v>0</v>
      </c>
      <c r="O90" s="17">
        <f>'[1]TCE - ANEXO III - Preencher'!P99</f>
        <v>0</v>
      </c>
      <c r="P90" s="17">
        <f t="shared" si="1"/>
        <v>0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0</v>
      </c>
    </row>
    <row r="91" spans="1:28" ht="12.75" customHeight="1">
      <c r="A91" s="10" t="str">
        <f>IFERROR(VLOOKUP(B91,'[1]DADOS (OCULTAR)'!$Q$3:$S$133,3,0),"")</f>
        <v/>
      </c>
      <c r="B91" s="11">
        <f>'[1]TCE - ANEXO III - Preencher'!C100</f>
        <v>0</v>
      </c>
      <c r="C91" s="12"/>
      <c r="D91" s="13">
        <f>'[1]TCE - ANEXO III - Preencher'!E100</f>
        <v>0</v>
      </c>
      <c r="E91" s="11">
        <f>IF('[1]TCE - ANEXO III - Preencher'!F100="4 - Assistência Odontológica","2 - Outros Profissionais da Saúde",'[1]TCE - ANEXO III - Preencher'!F100)</f>
        <v>0</v>
      </c>
      <c r="F91" s="14">
        <f>'[1]TCE - ANEXO III - Preencher'!G100</f>
        <v>0</v>
      </c>
      <c r="G91" s="15" t="str">
        <f>IF('[1]TCE - ANEXO III - Preencher'!H100="","",'[1]TCE - ANEXO III - Preencher'!H100)</f>
        <v/>
      </c>
      <c r="H91" s="16">
        <f>'[1]TCE - ANEXO III - Preencher'!I100</f>
        <v>0</v>
      </c>
      <c r="I91" s="16">
        <f>'[1]TCE - ANEXO III - Preencher'!J100</f>
        <v>0</v>
      </c>
      <c r="J91" s="16">
        <f>'[1]TCE - ANEXO III - Preencher'!K100</f>
        <v>0</v>
      </c>
      <c r="K91" s="17">
        <f>'[1]TCE - ANEXO III - Preencher'!L100</f>
        <v>0</v>
      </c>
      <c r="L91" s="17">
        <f>'[1]TCE - ANEXO III - Preencher'!M100</f>
        <v>0</v>
      </c>
      <c r="M91" s="17">
        <f t="shared" si="0"/>
        <v>0</v>
      </c>
      <c r="N91" s="17">
        <f>'[1]TCE - ANEXO III - Preencher'!O100</f>
        <v>0</v>
      </c>
      <c r="O91" s="17">
        <f>'[1]TCE - ANEXO III - Preencher'!P100</f>
        <v>0</v>
      </c>
      <c r="P91" s="17">
        <f t="shared" si="1"/>
        <v>0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0</v>
      </c>
    </row>
    <row r="92" spans="1:28" ht="12.75" customHeight="1">
      <c r="A92" s="10" t="str">
        <f>IFERROR(VLOOKUP(B92,'[1]DADOS (OCULTAR)'!$Q$3:$S$133,3,0),"")</f>
        <v/>
      </c>
      <c r="B92" s="11">
        <f>'[1]TCE - ANEXO III - Preencher'!C101</f>
        <v>0</v>
      </c>
      <c r="C92" s="12"/>
      <c r="D92" s="13">
        <f>'[1]TCE - ANEXO III - Preencher'!E101</f>
        <v>0</v>
      </c>
      <c r="E92" s="11">
        <f>IF('[1]TCE - ANEXO III - Preencher'!F101="4 - Assistência Odontológica","2 - Outros Profissionais da Saúde",'[1]TCE - ANEXO III - Preencher'!F101)</f>
        <v>0</v>
      </c>
      <c r="F92" s="14">
        <f>'[1]TCE - ANEXO III - Preencher'!G101</f>
        <v>0</v>
      </c>
      <c r="G92" s="15" t="str">
        <f>IF('[1]TCE - ANEXO III - Preencher'!H101="","",'[1]TCE - ANEXO III - Preencher'!H101)</f>
        <v/>
      </c>
      <c r="H92" s="16">
        <f>'[1]TCE - ANEXO III - Preencher'!I101</f>
        <v>0</v>
      </c>
      <c r="I92" s="16">
        <f>'[1]TCE - ANEXO III - Preencher'!J101</f>
        <v>0</v>
      </c>
      <c r="J92" s="16">
        <f>'[1]TCE - ANEXO III - Preencher'!K101</f>
        <v>0</v>
      </c>
      <c r="K92" s="17">
        <f>'[1]TCE - ANEXO III - Preencher'!L101</f>
        <v>0</v>
      </c>
      <c r="L92" s="17">
        <f>'[1]TCE - ANEXO III - Preencher'!M101</f>
        <v>0</v>
      </c>
      <c r="M92" s="17">
        <f t="shared" si="0"/>
        <v>0</v>
      </c>
      <c r="N92" s="17">
        <f>'[1]TCE - ANEXO III - Preencher'!O101</f>
        <v>0</v>
      </c>
      <c r="O92" s="17">
        <f>'[1]TCE - ANEXO III - Preencher'!P101</f>
        <v>0</v>
      </c>
      <c r="P92" s="17">
        <f t="shared" si="1"/>
        <v>0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0</v>
      </c>
    </row>
    <row r="93" spans="1:28" ht="12.75" customHeight="1">
      <c r="A93" s="10" t="str">
        <f>IFERROR(VLOOKUP(B93,'[1]DADOS (OCULTAR)'!$Q$3:$S$133,3,0),"")</f>
        <v/>
      </c>
      <c r="B93" s="11">
        <f>'[1]TCE - ANEXO III - Preencher'!C102</f>
        <v>0</v>
      </c>
      <c r="C93" s="12"/>
      <c r="D93" s="13">
        <f>'[1]TCE - ANEXO III - Preencher'!E102</f>
        <v>0</v>
      </c>
      <c r="E93" s="11">
        <f>IF('[1]TCE - ANEXO III - Preencher'!F102="4 - Assistência Odontológica","2 - Outros Profissionais da Saúde",'[1]TCE - ANEXO III - Preencher'!F102)</f>
        <v>0</v>
      </c>
      <c r="F93" s="14">
        <f>'[1]TCE - ANEXO III - Preencher'!G102</f>
        <v>0</v>
      </c>
      <c r="G93" s="15" t="str">
        <f>IF('[1]TCE - ANEXO III - Preencher'!H102="","",'[1]TCE - ANEXO III - Preencher'!H102)</f>
        <v/>
      </c>
      <c r="H93" s="16">
        <f>'[1]TCE - ANEXO III - Preencher'!I102</f>
        <v>0</v>
      </c>
      <c r="I93" s="16">
        <f>'[1]TCE - ANEXO III - Preencher'!J102</f>
        <v>0</v>
      </c>
      <c r="J93" s="16">
        <f>'[1]TCE - ANEXO III - Preencher'!K102</f>
        <v>0</v>
      </c>
      <c r="K93" s="17">
        <f>'[1]TCE - ANEXO III - Preencher'!L102</f>
        <v>0</v>
      </c>
      <c r="L93" s="17">
        <f>'[1]TCE - ANEXO III - Preencher'!M102</f>
        <v>0</v>
      </c>
      <c r="M93" s="17">
        <f t="shared" si="0"/>
        <v>0</v>
      </c>
      <c r="N93" s="17">
        <f>'[1]TCE - ANEXO III - Preencher'!O102</f>
        <v>0</v>
      </c>
      <c r="O93" s="17">
        <f>'[1]TCE - ANEXO III - Preencher'!P102</f>
        <v>0</v>
      </c>
      <c r="P93" s="17">
        <f t="shared" si="1"/>
        <v>0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0</v>
      </c>
    </row>
    <row r="94" spans="1:28" ht="12.75" customHeight="1">
      <c r="A94" s="10" t="str">
        <f>IFERROR(VLOOKUP(B94,'[1]DADOS (OCULTAR)'!$Q$3:$S$133,3,0),"")</f>
        <v/>
      </c>
      <c r="B94" s="11">
        <f>'[1]TCE - ANEXO III - Preencher'!C103</f>
        <v>0</v>
      </c>
      <c r="C94" s="12"/>
      <c r="D94" s="13">
        <f>'[1]TCE - ANEXO III - Preencher'!E103</f>
        <v>0</v>
      </c>
      <c r="E94" s="11">
        <f>IF('[1]TCE - ANEXO III - Preencher'!F103="4 - Assistência Odontológica","2 - Outros Profissionais da Saúde",'[1]TCE - ANEXO III - Preencher'!F103)</f>
        <v>0</v>
      </c>
      <c r="F94" s="14">
        <f>'[1]TCE - ANEXO III - Preencher'!G103</f>
        <v>0</v>
      </c>
      <c r="G94" s="15" t="str">
        <f>IF('[1]TCE - ANEXO III - Preencher'!H103="","",'[1]TCE - ANEXO III - Preencher'!H103)</f>
        <v/>
      </c>
      <c r="H94" s="16">
        <f>'[1]TCE - ANEXO III - Preencher'!I103</f>
        <v>0</v>
      </c>
      <c r="I94" s="16">
        <f>'[1]TCE - ANEXO III - Preencher'!J103</f>
        <v>0</v>
      </c>
      <c r="J94" s="16">
        <f>'[1]TCE - ANEXO III - Preencher'!K103</f>
        <v>0</v>
      </c>
      <c r="K94" s="17">
        <f>'[1]TCE - ANEXO III - Preencher'!L103</f>
        <v>0</v>
      </c>
      <c r="L94" s="17">
        <f>'[1]TCE - ANEXO III - Preencher'!M103</f>
        <v>0</v>
      </c>
      <c r="M94" s="17">
        <f t="shared" si="0"/>
        <v>0</v>
      </c>
      <c r="N94" s="17">
        <f>'[1]TCE - ANEXO III - Preencher'!O103</f>
        <v>0</v>
      </c>
      <c r="O94" s="17">
        <f>'[1]TCE - ANEXO III - Preencher'!P103</f>
        <v>0</v>
      </c>
      <c r="P94" s="17">
        <f t="shared" si="1"/>
        <v>0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0</v>
      </c>
    </row>
    <row r="95" spans="1:28" ht="12.75" customHeight="1">
      <c r="A95" s="10" t="str">
        <f>IFERROR(VLOOKUP(B95,'[1]DADOS (OCULTAR)'!$Q$3:$S$133,3,0),"")</f>
        <v/>
      </c>
      <c r="B95" s="11">
        <f>'[1]TCE - ANEXO III - Preencher'!C104</f>
        <v>0</v>
      </c>
      <c r="C95" s="12"/>
      <c r="D95" s="13">
        <f>'[1]TCE - ANEXO III - Preencher'!E104</f>
        <v>0</v>
      </c>
      <c r="E95" s="11">
        <f>IF('[1]TCE - ANEXO III - Preencher'!F104="4 - Assistência Odontológica","2 - Outros Profissionais da Saúde",'[1]TCE - ANEXO III - Preencher'!F104)</f>
        <v>0</v>
      </c>
      <c r="F95" s="14">
        <f>'[1]TCE - ANEXO III - Preencher'!G104</f>
        <v>0</v>
      </c>
      <c r="G95" s="15" t="str">
        <f>IF('[1]TCE - ANEXO III - Preencher'!H104="","",'[1]TCE - ANEXO III - Preencher'!H104)</f>
        <v/>
      </c>
      <c r="H95" s="16">
        <f>'[1]TCE - ANEXO III - Preencher'!I104</f>
        <v>0</v>
      </c>
      <c r="I95" s="16">
        <f>'[1]TCE - ANEXO III - Preencher'!J104</f>
        <v>0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0"/>
        <v>0</v>
      </c>
      <c r="N95" s="17">
        <f>'[1]TCE - ANEXO III - Preencher'!O104</f>
        <v>0</v>
      </c>
      <c r="O95" s="17">
        <f>'[1]TCE - ANEXO III - Preencher'!P104</f>
        <v>0</v>
      </c>
      <c r="P95" s="17">
        <f t="shared" si="1"/>
        <v>0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0</v>
      </c>
    </row>
    <row r="96" spans="1:28" ht="12.75" customHeight="1">
      <c r="A96" s="10" t="str">
        <f>IFERROR(VLOOKUP(B96,'[1]DADOS (OCULTAR)'!$Q$3:$S$133,3,0),"")</f>
        <v/>
      </c>
      <c r="B96" s="11">
        <f>'[1]TCE - ANEXO III - Preencher'!C105</f>
        <v>0</v>
      </c>
      <c r="C96" s="12"/>
      <c r="D96" s="13">
        <f>'[1]TCE - ANEXO III - Preencher'!E105</f>
        <v>0</v>
      </c>
      <c r="E96" s="11">
        <f>IF('[1]TCE - ANEXO III - Preencher'!F105="4 - Assistência Odontológica","2 - Outros Profissionais da Saúde",'[1]TCE - ANEXO III - Preencher'!F105)</f>
        <v>0</v>
      </c>
      <c r="F96" s="14">
        <f>'[1]TCE - ANEXO III - Preencher'!G105</f>
        <v>0</v>
      </c>
      <c r="G96" s="15" t="str">
        <f>IF('[1]TCE - ANEXO III - Preencher'!H105="","",'[1]TCE - ANEXO III - Preencher'!H105)</f>
        <v/>
      </c>
      <c r="H96" s="16">
        <f>'[1]TCE - ANEXO III - Preencher'!I105</f>
        <v>0</v>
      </c>
      <c r="I96" s="16">
        <f>'[1]TCE - ANEXO III - Preencher'!J105</f>
        <v>0</v>
      </c>
      <c r="J96" s="16">
        <f>'[1]TCE - ANEXO III - Preencher'!K105</f>
        <v>0</v>
      </c>
      <c r="K96" s="17">
        <f>'[1]TCE - ANEXO III - Preencher'!L105</f>
        <v>0</v>
      </c>
      <c r="L96" s="17">
        <f>'[1]TCE - ANEXO III - Preencher'!M105</f>
        <v>0</v>
      </c>
      <c r="M96" s="17">
        <f t="shared" si="0"/>
        <v>0</v>
      </c>
      <c r="N96" s="17">
        <f>'[1]TCE - ANEXO III - Preencher'!O105</f>
        <v>0</v>
      </c>
      <c r="O96" s="17">
        <f>'[1]TCE - ANEXO III - Preencher'!P105</f>
        <v>0</v>
      </c>
      <c r="P96" s="17">
        <f t="shared" si="1"/>
        <v>0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0</v>
      </c>
    </row>
    <row r="97" spans="1:28" ht="12.75" customHeight="1">
      <c r="A97" s="10" t="str">
        <f>IFERROR(VLOOKUP(B97,'[1]DADOS (OCULTAR)'!$Q$3:$S$133,3,0),"")</f>
        <v/>
      </c>
      <c r="B97" s="11">
        <f>'[1]TCE - ANEXO III - Preencher'!C106</f>
        <v>0</v>
      </c>
      <c r="C97" s="12"/>
      <c r="D97" s="13">
        <f>'[1]TCE - ANEXO III - Preencher'!E106</f>
        <v>0</v>
      </c>
      <c r="E97" s="11">
        <f>IF('[1]TCE - ANEXO III - Preencher'!F106="4 - Assistência Odontológica","2 - Outros Profissionais da Saúde",'[1]TCE - ANEXO III - Preencher'!F106)</f>
        <v>0</v>
      </c>
      <c r="F97" s="19">
        <f>'[1]TCE - ANEXO III - Preencher'!G106</f>
        <v>0</v>
      </c>
      <c r="G97" s="15" t="str">
        <f>IF('[1]TCE - ANEXO III - Preencher'!H106="","",'[1]TCE - ANEXO III - Preencher'!H106)</f>
        <v/>
      </c>
      <c r="H97" s="16">
        <f>'[1]TCE - ANEXO III - Preencher'!I106</f>
        <v>0</v>
      </c>
      <c r="I97" s="16">
        <f>'[1]TCE - ANEXO III - Preencher'!J106</f>
        <v>0</v>
      </c>
      <c r="J97" s="16">
        <f>'[1]TCE - ANEXO III - Preencher'!K106</f>
        <v>0</v>
      </c>
      <c r="K97" s="17">
        <f>'[1]TCE - ANEXO III - Preencher'!L106</f>
        <v>0</v>
      </c>
      <c r="L97" s="17">
        <f>'[1]TCE - ANEXO III - Preencher'!M106</f>
        <v>0</v>
      </c>
      <c r="M97" s="17">
        <f t="shared" si="0"/>
        <v>0</v>
      </c>
      <c r="N97" s="17">
        <f>'[1]TCE - ANEXO III - Preencher'!O106</f>
        <v>0</v>
      </c>
      <c r="O97" s="17">
        <f>'[1]TCE - ANEXO III - Preencher'!P106</f>
        <v>0</v>
      </c>
      <c r="P97" s="17">
        <f t="shared" si="1"/>
        <v>0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0</v>
      </c>
    </row>
    <row r="98" spans="1:28" ht="12.75" customHeight="1">
      <c r="A98" s="10" t="str">
        <f>IFERROR(VLOOKUP(B98,'[1]DADOS (OCULTAR)'!$Q$3:$S$133,3,0),"")</f>
        <v/>
      </c>
      <c r="B98" s="11">
        <f>'[1]TCE - ANEXO III - Preencher'!C107</f>
        <v>0</v>
      </c>
      <c r="C98" s="12"/>
      <c r="D98" s="13">
        <f>'[1]TCE - ANEXO III - Preencher'!E107</f>
        <v>0</v>
      </c>
      <c r="E98" s="11">
        <f>IF('[1]TCE - ANEXO III - Preencher'!F107="4 - Assistência Odontológica","2 - Outros Profissionais da Saúde",'[1]TCE - ANEXO III - Preencher'!F107)</f>
        <v>0</v>
      </c>
      <c r="F98" s="19">
        <f>'[1]TCE - ANEXO III - Preencher'!G107</f>
        <v>0</v>
      </c>
      <c r="G98" s="15" t="str">
        <f>IF('[1]TCE - ANEXO III - Preencher'!H107="","",'[1]TCE - ANEXO III - Preencher'!H107)</f>
        <v/>
      </c>
      <c r="H98" s="16">
        <f>'[1]TCE - ANEXO III - Preencher'!I107</f>
        <v>0</v>
      </c>
      <c r="I98" s="16">
        <f>'[1]TCE - ANEXO III - Preencher'!J107</f>
        <v>0</v>
      </c>
      <c r="J98" s="16">
        <f>'[1]TCE - ANEXO III - Preencher'!K107</f>
        <v>0</v>
      </c>
      <c r="K98" s="17">
        <f>'[1]TCE - ANEXO III - Preencher'!L107</f>
        <v>0</v>
      </c>
      <c r="L98" s="17">
        <f>'[1]TCE - ANEXO III - Preencher'!M107</f>
        <v>0</v>
      </c>
      <c r="M98" s="17">
        <f t="shared" si="0"/>
        <v>0</v>
      </c>
      <c r="N98" s="17">
        <f>'[1]TCE - ANEXO III - Preencher'!O107</f>
        <v>0</v>
      </c>
      <c r="O98" s="17">
        <f>'[1]TCE - ANEXO III - Preencher'!P107</f>
        <v>0</v>
      </c>
      <c r="P98" s="17">
        <f t="shared" si="1"/>
        <v>0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0</v>
      </c>
    </row>
    <row r="99" spans="1:28" ht="12.75" customHeight="1">
      <c r="A99" s="10" t="str">
        <f>IFERROR(VLOOKUP(B99,'[1]DADOS (OCULTAR)'!$Q$3:$S$133,3,0),"")</f>
        <v/>
      </c>
      <c r="B99" s="11">
        <f>'[1]TCE - ANEXO III - Preencher'!C108</f>
        <v>0</v>
      </c>
      <c r="C99" s="12"/>
      <c r="D99" s="13">
        <f>'[1]TCE - ANEXO III - Preencher'!E108</f>
        <v>0</v>
      </c>
      <c r="E99" s="11">
        <f>IF('[1]TCE - ANEXO III - Preencher'!F108="4 - Assistência Odontológica","2 - Outros Profissionais da Saúde",'[1]TCE - ANEXO III - Preencher'!F108)</f>
        <v>0</v>
      </c>
      <c r="F99" s="19">
        <f>'[1]TCE - ANEXO III - Preencher'!G108</f>
        <v>0</v>
      </c>
      <c r="G99" s="15" t="str">
        <f>IF('[1]TCE - ANEXO III - Preencher'!H108="","",'[1]TCE - ANEXO III - Preencher'!H108)</f>
        <v/>
      </c>
      <c r="H99" s="16">
        <f>'[1]TCE - ANEXO III - Preencher'!I108</f>
        <v>0</v>
      </c>
      <c r="I99" s="16">
        <f>'[1]TCE - ANEXO III - Preencher'!J108</f>
        <v>0</v>
      </c>
      <c r="J99" s="16">
        <f>'[1]TCE - ANEXO III - Preencher'!K108</f>
        <v>0</v>
      </c>
      <c r="K99" s="17">
        <f>'[1]TCE - ANEXO III - Preencher'!L108</f>
        <v>0</v>
      </c>
      <c r="L99" s="17">
        <f>'[1]TCE - ANEXO III - Preencher'!M108</f>
        <v>0</v>
      </c>
      <c r="M99" s="17">
        <f t="shared" si="0"/>
        <v>0</v>
      </c>
      <c r="N99" s="17">
        <f>'[1]TCE - ANEXO III - Preencher'!O108</f>
        <v>0</v>
      </c>
      <c r="O99" s="17">
        <f>'[1]TCE - ANEXO III - Preencher'!P108</f>
        <v>0</v>
      </c>
      <c r="P99" s="17">
        <f t="shared" si="1"/>
        <v>0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0</v>
      </c>
    </row>
    <row r="100" spans="1:28" ht="12.75" customHeight="1">
      <c r="A100" s="10" t="str">
        <f>IFERROR(VLOOKUP(B100,'[1]DADOS (OCULTAR)'!$Q$3:$S$133,3,0),"")</f>
        <v/>
      </c>
      <c r="B100" s="11">
        <f>'[1]TCE - ANEXO III - Preencher'!C109</f>
        <v>0</v>
      </c>
      <c r="C100" s="12"/>
      <c r="D100" s="13">
        <f>'[1]TCE - ANEXO III - Preencher'!E109</f>
        <v>0</v>
      </c>
      <c r="E100" s="11">
        <f>IF('[1]TCE - ANEXO III - Preencher'!F109="4 - Assistência Odontológica","2 - Outros Profissionais da Saúde",'[1]TCE - ANEXO III - Preencher'!F109)</f>
        <v>0</v>
      </c>
      <c r="F100" s="19">
        <f>'[1]TCE - ANEXO III - Preencher'!G109</f>
        <v>0</v>
      </c>
      <c r="G100" s="15" t="str">
        <f>IF('[1]TCE - ANEXO III - Preencher'!H109="","",'[1]TCE - ANEXO III - Preencher'!H109)</f>
        <v/>
      </c>
      <c r="H100" s="16">
        <f>'[1]TCE - ANEXO III - Preencher'!I109</f>
        <v>0</v>
      </c>
      <c r="I100" s="16">
        <f>'[1]TCE - ANEXO III - Preencher'!J109</f>
        <v>0</v>
      </c>
      <c r="J100" s="16">
        <f>'[1]TCE - ANEXO III - Preencher'!K109</f>
        <v>0</v>
      </c>
      <c r="K100" s="17">
        <f>'[1]TCE - ANEXO III - Preencher'!L109</f>
        <v>0</v>
      </c>
      <c r="L100" s="17">
        <f>'[1]TCE - ANEXO III - Preencher'!M109</f>
        <v>0</v>
      </c>
      <c r="M100" s="17">
        <f t="shared" si="0"/>
        <v>0</v>
      </c>
      <c r="N100" s="17">
        <f>'[1]TCE - ANEXO III - Preencher'!O109</f>
        <v>0</v>
      </c>
      <c r="O100" s="17">
        <f>'[1]TCE - ANEXO III - Preencher'!P109</f>
        <v>0</v>
      </c>
      <c r="P100" s="17">
        <f t="shared" si="1"/>
        <v>0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0</v>
      </c>
    </row>
    <row r="101" spans="1:28" ht="12.75" customHeight="1">
      <c r="A101" s="10" t="str">
        <f>IFERROR(VLOOKUP(B101,'[1]DADOS (OCULTAR)'!$Q$3:$S$133,3,0),"")</f>
        <v/>
      </c>
      <c r="B101" s="11">
        <f>'[1]TCE - ANEXO III - Preencher'!C110</f>
        <v>0</v>
      </c>
      <c r="C101" s="12"/>
      <c r="D101" s="13">
        <f>'[1]TCE - ANEXO III - Preencher'!E110</f>
        <v>0</v>
      </c>
      <c r="E101" s="11">
        <f>IF('[1]TCE - ANEXO III - Preencher'!F110="4 - Assistência Odontológica","2 - Outros Profissionais da Saúde",'[1]TCE - ANEXO III - Preencher'!F110)</f>
        <v>0</v>
      </c>
      <c r="F101" s="19">
        <f>'[1]TCE - ANEXO III - Preencher'!G110</f>
        <v>0</v>
      </c>
      <c r="G101" s="15" t="str">
        <f>IF('[1]TCE - ANEXO III - Preencher'!H110="","",'[1]TCE - ANEXO III - Preencher'!H110)</f>
        <v/>
      </c>
      <c r="H101" s="16">
        <f>'[1]TCE - ANEXO III - Preencher'!I110</f>
        <v>0</v>
      </c>
      <c r="I101" s="16">
        <f>'[1]TCE - ANEXO III - Preencher'!J110</f>
        <v>0</v>
      </c>
      <c r="J101" s="16">
        <f>'[1]TCE - ANEXO III - Preencher'!K110</f>
        <v>0</v>
      </c>
      <c r="K101" s="17">
        <f>'[1]TCE - ANEXO III - Preencher'!L110</f>
        <v>0</v>
      </c>
      <c r="L101" s="17">
        <f>'[1]TCE - ANEXO III - Preencher'!M110</f>
        <v>0</v>
      </c>
      <c r="M101" s="17">
        <f t="shared" si="0"/>
        <v>0</v>
      </c>
      <c r="N101" s="17">
        <f>'[1]TCE - ANEXO III - Preencher'!O110</f>
        <v>0</v>
      </c>
      <c r="O101" s="17">
        <f>'[1]TCE - ANEXO III - Preencher'!P110</f>
        <v>0</v>
      </c>
      <c r="P101" s="17">
        <f t="shared" si="1"/>
        <v>0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0</v>
      </c>
    </row>
    <row r="102" spans="1:28" ht="12.75" customHeight="1">
      <c r="A102" s="10" t="str">
        <f>IFERROR(VLOOKUP(B102,'[1]DADOS (OCULTAR)'!$Q$3:$S$133,3,0),"")</f>
        <v/>
      </c>
      <c r="B102" s="11">
        <f>'[1]TCE - ANEXO III - Preencher'!C111</f>
        <v>0</v>
      </c>
      <c r="C102" s="12"/>
      <c r="D102" s="13">
        <f>'[1]TCE - ANEXO III - Preencher'!E111</f>
        <v>0</v>
      </c>
      <c r="E102" s="11">
        <f>IF('[1]TCE - ANEXO III - Preencher'!F111="4 - Assistência Odontológica","2 - Outros Profissionais da Saúde",'[1]TCE - ANEXO III - Preencher'!F111)</f>
        <v>0</v>
      </c>
      <c r="F102" s="19">
        <f>'[1]TCE - ANEXO III - Preencher'!G111</f>
        <v>0</v>
      </c>
      <c r="G102" s="15" t="str">
        <f>IF('[1]TCE - ANEXO III - Preencher'!H111="","",'[1]TCE - ANEXO III - Preencher'!H111)</f>
        <v/>
      </c>
      <c r="H102" s="16">
        <f>'[1]TCE - ANEXO III - Preencher'!I111</f>
        <v>0</v>
      </c>
      <c r="I102" s="16">
        <f>'[1]TCE - ANEXO III - Preencher'!J111</f>
        <v>0</v>
      </c>
      <c r="J102" s="16">
        <f>'[1]TCE - ANEXO III - Preencher'!K111</f>
        <v>0</v>
      </c>
      <c r="K102" s="17">
        <f>'[1]TCE - ANEXO III - Preencher'!L111</f>
        <v>0</v>
      </c>
      <c r="L102" s="17">
        <f>'[1]TCE - ANEXO III - Preencher'!M111</f>
        <v>0</v>
      </c>
      <c r="M102" s="17">
        <f t="shared" si="0"/>
        <v>0</v>
      </c>
      <c r="N102" s="17">
        <f>'[1]TCE - ANEXO III - Preencher'!O111</f>
        <v>0</v>
      </c>
      <c r="O102" s="17">
        <f>'[1]TCE - ANEXO III - Preencher'!P111</f>
        <v>0</v>
      </c>
      <c r="P102" s="17">
        <f t="shared" si="1"/>
        <v>0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0</v>
      </c>
    </row>
    <row r="103" spans="1:28" ht="12.75" customHeight="1">
      <c r="A103" s="10" t="str">
        <f>IFERROR(VLOOKUP(B103,'[1]DADOS (OCULTAR)'!$Q$3:$S$133,3,0),"")</f>
        <v/>
      </c>
      <c r="B103" s="11">
        <f>'[1]TCE - ANEXO III - Preencher'!C112</f>
        <v>0</v>
      </c>
      <c r="C103" s="12"/>
      <c r="D103" s="13">
        <f>'[1]TCE - ANEXO III - Preencher'!E112</f>
        <v>0</v>
      </c>
      <c r="E103" s="11">
        <f>IF('[1]TCE - ANEXO III - Preencher'!F112="4 - Assistência Odontológica","2 - Outros Profissionais da Saúde",'[1]TCE - ANEXO III - Preencher'!F112)</f>
        <v>0</v>
      </c>
      <c r="F103" s="19">
        <f>'[1]TCE - ANEXO III - Preencher'!G112</f>
        <v>0</v>
      </c>
      <c r="G103" s="15" t="str">
        <f>IF('[1]TCE - ANEXO III - Preencher'!H112="","",'[1]TCE - ANEXO III - Preencher'!H112)</f>
        <v/>
      </c>
      <c r="H103" s="16">
        <f>'[1]TCE - ANEXO III - Preencher'!I112</f>
        <v>0</v>
      </c>
      <c r="I103" s="16">
        <f>'[1]TCE - ANEXO III - Preencher'!J112</f>
        <v>0</v>
      </c>
      <c r="J103" s="16">
        <f>'[1]TCE - ANEXO III - Preencher'!K112</f>
        <v>0</v>
      </c>
      <c r="K103" s="17">
        <f>'[1]TCE - ANEXO III - Preencher'!L112</f>
        <v>0</v>
      </c>
      <c r="L103" s="17">
        <f>'[1]TCE - ANEXO III - Preencher'!M112</f>
        <v>0</v>
      </c>
      <c r="M103" s="17">
        <f t="shared" si="0"/>
        <v>0</v>
      </c>
      <c r="N103" s="17">
        <f>'[1]TCE - ANEXO III - Preencher'!O112</f>
        <v>0</v>
      </c>
      <c r="O103" s="17">
        <f>'[1]TCE - ANEXO III - Preencher'!P112</f>
        <v>0</v>
      </c>
      <c r="P103" s="17">
        <f t="shared" si="1"/>
        <v>0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0</v>
      </c>
    </row>
    <row r="104" spans="1:28" ht="12.75" customHeight="1">
      <c r="A104" s="10" t="str">
        <f>IFERROR(VLOOKUP(B104,'[1]DADOS (OCULTAR)'!$Q$3:$S$133,3,0),"")</f>
        <v/>
      </c>
      <c r="B104" s="11">
        <f>'[1]TCE - ANEXO III - Preencher'!C113</f>
        <v>0</v>
      </c>
      <c r="C104" s="12"/>
      <c r="D104" s="13">
        <f>'[1]TCE - ANEXO III - Preencher'!E113</f>
        <v>0</v>
      </c>
      <c r="E104" s="11">
        <f>IF('[1]TCE - ANEXO III - Preencher'!F113="4 - Assistência Odontológica","2 - Outros Profissionais da Saúde",'[1]TCE - ANEXO III - Preencher'!F113)</f>
        <v>0</v>
      </c>
      <c r="F104" s="19">
        <f>'[1]TCE - ANEXO III - Preencher'!G113</f>
        <v>0</v>
      </c>
      <c r="G104" s="15" t="str">
        <f>IF('[1]TCE - ANEXO III - Preencher'!H113="","",'[1]TCE - ANEXO III - Preencher'!H113)</f>
        <v/>
      </c>
      <c r="H104" s="16">
        <f>'[1]TCE - ANEXO III - Preencher'!I113</f>
        <v>0</v>
      </c>
      <c r="I104" s="16">
        <f>'[1]TCE - ANEXO III - Preencher'!J113</f>
        <v>0</v>
      </c>
      <c r="J104" s="16">
        <f>'[1]TCE - ANEXO III - Preencher'!K113</f>
        <v>0</v>
      </c>
      <c r="K104" s="17">
        <f>'[1]TCE - ANEXO III - Preencher'!L113</f>
        <v>0</v>
      </c>
      <c r="L104" s="17">
        <f>'[1]TCE - ANEXO III - Preencher'!M113</f>
        <v>0</v>
      </c>
      <c r="M104" s="17">
        <f t="shared" si="0"/>
        <v>0</v>
      </c>
      <c r="N104" s="17">
        <f>'[1]TCE - ANEXO III - Preencher'!O113</f>
        <v>0</v>
      </c>
      <c r="O104" s="17">
        <f>'[1]TCE - ANEXO III - Preencher'!P113</f>
        <v>0</v>
      </c>
      <c r="P104" s="17">
        <f t="shared" si="1"/>
        <v>0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0</v>
      </c>
    </row>
    <row r="105" spans="1:28" ht="12.75" customHeight="1">
      <c r="A105" s="10" t="str">
        <f>IFERROR(VLOOKUP(B105,'[1]DADOS (OCULTAR)'!$Q$3:$S$133,3,0),"")</f>
        <v/>
      </c>
      <c r="B105" s="11">
        <f>'[1]TCE - ANEXO III - Preencher'!C114</f>
        <v>0</v>
      </c>
      <c r="C105" s="12"/>
      <c r="D105" s="13">
        <f>'[1]TCE - ANEXO III - Preencher'!E114</f>
        <v>0</v>
      </c>
      <c r="E105" s="11">
        <f>IF('[1]TCE - ANEXO III - Preencher'!F114="4 - Assistência Odontológica","2 - Outros Profissionais da Saúde",'[1]TCE - ANEXO III - Preencher'!F114)</f>
        <v>0</v>
      </c>
      <c r="F105" s="19">
        <f>'[1]TCE - ANEXO III - Preencher'!G114</f>
        <v>0</v>
      </c>
      <c r="G105" s="15" t="str">
        <f>IF('[1]TCE - ANEXO III - Preencher'!H114="","",'[1]TCE - ANEXO III - Preencher'!H114)</f>
        <v/>
      </c>
      <c r="H105" s="16">
        <f>'[1]TCE - ANEXO III - Preencher'!I114</f>
        <v>0</v>
      </c>
      <c r="I105" s="16">
        <f>'[1]TCE - ANEXO III - Preencher'!J114</f>
        <v>0</v>
      </c>
      <c r="J105" s="16">
        <f>'[1]TCE - ANEXO III - Preencher'!K114</f>
        <v>0</v>
      </c>
      <c r="K105" s="17">
        <f>'[1]TCE - ANEXO III - Preencher'!L114</f>
        <v>0</v>
      </c>
      <c r="L105" s="17">
        <f>'[1]TCE - ANEXO III - Preencher'!M114</f>
        <v>0</v>
      </c>
      <c r="M105" s="17">
        <f t="shared" si="0"/>
        <v>0</v>
      </c>
      <c r="N105" s="17">
        <f>'[1]TCE - ANEXO III - Preencher'!O114</f>
        <v>0</v>
      </c>
      <c r="O105" s="17">
        <f>'[1]TCE - ANEXO III - Preencher'!P114</f>
        <v>0</v>
      </c>
      <c r="P105" s="17">
        <f t="shared" si="1"/>
        <v>0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0</v>
      </c>
    </row>
    <row r="106" spans="1:28" ht="12.75" customHeight="1">
      <c r="A106" s="10" t="str">
        <f>IFERROR(VLOOKUP(B106,'[1]DADOS (OCULTAR)'!$Q$3:$S$133,3,0),"")</f>
        <v/>
      </c>
      <c r="B106" s="11">
        <f>'[1]TCE - ANEXO III - Preencher'!C115</f>
        <v>0</v>
      </c>
      <c r="C106" s="12"/>
      <c r="D106" s="13">
        <f>'[1]TCE - ANEXO III - Preencher'!E115</f>
        <v>0</v>
      </c>
      <c r="E106" s="11">
        <f>IF('[1]TCE - ANEXO III - Preencher'!F115="4 - Assistência Odontológica","2 - Outros Profissionais da Saúde",'[1]TCE - ANEXO III - Preencher'!F115)</f>
        <v>0</v>
      </c>
      <c r="F106" s="19">
        <f>'[1]TCE - ANEXO III - Preencher'!G115</f>
        <v>0</v>
      </c>
      <c r="G106" s="15" t="str">
        <f>IF('[1]TCE - ANEXO III - Preencher'!H115="","",'[1]TCE - ANEXO III - Preencher'!H115)</f>
        <v/>
      </c>
      <c r="H106" s="16">
        <f>'[1]TCE - ANEXO III - Preencher'!I115</f>
        <v>0</v>
      </c>
      <c r="I106" s="16">
        <f>'[1]TCE - ANEXO III - Preencher'!J115</f>
        <v>0</v>
      </c>
      <c r="J106" s="16">
        <f>'[1]TCE - ANEXO III - Preencher'!K115</f>
        <v>0</v>
      </c>
      <c r="K106" s="17">
        <f>'[1]TCE - ANEXO III - Preencher'!L115</f>
        <v>0</v>
      </c>
      <c r="L106" s="17">
        <f>'[1]TCE - ANEXO III - Preencher'!M115</f>
        <v>0</v>
      </c>
      <c r="M106" s="17">
        <f t="shared" si="0"/>
        <v>0</v>
      </c>
      <c r="N106" s="17">
        <f>'[1]TCE - ANEXO III - Preencher'!O115</f>
        <v>0</v>
      </c>
      <c r="O106" s="17">
        <f>'[1]TCE - ANEXO III - Preencher'!P115</f>
        <v>0</v>
      </c>
      <c r="P106" s="17">
        <f t="shared" si="1"/>
        <v>0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0</v>
      </c>
    </row>
    <row r="107" spans="1:28" ht="12.75" customHeight="1">
      <c r="A107" s="10" t="str">
        <f>IFERROR(VLOOKUP(B107,'[1]DADOS (OCULTAR)'!$Q$3:$S$133,3,0),"")</f>
        <v/>
      </c>
      <c r="B107" s="11">
        <f>'[1]TCE - ANEXO III - Preencher'!C116</f>
        <v>0</v>
      </c>
      <c r="C107" s="12"/>
      <c r="D107" s="13">
        <f>'[1]TCE - ANEXO III - Preencher'!E116</f>
        <v>0</v>
      </c>
      <c r="E107" s="11">
        <f>IF('[1]TCE - ANEXO III - Preencher'!F116="4 - Assistência Odontológica","2 - Outros Profissionais da Saúde",'[1]TCE - ANEXO III - Preencher'!F116)</f>
        <v>0</v>
      </c>
      <c r="F107" s="19">
        <f>'[1]TCE - ANEXO III - Preencher'!G116</f>
        <v>0</v>
      </c>
      <c r="G107" s="15" t="str">
        <f>IF('[1]TCE - ANEXO III - Preencher'!H116="","",'[1]TCE - ANEXO III - Preencher'!H116)</f>
        <v/>
      </c>
      <c r="H107" s="16">
        <f>'[1]TCE - ANEXO III - Preencher'!I116</f>
        <v>0</v>
      </c>
      <c r="I107" s="16">
        <f>'[1]TCE - ANEXO III - Preencher'!J116</f>
        <v>0</v>
      </c>
      <c r="J107" s="16">
        <f>'[1]TCE - ANEXO III - Preencher'!K116</f>
        <v>0</v>
      </c>
      <c r="K107" s="17">
        <f>'[1]TCE - ANEXO III - Preencher'!L116</f>
        <v>0</v>
      </c>
      <c r="L107" s="17">
        <f>'[1]TCE - ANEXO III - Preencher'!M116</f>
        <v>0</v>
      </c>
      <c r="M107" s="17">
        <f t="shared" si="0"/>
        <v>0</v>
      </c>
      <c r="N107" s="17">
        <f>'[1]TCE - ANEXO III - Preencher'!O116</f>
        <v>0</v>
      </c>
      <c r="O107" s="17">
        <f>'[1]TCE - ANEXO III - Preencher'!P116</f>
        <v>0</v>
      </c>
      <c r="P107" s="17">
        <f t="shared" si="1"/>
        <v>0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0</v>
      </c>
    </row>
    <row r="108" spans="1:28" ht="12.75" customHeight="1">
      <c r="A108" s="10" t="str">
        <f>IFERROR(VLOOKUP(B108,'[1]DADOS (OCULTAR)'!$Q$3:$S$133,3,0),"")</f>
        <v/>
      </c>
      <c r="B108" s="11">
        <f>'[1]TCE - ANEXO III - Preencher'!C117</f>
        <v>0</v>
      </c>
      <c r="C108" s="12"/>
      <c r="D108" s="13">
        <f>'[1]TCE - ANEXO III - Preencher'!E117</f>
        <v>0</v>
      </c>
      <c r="E108" s="11">
        <f>IF('[1]TCE - ANEXO III - Preencher'!F117="4 - Assistência Odontológica","2 - Outros Profissionais da Saúde",'[1]TCE - ANEXO III - Preencher'!F117)</f>
        <v>0</v>
      </c>
      <c r="F108" s="19">
        <f>'[1]TCE - ANEXO III - Preencher'!G117</f>
        <v>0</v>
      </c>
      <c r="G108" s="15" t="str">
        <f>IF('[1]TCE - ANEXO III - Preencher'!H117="","",'[1]TCE - ANEXO III - Preencher'!H117)</f>
        <v/>
      </c>
      <c r="H108" s="16">
        <f>'[1]TCE - ANEXO III - Preencher'!I117</f>
        <v>0</v>
      </c>
      <c r="I108" s="16">
        <f>'[1]TCE - ANEXO III - Preencher'!J117</f>
        <v>0</v>
      </c>
      <c r="J108" s="16">
        <f>'[1]TCE - ANEXO III - Preencher'!K117</f>
        <v>0</v>
      </c>
      <c r="K108" s="17">
        <f>'[1]TCE - ANEXO III - Preencher'!L117</f>
        <v>0</v>
      </c>
      <c r="L108" s="17">
        <f>'[1]TCE - ANEXO III - Preencher'!M117</f>
        <v>0</v>
      </c>
      <c r="M108" s="17">
        <f t="shared" si="0"/>
        <v>0</v>
      </c>
      <c r="N108" s="17">
        <f>'[1]TCE - ANEXO III - Preencher'!O117</f>
        <v>0</v>
      </c>
      <c r="O108" s="17">
        <f>'[1]TCE - ANEXO III - Preencher'!P117</f>
        <v>0</v>
      </c>
      <c r="P108" s="17">
        <f t="shared" si="1"/>
        <v>0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0</v>
      </c>
    </row>
    <row r="109" spans="1:28" ht="12.75" customHeight="1">
      <c r="A109" s="10" t="str">
        <f>IFERROR(VLOOKUP(B109,'[1]DADOS (OCULTAR)'!$Q$3:$S$133,3,0),"")</f>
        <v/>
      </c>
      <c r="B109" s="11">
        <f>'[1]TCE - ANEXO III - Preencher'!C118</f>
        <v>0</v>
      </c>
      <c r="C109" s="12"/>
      <c r="D109" s="13">
        <f>'[1]TCE - ANEXO III - Preencher'!E118</f>
        <v>0</v>
      </c>
      <c r="E109" s="11">
        <f>IF('[1]TCE - ANEXO III - Preencher'!F118="4 - Assistência Odontológica","2 - Outros Profissionais da Saúde",'[1]TCE - ANEXO III - Preencher'!F118)</f>
        <v>0</v>
      </c>
      <c r="F109" s="19">
        <f>'[1]TCE - ANEXO III - Preencher'!G118</f>
        <v>0</v>
      </c>
      <c r="G109" s="15" t="str">
        <f>IF('[1]TCE - ANEXO III - Preencher'!H118="","",'[1]TCE - ANEXO III - Preencher'!H118)</f>
        <v/>
      </c>
      <c r="H109" s="16">
        <f>'[1]TCE - ANEXO III - Preencher'!I118</f>
        <v>0</v>
      </c>
      <c r="I109" s="16">
        <f>'[1]TCE - ANEXO III - Preencher'!J118</f>
        <v>0</v>
      </c>
      <c r="J109" s="16">
        <f>'[1]TCE - ANEXO III - Preencher'!K118</f>
        <v>0</v>
      </c>
      <c r="K109" s="17">
        <f>'[1]TCE - ANEXO III - Preencher'!L118</f>
        <v>0</v>
      </c>
      <c r="L109" s="17">
        <f>'[1]TCE - ANEXO III - Preencher'!M118</f>
        <v>0</v>
      </c>
      <c r="M109" s="17">
        <f t="shared" si="0"/>
        <v>0</v>
      </c>
      <c r="N109" s="17">
        <f>'[1]TCE - ANEXO III - Preencher'!O118</f>
        <v>0</v>
      </c>
      <c r="O109" s="17">
        <f>'[1]TCE - ANEXO III - Preencher'!P118</f>
        <v>0</v>
      </c>
      <c r="P109" s="17">
        <f t="shared" si="1"/>
        <v>0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0</v>
      </c>
    </row>
    <row r="110" spans="1:28" ht="12.75" customHeight="1">
      <c r="A110" s="10" t="str">
        <f>IFERROR(VLOOKUP(B110,'[1]DADOS (OCULTAR)'!$Q$3:$S$133,3,0),"")</f>
        <v/>
      </c>
      <c r="B110" s="11">
        <f>'[1]TCE - ANEXO III - Preencher'!C119</f>
        <v>0</v>
      </c>
      <c r="C110" s="12"/>
      <c r="D110" s="13">
        <f>'[1]TCE - ANEXO III - Preencher'!E119</f>
        <v>0</v>
      </c>
      <c r="E110" s="11">
        <f>IF('[1]TCE - ANEXO III - Preencher'!F119="4 - Assistência Odontológica","2 - Outros Profissionais da Saúde",'[1]TCE - ANEXO III - Preencher'!F119)</f>
        <v>0</v>
      </c>
      <c r="F110" s="19">
        <f>'[1]TCE - ANEXO III - Preencher'!G119</f>
        <v>0</v>
      </c>
      <c r="G110" s="15" t="str">
        <f>IF('[1]TCE - ANEXO III - Preencher'!H119="","",'[1]TCE - ANEXO III - Preencher'!H119)</f>
        <v/>
      </c>
      <c r="H110" s="16">
        <f>'[1]TCE - ANEXO III - Preencher'!I119</f>
        <v>0</v>
      </c>
      <c r="I110" s="16">
        <f>'[1]TCE - ANEXO III - Preencher'!J119</f>
        <v>0</v>
      </c>
      <c r="J110" s="16">
        <f>'[1]TCE - ANEXO III - Preencher'!K119</f>
        <v>0</v>
      </c>
      <c r="K110" s="17">
        <f>'[1]TCE - ANEXO III - Preencher'!L119</f>
        <v>0</v>
      </c>
      <c r="L110" s="17">
        <f>'[1]TCE - ANEXO III - Preencher'!M119</f>
        <v>0</v>
      </c>
      <c r="M110" s="17">
        <f t="shared" si="0"/>
        <v>0</v>
      </c>
      <c r="N110" s="17">
        <f>'[1]TCE - ANEXO III - Preencher'!O119</f>
        <v>0</v>
      </c>
      <c r="O110" s="17">
        <f>'[1]TCE - ANEXO III - Preencher'!P119</f>
        <v>0</v>
      </c>
      <c r="P110" s="17">
        <f t="shared" si="1"/>
        <v>0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0</v>
      </c>
    </row>
    <row r="111" spans="1:28" ht="12.75" customHeight="1">
      <c r="A111" s="10" t="str">
        <f>IFERROR(VLOOKUP(B111,'[1]DADOS (OCULTAR)'!$Q$3:$S$133,3,0),"")</f>
        <v/>
      </c>
      <c r="B111" s="11">
        <f>'[1]TCE - ANEXO III - Preencher'!C120</f>
        <v>0</v>
      </c>
      <c r="C111" s="12"/>
      <c r="D111" s="13">
        <f>'[1]TCE - ANEXO III - Preencher'!E120</f>
        <v>0</v>
      </c>
      <c r="E111" s="11">
        <f>IF('[1]TCE - ANEXO III - Preencher'!F120="4 - Assistência Odontológica","2 - Outros Profissionais da Saúde",'[1]TCE - ANEXO III - Preencher'!F120)</f>
        <v>0</v>
      </c>
      <c r="F111" s="19">
        <f>'[1]TCE - ANEXO III - Preencher'!G120</f>
        <v>0</v>
      </c>
      <c r="G111" s="15" t="str">
        <f>IF('[1]TCE - ANEXO III - Preencher'!H120="","",'[1]TCE - ANEXO III - Preencher'!H120)</f>
        <v/>
      </c>
      <c r="H111" s="16">
        <f>'[1]TCE - ANEXO III - Preencher'!I120</f>
        <v>0</v>
      </c>
      <c r="I111" s="16">
        <f>'[1]TCE - ANEXO III - Preencher'!J120</f>
        <v>0</v>
      </c>
      <c r="J111" s="16">
        <f>'[1]TCE - ANEXO III - Preencher'!K120</f>
        <v>0</v>
      </c>
      <c r="K111" s="17">
        <f>'[1]TCE - ANEXO III - Preencher'!L120</f>
        <v>0</v>
      </c>
      <c r="L111" s="17">
        <f>'[1]TCE - ANEXO III - Preencher'!M120</f>
        <v>0</v>
      </c>
      <c r="M111" s="17">
        <f t="shared" si="0"/>
        <v>0</v>
      </c>
      <c r="N111" s="17">
        <f>'[1]TCE - ANEXO III - Preencher'!O120</f>
        <v>0</v>
      </c>
      <c r="O111" s="17">
        <f>'[1]TCE - ANEXO III - Preencher'!P120</f>
        <v>0</v>
      </c>
      <c r="P111" s="17">
        <f t="shared" si="1"/>
        <v>0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0</v>
      </c>
    </row>
    <row r="112" spans="1:28" ht="12.75" customHeight="1">
      <c r="A112" s="10" t="str">
        <f>IFERROR(VLOOKUP(B112,'[1]DADOS (OCULTAR)'!$Q$3:$S$133,3,0),"")</f>
        <v/>
      </c>
      <c r="B112" s="11">
        <f>'[1]TCE - ANEXO III - Preencher'!C121</f>
        <v>0</v>
      </c>
      <c r="C112" s="12"/>
      <c r="D112" s="13">
        <f>'[1]TCE - ANEXO III - Preencher'!E121</f>
        <v>0</v>
      </c>
      <c r="E112" s="11">
        <f>IF('[1]TCE - ANEXO III - Preencher'!F121="4 - Assistência Odontológica","2 - Outros Profissionais da Saúde",'[1]TCE - ANEXO III - Preencher'!F121)</f>
        <v>0</v>
      </c>
      <c r="F112" s="19">
        <f>'[1]TCE - ANEXO III - Preencher'!G121</f>
        <v>0</v>
      </c>
      <c r="G112" s="15" t="str">
        <f>IF('[1]TCE - ANEXO III - Preencher'!H121="","",'[1]TCE - ANEXO III - Preencher'!H121)</f>
        <v/>
      </c>
      <c r="H112" s="16">
        <f>'[1]TCE - ANEXO III - Preencher'!I121</f>
        <v>0</v>
      </c>
      <c r="I112" s="16">
        <f>'[1]TCE - ANEXO III - Preencher'!J121</f>
        <v>0</v>
      </c>
      <c r="J112" s="16">
        <f>'[1]TCE - ANEXO III - Preencher'!K121</f>
        <v>0</v>
      </c>
      <c r="K112" s="17">
        <f>'[1]TCE - ANEXO III - Preencher'!L121</f>
        <v>0</v>
      </c>
      <c r="L112" s="17">
        <f>'[1]TCE - ANEXO III - Preencher'!M121</f>
        <v>0</v>
      </c>
      <c r="M112" s="17">
        <f t="shared" si="0"/>
        <v>0</v>
      </c>
      <c r="N112" s="17">
        <f>'[1]TCE - ANEXO III - Preencher'!O121</f>
        <v>0</v>
      </c>
      <c r="O112" s="17">
        <f>'[1]TCE - ANEXO III - Preencher'!P121</f>
        <v>0</v>
      </c>
      <c r="P112" s="17">
        <f t="shared" si="1"/>
        <v>0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0</v>
      </c>
    </row>
    <row r="113" spans="1:28" ht="12.75" customHeight="1">
      <c r="A113" s="10" t="str">
        <f>IFERROR(VLOOKUP(B113,'[1]DADOS (OCULTAR)'!$Q$3:$S$133,3,0),"")</f>
        <v/>
      </c>
      <c r="B113" s="11">
        <f>'[1]TCE - ANEXO III - Preencher'!C122</f>
        <v>0</v>
      </c>
      <c r="C113" s="12"/>
      <c r="D113" s="13">
        <f>'[1]TCE - ANEXO III - Preencher'!E122</f>
        <v>0</v>
      </c>
      <c r="E113" s="11">
        <f>IF('[1]TCE - ANEXO III - Preencher'!F122="4 - Assistência Odontológica","2 - Outros Profissionais da Saúde",'[1]TCE - ANEXO III - Preencher'!F122)</f>
        <v>0</v>
      </c>
      <c r="F113" s="19">
        <f>'[1]TCE - ANEXO III - Preencher'!G122</f>
        <v>0</v>
      </c>
      <c r="G113" s="15" t="str">
        <f>IF('[1]TCE - ANEXO III - Preencher'!H122="","",'[1]TCE - ANEXO III - Preencher'!H122)</f>
        <v/>
      </c>
      <c r="H113" s="16">
        <f>'[1]TCE - ANEXO III - Preencher'!I122</f>
        <v>0</v>
      </c>
      <c r="I113" s="16">
        <f>'[1]TCE - ANEXO III - Preencher'!J122</f>
        <v>0</v>
      </c>
      <c r="J113" s="16">
        <f>'[1]TCE - ANEXO III - Preencher'!K122</f>
        <v>0</v>
      </c>
      <c r="K113" s="17">
        <f>'[1]TCE - ANEXO III - Preencher'!L122</f>
        <v>0</v>
      </c>
      <c r="L113" s="17">
        <f>'[1]TCE - ANEXO III - Preencher'!M122</f>
        <v>0</v>
      </c>
      <c r="M113" s="17">
        <f t="shared" si="0"/>
        <v>0</v>
      </c>
      <c r="N113" s="17">
        <f>'[1]TCE - ANEXO III - Preencher'!O122</f>
        <v>0</v>
      </c>
      <c r="O113" s="17">
        <f>'[1]TCE - ANEXO III - Preencher'!P122</f>
        <v>0</v>
      </c>
      <c r="P113" s="17">
        <f t="shared" si="1"/>
        <v>0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0</v>
      </c>
    </row>
    <row r="114" spans="1:28" ht="12.75" customHeight="1">
      <c r="A114" s="10" t="str">
        <f>IFERROR(VLOOKUP(B114,'[1]DADOS (OCULTAR)'!$Q$3:$S$133,3,0),"")</f>
        <v/>
      </c>
      <c r="B114" s="11">
        <f>'[1]TCE - ANEXO III - Preencher'!C123</f>
        <v>0</v>
      </c>
      <c r="C114" s="12"/>
      <c r="D114" s="13">
        <f>'[1]TCE - ANEXO III - Preencher'!E123</f>
        <v>0</v>
      </c>
      <c r="E114" s="11">
        <f>IF('[1]TCE - ANEXO III - Preencher'!F123="4 - Assistência Odontológica","2 - Outros Profissionais da Saúde",'[1]TCE - ANEXO III - Preencher'!F123)</f>
        <v>0</v>
      </c>
      <c r="F114" s="19">
        <f>'[1]TCE - ANEXO III - Preencher'!G123</f>
        <v>0</v>
      </c>
      <c r="G114" s="15" t="str">
        <f>IF('[1]TCE - ANEXO III - Preencher'!H123="","",'[1]TCE - ANEXO III - Preencher'!H123)</f>
        <v/>
      </c>
      <c r="H114" s="16">
        <f>'[1]TCE - ANEXO III - Preencher'!I123</f>
        <v>0</v>
      </c>
      <c r="I114" s="16">
        <f>'[1]TCE - ANEXO III - Preencher'!J123</f>
        <v>0</v>
      </c>
      <c r="J114" s="16">
        <f>'[1]TCE - ANEXO III - Preencher'!K123</f>
        <v>0</v>
      </c>
      <c r="K114" s="17">
        <f>'[1]TCE - ANEXO III - Preencher'!L123</f>
        <v>0</v>
      </c>
      <c r="L114" s="17">
        <f>'[1]TCE - ANEXO III - Preencher'!M123</f>
        <v>0</v>
      </c>
      <c r="M114" s="17">
        <f t="shared" si="0"/>
        <v>0</v>
      </c>
      <c r="N114" s="17">
        <f>'[1]TCE - ANEXO III - Preencher'!O123</f>
        <v>0</v>
      </c>
      <c r="O114" s="17">
        <f>'[1]TCE - ANEXO III - Preencher'!P123</f>
        <v>0</v>
      </c>
      <c r="P114" s="17">
        <f t="shared" si="1"/>
        <v>0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0</v>
      </c>
    </row>
    <row r="115" spans="1:28" ht="12.75" customHeight="1">
      <c r="A115" s="10" t="str">
        <f>IFERROR(VLOOKUP(B115,'[1]DADOS (OCULTAR)'!$Q$3:$S$133,3,0),"")</f>
        <v/>
      </c>
      <c r="B115" s="11">
        <f>'[1]TCE - ANEXO III - Preencher'!C124</f>
        <v>0</v>
      </c>
      <c r="C115" s="12"/>
      <c r="D115" s="13">
        <f>'[1]TCE - ANEXO III - Preencher'!E124</f>
        <v>0</v>
      </c>
      <c r="E115" s="11">
        <f>IF('[1]TCE - ANEXO III - Preencher'!F124="4 - Assistência Odontológica","2 - Outros Profissionais da Saúde",'[1]TCE - ANEXO III - Preencher'!F124)</f>
        <v>0</v>
      </c>
      <c r="F115" s="19">
        <f>'[1]TCE - ANEXO III - Preencher'!G124</f>
        <v>0</v>
      </c>
      <c r="G115" s="15" t="str">
        <f>IF('[1]TCE - ANEXO III - Preencher'!H124="","",'[1]TCE - ANEXO III - Preencher'!H124)</f>
        <v/>
      </c>
      <c r="H115" s="16">
        <f>'[1]TCE - ANEXO III - Preencher'!I124</f>
        <v>0</v>
      </c>
      <c r="I115" s="16">
        <f>'[1]TCE - ANEXO III - Preencher'!J124</f>
        <v>0</v>
      </c>
      <c r="J115" s="16">
        <f>'[1]TCE - ANEXO III - Preencher'!K124</f>
        <v>0</v>
      </c>
      <c r="K115" s="17">
        <f>'[1]TCE - ANEXO III - Preencher'!L124</f>
        <v>0</v>
      </c>
      <c r="L115" s="17">
        <f>'[1]TCE - ANEXO III - Preencher'!M124</f>
        <v>0</v>
      </c>
      <c r="M115" s="17">
        <f t="shared" si="0"/>
        <v>0</v>
      </c>
      <c r="N115" s="17">
        <f>'[1]TCE - ANEXO III - Preencher'!O124</f>
        <v>0</v>
      </c>
      <c r="O115" s="17">
        <f>'[1]TCE - ANEXO III - Preencher'!P124</f>
        <v>0</v>
      </c>
      <c r="P115" s="17">
        <f t="shared" si="1"/>
        <v>0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0</v>
      </c>
    </row>
    <row r="116" spans="1:28" ht="12.75" customHeight="1">
      <c r="A116" s="10" t="str">
        <f>IFERROR(VLOOKUP(B116,'[1]DADOS (OCULTAR)'!$Q$3:$S$133,3,0),"")</f>
        <v/>
      </c>
      <c r="B116" s="11">
        <f>'[1]TCE - ANEXO III - Preencher'!C125</f>
        <v>0</v>
      </c>
      <c r="C116" s="12"/>
      <c r="D116" s="13">
        <f>'[1]TCE - ANEXO III - Preencher'!E125</f>
        <v>0</v>
      </c>
      <c r="E116" s="11">
        <f>IF('[1]TCE - ANEXO III - Preencher'!F125="4 - Assistência Odontológica","2 - Outros Profissionais da Saúde",'[1]TCE - ANEXO III - Preencher'!F125)</f>
        <v>0</v>
      </c>
      <c r="F116" s="19">
        <f>'[1]TCE - ANEXO III - Preencher'!G125</f>
        <v>0</v>
      </c>
      <c r="G116" s="15" t="str">
        <f>IF('[1]TCE - ANEXO III - Preencher'!H125="","",'[1]TCE - ANEXO III - Preencher'!H125)</f>
        <v/>
      </c>
      <c r="H116" s="16">
        <f>'[1]TCE - ANEXO III - Preencher'!I125</f>
        <v>0</v>
      </c>
      <c r="I116" s="16">
        <f>'[1]TCE - ANEXO III - Preencher'!J125</f>
        <v>0</v>
      </c>
      <c r="J116" s="16">
        <f>'[1]TCE - ANEXO III - Preencher'!K125</f>
        <v>0</v>
      </c>
      <c r="K116" s="17">
        <f>'[1]TCE - ANEXO III - Preencher'!L125</f>
        <v>0</v>
      </c>
      <c r="L116" s="17">
        <f>'[1]TCE - ANEXO III - Preencher'!M125</f>
        <v>0</v>
      </c>
      <c r="M116" s="17">
        <f t="shared" si="0"/>
        <v>0</v>
      </c>
      <c r="N116" s="17">
        <f>'[1]TCE - ANEXO III - Preencher'!O125</f>
        <v>0</v>
      </c>
      <c r="O116" s="17">
        <f>'[1]TCE - ANEXO III - Preencher'!P125</f>
        <v>0</v>
      </c>
      <c r="P116" s="17">
        <f t="shared" si="1"/>
        <v>0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0</v>
      </c>
    </row>
    <row r="117" spans="1:28" ht="12.75" customHeight="1">
      <c r="A117" s="10" t="str">
        <f>IFERROR(VLOOKUP(B117,'[1]DADOS (OCULTAR)'!$Q$3:$S$133,3,0),"")</f>
        <v/>
      </c>
      <c r="B117" s="11">
        <f>'[1]TCE - ANEXO III - Preencher'!C126</f>
        <v>0</v>
      </c>
      <c r="C117" s="12"/>
      <c r="D117" s="13">
        <f>'[1]TCE - ANEXO III - Preencher'!E126</f>
        <v>0</v>
      </c>
      <c r="E117" s="11">
        <f>IF('[1]TCE - ANEXO III - Preencher'!F126="4 - Assistência Odontológica","2 - Outros Profissionais da Saúde",'[1]TCE - ANEXO III - Preencher'!F126)</f>
        <v>0</v>
      </c>
      <c r="F117" s="19">
        <f>'[1]TCE - ANEXO III - Preencher'!G126</f>
        <v>0</v>
      </c>
      <c r="G117" s="15" t="str">
        <f>IF('[1]TCE - ANEXO III - Preencher'!H126="","",'[1]TCE - ANEXO III - Preencher'!H126)</f>
        <v/>
      </c>
      <c r="H117" s="16">
        <f>'[1]TCE - ANEXO III - Preencher'!I126</f>
        <v>0</v>
      </c>
      <c r="I117" s="16">
        <f>'[1]TCE - ANEXO III - Preencher'!J126</f>
        <v>0</v>
      </c>
      <c r="J117" s="16">
        <f>'[1]TCE - ANEXO III - Preencher'!K126</f>
        <v>0</v>
      </c>
      <c r="K117" s="17">
        <f>'[1]TCE - ANEXO III - Preencher'!L126</f>
        <v>0</v>
      </c>
      <c r="L117" s="17">
        <f>'[1]TCE - ANEXO III - Preencher'!M126</f>
        <v>0</v>
      </c>
      <c r="M117" s="17">
        <f t="shared" si="0"/>
        <v>0</v>
      </c>
      <c r="N117" s="17">
        <f>'[1]TCE - ANEXO III - Preencher'!O126</f>
        <v>0</v>
      </c>
      <c r="O117" s="17">
        <f>'[1]TCE - ANEXO III - Preencher'!P126</f>
        <v>0</v>
      </c>
      <c r="P117" s="17">
        <f t="shared" si="1"/>
        <v>0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0</v>
      </c>
    </row>
    <row r="118" spans="1:28" ht="12.75" customHeight="1">
      <c r="A118" s="10" t="str">
        <f>IFERROR(VLOOKUP(B118,'[1]DADOS (OCULTAR)'!$Q$3:$S$133,3,0),"")</f>
        <v/>
      </c>
      <c r="B118" s="11">
        <f>'[1]TCE - ANEXO III - Preencher'!C127</f>
        <v>0</v>
      </c>
      <c r="C118" s="12"/>
      <c r="D118" s="13">
        <f>'[1]TCE - ANEXO III - Preencher'!E127</f>
        <v>0</v>
      </c>
      <c r="E118" s="11">
        <f>IF('[1]TCE - ANEXO III - Preencher'!F127="4 - Assistência Odontológica","2 - Outros Profissionais da Saúde",'[1]TCE - ANEXO III - Preencher'!F127)</f>
        <v>0</v>
      </c>
      <c r="F118" s="19">
        <f>'[1]TCE - ANEXO III - Preencher'!G127</f>
        <v>0</v>
      </c>
      <c r="G118" s="15" t="str">
        <f>IF('[1]TCE - ANEXO III - Preencher'!H127="","",'[1]TCE - ANEXO III - Preencher'!H127)</f>
        <v/>
      </c>
      <c r="H118" s="16">
        <f>'[1]TCE - ANEXO III - Preencher'!I127</f>
        <v>0</v>
      </c>
      <c r="I118" s="16">
        <f>'[1]TCE - ANEXO III - Preencher'!J127</f>
        <v>0</v>
      </c>
      <c r="J118" s="16">
        <f>'[1]TCE - ANEXO III - Preencher'!K127</f>
        <v>0</v>
      </c>
      <c r="K118" s="17">
        <f>'[1]TCE - ANEXO III - Preencher'!L127</f>
        <v>0</v>
      </c>
      <c r="L118" s="17">
        <f>'[1]TCE - ANEXO III - Preencher'!M127</f>
        <v>0</v>
      </c>
      <c r="M118" s="17">
        <f t="shared" si="0"/>
        <v>0</v>
      </c>
      <c r="N118" s="17">
        <f>'[1]TCE - ANEXO III - Preencher'!O127</f>
        <v>0</v>
      </c>
      <c r="O118" s="17">
        <f>'[1]TCE - ANEXO III - Preencher'!P127</f>
        <v>0</v>
      </c>
      <c r="P118" s="17">
        <f t="shared" si="1"/>
        <v>0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0</v>
      </c>
    </row>
    <row r="119" spans="1:28" ht="12.75" customHeight="1">
      <c r="A119" s="10" t="str">
        <f>IFERROR(VLOOKUP(B119,'[1]DADOS (OCULTAR)'!$Q$3:$S$133,3,0),"")</f>
        <v/>
      </c>
      <c r="B119" s="11">
        <f>'[1]TCE - ANEXO III - Preencher'!C128</f>
        <v>0</v>
      </c>
      <c r="C119" s="12"/>
      <c r="D119" s="13">
        <f>'[1]TCE - ANEXO III - Preencher'!E128</f>
        <v>0</v>
      </c>
      <c r="E119" s="11">
        <f>IF('[1]TCE - ANEXO III - Preencher'!F128="4 - Assistência Odontológica","2 - Outros Profissionais da Saúde",'[1]TCE - ANEXO III - Preencher'!F128)</f>
        <v>0</v>
      </c>
      <c r="F119" s="19">
        <f>'[1]TCE - ANEXO III - Preencher'!G128</f>
        <v>0</v>
      </c>
      <c r="G119" s="15" t="str">
        <f>IF('[1]TCE - ANEXO III - Preencher'!H128="","",'[1]TCE - ANEXO III - Preencher'!H128)</f>
        <v/>
      </c>
      <c r="H119" s="16">
        <f>'[1]TCE - ANEXO III - Preencher'!I128</f>
        <v>0</v>
      </c>
      <c r="I119" s="16">
        <f>'[1]TCE - ANEXO III - Preencher'!J128</f>
        <v>0</v>
      </c>
      <c r="J119" s="16">
        <f>'[1]TCE - ANEXO III - Preencher'!K128</f>
        <v>0</v>
      </c>
      <c r="K119" s="17">
        <f>'[1]TCE - ANEXO III - Preencher'!L128</f>
        <v>0</v>
      </c>
      <c r="L119" s="17">
        <f>'[1]TCE - ANEXO III - Preencher'!M128</f>
        <v>0</v>
      </c>
      <c r="M119" s="17">
        <f t="shared" si="0"/>
        <v>0</v>
      </c>
      <c r="N119" s="17">
        <f>'[1]TCE - ANEXO III - Preencher'!O128</f>
        <v>0</v>
      </c>
      <c r="O119" s="17">
        <f>'[1]TCE - ANEXO III - Preencher'!P128</f>
        <v>0</v>
      </c>
      <c r="P119" s="17">
        <f t="shared" si="1"/>
        <v>0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0</v>
      </c>
    </row>
    <row r="120" spans="1:28" ht="12.75" customHeight="1">
      <c r="A120" s="10" t="str">
        <f>IFERROR(VLOOKUP(B120,'[1]DADOS (OCULTAR)'!$Q$3:$S$133,3,0),"")</f>
        <v/>
      </c>
      <c r="B120" s="11">
        <f>'[1]TCE - ANEXO III - Preencher'!C129</f>
        <v>0</v>
      </c>
      <c r="C120" s="12"/>
      <c r="D120" s="13">
        <f>'[1]TCE - ANEXO III - Preencher'!E129</f>
        <v>0</v>
      </c>
      <c r="E120" s="11">
        <f>IF('[1]TCE - ANEXO III - Preencher'!F129="4 - Assistência Odontológica","2 - Outros Profissionais da Saúde",'[1]TCE - ANEXO III - Preencher'!F129)</f>
        <v>0</v>
      </c>
      <c r="F120" s="19">
        <f>'[1]TCE - ANEXO III - Preencher'!G129</f>
        <v>0</v>
      </c>
      <c r="G120" s="15" t="str">
        <f>IF('[1]TCE - ANEXO III - Preencher'!H129="","",'[1]TCE - ANEXO III - Preencher'!H129)</f>
        <v/>
      </c>
      <c r="H120" s="16">
        <f>'[1]TCE - ANEXO III - Preencher'!I129</f>
        <v>0</v>
      </c>
      <c r="I120" s="16">
        <f>'[1]TCE - ANEXO III - Preencher'!J129</f>
        <v>0</v>
      </c>
      <c r="J120" s="16">
        <f>'[1]TCE - ANEXO III - Preencher'!K129</f>
        <v>0</v>
      </c>
      <c r="K120" s="17">
        <f>'[1]TCE - ANEXO III - Preencher'!L129</f>
        <v>0</v>
      </c>
      <c r="L120" s="17">
        <f>'[1]TCE - ANEXO III - Preencher'!M129</f>
        <v>0</v>
      </c>
      <c r="M120" s="17">
        <f t="shared" si="0"/>
        <v>0</v>
      </c>
      <c r="N120" s="17">
        <f>'[1]TCE - ANEXO III - Preencher'!O129</f>
        <v>0</v>
      </c>
      <c r="O120" s="17">
        <f>'[1]TCE - ANEXO III - Preencher'!P129</f>
        <v>0</v>
      </c>
      <c r="P120" s="17">
        <f t="shared" si="1"/>
        <v>0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0</v>
      </c>
    </row>
    <row r="121" spans="1:28" ht="12.75" customHeight="1">
      <c r="A121" s="10" t="str">
        <f>IFERROR(VLOOKUP(B121,'[1]DADOS (OCULTAR)'!$Q$3:$S$133,3,0),"")</f>
        <v/>
      </c>
      <c r="B121" s="11">
        <f>'[1]TCE - ANEXO III - Preencher'!C130</f>
        <v>0</v>
      </c>
      <c r="C121" s="12"/>
      <c r="D121" s="13">
        <f>'[1]TCE - ANEXO III - Preencher'!E130</f>
        <v>0</v>
      </c>
      <c r="E121" s="11">
        <f>IF('[1]TCE - ANEXO III - Preencher'!F130="4 - Assistência Odontológica","2 - Outros Profissionais da Saúde",'[1]TCE - ANEXO III - Preencher'!F130)</f>
        <v>0</v>
      </c>
      <c r="F121" s="19">
        <f>'[1]TCE - ANEXO III - Preencher'!G130</f>
        <v>0</v>
      </c>
      <c r="G121" s="15" t="str">
        <f>IF('[1]TCE - ANEXO III - Preencher'!H130="","",'[1]TCE - ANEXO III - Preencher'!H130)</f>
        <v/>
      </c>
      <c r="H121" s="16">
        <f>'[1]TCE - ANEXO III - Preencher'!I130</f>
        <v>0</v>
      </c>
      <c r="I121" s="16">
        <f>'[1]TCE - ANEXO III - Preencher'!J130</f>
        <v>0</v>
      </c>
      <c r="J121" s="16">
        <f>'[1]TCE - ANEXO III - Preencher'!K130</f>
        <v>0</v>
      </c>
      <c r="K121" s="17">
        <f>'[1]TCE - ANEXO III - Preencher'!L130</f>
        <v>0</v>
      </c>
      <c r="L121" s="17">
        <f>'[1]TCE - ANEXO III - Preencher'!M130</f>
        <v>0</v>
      </c>
      <c r="M121" s="17">
        <f t="shared" si="0"/>
        <v>0</v>
      </c>
      <c r="N121" s="17">
        <f>'[1]TCE - ANEXO III - Preencher'!O130</f>
        <v>0</v>
      </c>
      <c r="O121" s="17">
        <f>'[1]TCE - ANEXO III - Preencher'!P130</f>
        <v>0</v>
      </c>
      <c r="P121" s="17">
        <f t="shared" si="1"/>
        <v>0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0</v>
      </c>
    </row>
    <row r="122" spans="1:28" ht="12.75" customHeight="1">
      <c r="A122" s="10" t="str">
        <f>IFERROR(VLOOKUP(B122,'[1]DADOS (OCULTAR)'!$Q$3:$S$133,3,0),"")</f>
        <v/>
      </c>
      <c r="B122" s="11">
        <f>'[1]TCE - ANEXO III - Preencher'!C131</f>
        <v>0</v>
      </c>
      <c r="C122" s="12"/>
      <c r="D122" s="13">
        <f>'[1]TCE - ANEXO III - Preencher'!E131</f>
        <v>0</v>
      </c>
      <c r="E122" s="11">
        <f>IF('[1]TCE - ANEXO III - Preencher'!F131="4 - Assistência Odontológica","2 - Outros Profissionais da Saúde",'[1]TCE - ANEXO III - Preencher'!F131)</f>
        <v>0</v>
      </c>
      <c r="F122" s="19">
        <f>'[1]TCE - ANEXO III - Preencher'!G131</f>
        <v>0</v>
      </c>
      <c r="G122" s="15" t="str">
        <f>IF('[1]TCE - ANEXO III - Preencher'!H131="","",'[1]TCE - ANEXO III - Preencher'!H131)</f>
        <v/>
      </c>
      <c r="H122" s="16">
        <f>'[1]TCE - ANEXO III - Preencher'!I131</f>
        <v>0</v>
      </c>
      <c r="I122" s="16">
        <f>'[1]TCE - ANEXO III - Preencher'!J131</f>
        <v>0</v>
      </c>
      <c r="J122" s="16">
        <f>'[1]TCE - ANEXO III - Preencher'!K131</f>
        <v>0</v>
      </c>
      <c r="K122" s="17">
        <f>'[1]TCE - ANEXO III - Preencher'!L131</f>
        <v>0</v>
      </c>
      <c r="L122" s="17">
        <f>'[1]TCE - ANEXO III - Preencher'!M131</f>
        <v>0</v>
      </c>
      <c r="M122" s="17">
        <f t="shared" si="0"/>
        <v>0</v>
      </c>
      <c r="N122" s="17">
        <f>'[1]TCE - ANEXO III - Preencher'!O131</f>
        <v>0</v>
      </c>
      <c r="O122" s="17">
        <f>'[1]TCE - ANEXO III - Preencher'!P131</f>
        <v>0</v>
      </c>
      <c r="P122" s="17">
        <f t="shared" si="1"/>
        <v>0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0</v>
      </c>
    </row>
    <row r="123" spans="1:28" ht="12.75" customHeight="1">
      <c r="A123" s="10" t="str">
        <f>IFERROR(VLOOKUP(B123,'[1]DADOS (OCULTAR)'!$Q$3:$S$133,3,0),"")</f>
        <v/>
      </c>
      <c r="B123" s="11">
        <f>'[1]TCE - ANEXO III - Preencher'!C132</f>
        <v>0</v>
      </c>
      <c r="C123" s="12"/>
      <c r="D123" s="13">
        <f>'[1]TCE - ANEXO III - Preencher'!E132</f>
        <v>0</v>
      </c>
      <c r="E123" s="11">
        <f>IF('[1]TCE - ANEXO III - Preencher'!F132="4 - Assistência Odontológica","2 - Outros Profissionais da Saúde",'[1]TCE - ANEXO III - Preencher'!F132)</f>
        <v>0</v>
      </c>
      <c r="F123" s="19">
        <f>'[1]TCE - ANEXO III - Preencher'!G132</f>
        <v>0</v>
      </c>
      <c r="G123" s="15" t="str">
        <f>IF('[1]TCE - ANEXO III - Preencher'!H132="","",'[1]TCE - ANEXO III - Preencher'!H132)</f>
        <v/>
      </c>
      <c r="H123" s="16">
        <f>'[1]TCE - ANEXO III - Preencher'!I132</f>
        <v>0</v>
      </c>
      <c r="I123" s="16">
        <f>'[1]TCE - ANEXO III - Preencher'!J132</f>
        <v>0</v>
      </c>
      <c r="J123" s="16">
        <f>'[1]TCE - ANEXO III - Preencher'!K132</f>
        <v>0</v>
      </c>
      <c r="K123" s="17">
        <f>'[1]TCE - ANEXO III - Preencher'!L132</f>
        <v>0</v>
      </c>
      <c r="L123" s="17">
        <f>'[1]TCE - ANEXO III - Preencher'!M132</f>
        <v>0</v>
      </c>
      <c r="M123" s="17">
        <f t="shared" si="0"/>
        <v>0</v>
      </c>
      <c r="N123" s="17">
        <f>'[1]TCE - ANEXO III - Preencher'!O132</f>
        <v>0</v>
      </c>
      <c r="O123" s="17">
        <f>'[1]TCE - ANEXO III - Preencher'!P132</f>
        <v>0</v>
      </c>
      <c r="P123" s="17">
        <f t="shared" si="1"/>
        <v>0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0</v>
      </c>
    </row>
    <row r="124" spans="1:28" ht="12.75" customHeight="1">
      <c r="A124" s="10" t="str">
        <f>IFERROR(VLOOKUP(B124,'[1]DADOS (OCULTAR)'!$Q$3:$S$133,3,0),"")</f>
        <v/>
      </c>
      <c r="B124" s="11">
        <f>'[1]TCE - ANEXO III - Preencher'!C133</f>
        <v>0</v>
      </c>
      <c r="C124" s="12"/>
      <c r="D124" s="13">
        <f>'[1]TCE - ANEXO III - Preencher'!E133</f>
        <v>0</v>
      </c>
      <c r="E124" s="11">
        <f>IF('[1]TCE - ANEXO III - Preencher'!F133="4 - Assistência Odontológica","2 - Outros Profissionais da Saúde",'[1]TCE - ANEXO III - Preencher'!F133)</f>
        <v>0</v>
      </c>
      <c r="F124" s="19">
        <f>'[1]TCE - ANEXO III - Preencher'!G133</f>
        <v>0</v>
      </c>
      <c r="G124" s="15" t="str">
        <f>IF('[1]TCE - ANEXO III - Preencher'!H133="","",'[1]TCE - ANEXO III - Preencher'!H133)</f>
        <v/>
      </c>
      <c r="H124" s="16">
        <f>'[1]TCE - ANEXO III - Preencher'!I133</f>
        <v>0</v>
      </c>
      <c r="I124" s="16">
        <f>'[1]TCE - ANEXO III - Preencher'!J133</f>
        <v>0</v>
      </c>
      <c r="J124" s="16">
        <f>'[1]TCE - ANEXO III - Preencher'!K133</f>
        <v>0</v>
      </c>
      <c r="K124" s="17">
        <f>'[1]TCE - ANEXO III - Preencher'!L133</f>
        <v>0</v>
      </c>
      <c r="L124" s="17">
        <f>'[1]TCE - ANEXO III - Preencher'!M133</f>
        <v>0</v>
      </c>
      <c r="M124" s="17">
        <f t="shared" si="0"/>
        <v>0</v>
      </c>
      <c r="N124" s="17">
        <f>'[1]TCE - ANEXO III - Preencher'!O133</f>
        <v>0</v>
      </c>
      <c r="O124" s="17">
        <f>'[1]TCE - ANEXO III - Preencher'!P133</f>
        <v>0</v>
      </c>
      <c r="P124" s="17">
        <f t="shared" si="1"/>
        <v>0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0</v>
      </c>
    </row>
    <row r="125" spans="1:28" ht="12.75" customHeight="1">
      <c r="A125" s="10" t="str">
        <f>IFERROR(VLOOKUP(B125,'[1]DADOS (OCULTAR)'!$Q$3:$S$133,3,0),"")</f>
        <v/>
      </c>
      <c r="B125" s="11">
        <f>'[1]TCE - ANEXO III - Preencher'!C134</f>
        <v>0</v>
      </c>
      <c r="C125" s="12"/>
      <c r="D125" s="13">
        <f>'[1]TCE - ANEXO III - Preencher'!E134</f>
        <v>0</v>
      </c>
      <c r="E125" s="11">
        <f>IF('[1]TCE - ANEXO III - Preencher'!F134="4 - Assistência Odontológica","2 - Outros Profissionais da Saúde",'[1]TCE - ANEXO III - Preencher'!F134)</f>
        <v>0</v>
      </c>
      <c r="F125" s="19">
        <f>'[1]TCE - ANEXO III - Preencher'!G134</f>
        <v>0</v>
      </c>
      <c r="G125" s="15" t="str">
        <f>IF('[1]TCE - ANEXO III - Preencher'!H134="","",'[1]TCE - ANEXO III - Preencher'!H134)</f>
        <v/>
      </c>
      <c r="H125" s="16">
        <f>'[1]TCE - ANEXO III - Preencher'!I134</f>
        <v>0</v>
      </c>
      <c r="I125" s="16">
        <f>'[1]TCE - ANEXO III - Preencher'!J134</f>
        <v>0</v>
      </c>
      <c r="J125" s="16">
        <f>'[1]TCE - ANEXO III - Preencher'!K134</f>
        <v>0</v>
      </c>
      <c r="K125" s="17">
        <f>'[1]TCE - ANEXO III - Preencher'!L134</f>
        <v>0</v>
      </c>
      <c r="L125" s="17">
        <f>'[1]TCE - ANEXO III - Preencher'!M134</f>
        <v>0</v>
      </c>
      <c r="M125" s="17">
        <f t="shared" si="0"/>
        <v>0</v>
      </c>
      <c r="N125" s="17">
        <f>'[1]TCE - ANEXO III - Preencher'!O134</f>
        <v>0</v>
      </c>
      <c r="O125" s="17">
        <f>'[1]TCE - ANEXO III - Preencher'!P134</f>
        <v>0</v>
      </c>
      <c r="P125" s="17">
        <f t="shared" si="1"/>
        <v>0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0</v>
      </c>
    </row>
    <row r="126" spans="1:28" ht="12.75" customHeight="1">
      <c r="A126" s="10" t="str">
        <f>IFERROR(VLOOKUP(B126,'[1]DADOS (OCULTAR)'!$Q$3:$S$133,3,0),"")</f>
        <v/>
      </c>
      <c r="B126" s="11">
        <f>'[1]TCE - ANEXO III - Preencher'!C135</f>
        <v>0</v>
      </c>
      <c r="C126" s="12"/>
      <c r="D126" s="13">
        <f>'[1]TCE - ANEXO III - Preencher'!E135</f>
        <v>0</v>
      </c>
      <c r="E126" s="11">
        <f>IF('[1]TCE - ANEXO III - Preencher'!F135="4 - Assistência Odontológica","2 - Outros Profissionais da Saúde",'[1]TCE - ANEXO III - Preencher'!F135)</f>
        <v>0</v>
      </c>
      <c r="F126" s="19">
        <f>'[1]TCE - ANEXO III - Preencher'!G135</f>
        <v>0</v>
      </c>
      <c r="G126" s="15" t="str">
        <f>IF('[1]TCE - ANEXO III - Preencher'!H135="","",'[1]TCE - ANEXO III - Preencher'!H135)</f>
        <v/>
      </c>
      <c r="H126" s="16">
        <f>'[1]TCE - ANEXO III - Preencher'!I135</f>
        <v>0</v>
      </c>
      <c r="I126" s="16">
        <f>'[1]TCE - ANEXO III - Preencher'!J135</f>
        <v>0</v>
      </c>
      <c r="J126" s="16">
        <f>'[1]TCE - ANEXO III - Preencher'!K135</f>
        <v>0</v>
      </c>
      <c r="K126" s="17">
        <f>'[1]TCE - ANEXO III - Preencher'!L135</f>
        <v>0</v>
      </c>
      <c r="L126" s="17">
        <f>'[1]TCE - ANEXO III - Preencher'!M135</f>
        <v>0</v>
      </c>
      <c r="M126" s="17">
        <f t="shared" si="0"/>
        <v>0</v>
      </c>
      <c r="N126" s="17">
        <f>'[1]TCE - ANEXO III - Preencher'!O135</f>
        <v>0</v>
      </c>
      <c r="O126" s="17">
        <f>'[1]TCE - ANEXO III - Preencher'!P135</f>
        <v>0</v>
      </c>
      <c r="P126" s="17">
        <f t="shared" si="1"/>
        <v>0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0</v>
      </c>
    </row>
    <row r="127" spans="1:28" ht="12.75" customHeight="1">
      <c r="A127" s="10" t="str">
        <f>IFERROR(VLOOKUP(B127,'[1]DADOS (OCULTAR)'!$Q$3:$S$133,3,0),"")</f>
        <v/>
      </c>
      <c r="B127" s="11">
        <f>'[1]TCE - ANEXO III - Preencher'!C136</f>
        <v>0</v>
      </c>
      <c r="C127" s="12"/>
      <c r="D127" s="13">
        <f>'[1]TCE - ANEXO III - Preencher'!E136</f>
        <v>0</v>
      </c>
      <c r="E127" s="11">
        <f>IF('[1]TCE - ANEXO III - Preencher'!F136="4 - Assistência Odontológica","2 - Outros Profissionais da Saúde",'[1]TCE - ANEXO III - Preencher'!F136)</f>
        <v>0</v>
      </c>
      <c r="F127" s="19">
        <f>'[1]TCE - ANEXO III - Preencher'!G136</f>
        <v>0</v>
      </c>
      <c r="G127" s="15" t="str">
        <f>IF('[1]TCE - ANEXO III - Preencher'!H136="","",'[1]TCE - ANEXO III - Preencher'!H136)</f>
        <v/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0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0"/>
        <v>0</v>
      </c>
      <c r="N127" s="17">
        <f>'[1]TCE - ANEXO III - Preencher'!O136</f>
        <v>0</v>
      </c>
      <c r="O127" s="17">
        <f>'[1]TCE - ANEXO III - Preencher'!P136</f>
        <v>0</v>
      </c>
      <c r="P127" s="17">
        <f t="shared" si="1"/>
        <v>0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0</v>
      </c>
    </row>
    <row r="128" spans="1:28" ht="12.75" customHeight="1">
      <c r="A128" s="10" t="str">
        <f>IFERROR(VLOOKUP(B128,'[1]DADOS (OCULTAR)'!$Q$3:$S$133,3,0),"")</f>
        <v/>
      </c>
      <c r="B128" s="11">
        <f>'[1]TCE - ANEXO III - Preencher'!C137</f>
        <v>0</v>
      </c>
      <c r="C128" s="12"/>
      <c r="D128" s="13">
        <f>'[1]TCE - ANEXO III - Preencher'!E137</f>
        <v>0</v>
      </c>
      <c r="E128" s="11">
        <f>IF('[1]TCE - ANEXO III - Preencher'!F137="4 - Assistência Odontológica","2 - Outros Profissionais da Saúde",'[1]TCE - ANEXO III - Preencher'!F137)</f>
        <v>0</v>
      </c>
      <c r="F128" s="19">
        <f>'[1]TCE - ANEXO III - Preencher'!G137</f>
        <v>0</v>
      </c>
      <c r="G128" s="15" t="str">
        <f>IF('[1]TCE - ANEXO III - Preencher'!H137="","",'[1]TCE - ANEXO III - Preencher'!H137)</f>
        <v/>
      </c>
      <c r="H128" s="16">
        <f>'[1]TCE - ANEXO III - Preencher'!I137</f>
        <v>0</v>
      </c>
      <c r="I128" s="16">
        <f>'[1]TCE - ANEXO III - Preencher'!J137</f>
        <v>0</v>
      </c>
      <c r="J128" s="16">
        <f>'[1]TCE - ANEXO III - Preencher'!K137</f>
        <v>0</v>
      </c>
      <c r="K128" s="17">
        <f>'[1]TCE - ANEXO III - Preencher'!L137</f>
        <v>0</v>
      </c>
      <c r="L128" s="17">
        <f>'[1]TCE - ANEXO III - Preencher'!M137</f>
        <v>0</v>
      </c>
      <c r="M128" s="17">
        <f t="shared" si="0"/>
        <v>0</v>
      </c>
      <c r="N128" s="17">
        <f>'[1]TCE - ANEXO III - Preencher'!O137</f>
        <v>0</v>
      </c>
      <c r="O128" s="17">
        <f>'[1]TCE - ANEXO III - Preencher'!P137</f>
        <v>0</v>
      </c>
      <c r="P128" s="17">
        <f t="shared" si="1"/>
        <v>0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0</v>
      </c>
    </row>
    <row r="129" spans="1:28" ht="12.75" customHeight="1">
      <c r="A129" s="10" t="str">
        <f>IFERROR(VLOOKUP(B129,'[1]DADOS (OCULTAR)'!$Q$3:$S$133,3,0),"")</f>
        <v/>
      </c>
      <c r="B129" s="11">
        <f>'[1]TCE - ANEXO III - Preencher'!C138</f>
        <v>0</v>
      </c>
      <c r="C129" s="12"/>
      <c r="D129" s="13">
        <f>'[1]TCE - ANEXO III - Preencher'!E138</f>
        <v>0</v>
      </c>
      <c r="E129" s="11">
        <f>IF('[1]TCE - ANEXO III - Preencher'!F138="4 - Assistência Odontológica","2 - Outros Profissionais da Saúde",'[1]TCE - ANEXO III - Preencher'!F138)</f>
        <v>0</v>
      </c>
      <c r="F129" s="19">
        <f>'[1]TCE - ANEXO III - Preencher'!G138</f>
        <v>0</v>
      </c>
      <c r="G129" s="15" t="str">
        <f>IF('[1]TCE - ANEXO III - Preencher'!H138="","",'[1]TCE - ANEXO III - Preencher'!H138)</f>
        <v/>
      </c>
      <c r="H129" s="16">
        <f>'[1]TCE - ANEXO III - Preencher'!I138</f>
        <v>0</v>
      </c>
      <c r="I129" s="16">
        <f>'[1]TCE - ANEXO III - Preencher'!J138</f>
        <v>0</v>
      </c>
      <c r="J129" s="16">
        <f>'[1]TCE - ANEXO III - Preencher'!K138</f>
        <v>0</v>
      </c>
      <c r="K129" s="17">
        <f>'[1]TCE - ANEXO III - Preencher'!L138</f>
        <v>0</v>
      </c>
      <c r="L129" s="17">
        <f>'[1]TCE - ANEXO III - Preencher'!M138</f>
        <v>0</v>
      </c>
      <c r="M129" s="17">
        <f t="shared" si="0"/>
        <v>0</v>
      </c>
      <c r="N129" s="17">
        <f>'[1]TCE - ANEXO III - Preencher'!O138</f>
        <v>0</v>
      </c>
      <c r="O129" s="17">
        <f>'[1]TCE - ANEXO III - Preencher'!P138</f>
        <v>0</v>
      </c>
      <c r="P129" s="17">
        <f t="shared" si="1"/>
        <v>0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0</v>
      </c>
    </row>
    <row r="130" spans="1:28" ht="12.75" customHeight="1">
      <c r="A130" s="10" t="str">
        <f>IFERROR(VLOOKUP(B130,'[1]DADOS (OCULTAR)'!$Q$3:$S$133,3,0),"")</f>
        <v/>
      </c>
      <c r="B130" s="11">
        <f>'[1]TCE - ANEXO III - Preencher'!C139</f>
        <v>0</v>
      </c>
      <c r="C130" s="12"/>
      <c r="D130" s="13">
        <f>'[1]TCE - ANEXO III - Preencher'!E139</f>
        <v>0</v>
      </c>
      <c r="E130" s="11">
        <f>IF('[1]TCE - ANEXO III - Preencher'!F139="4 - Assistência Odontológica","2 - Outros Profissionais da Saúde",'[1]TCE - ANEXO III - Preencher'!F139)</f>
        <v>0</v>
      </c>
      <c r="F130" s="19">
        <f>'[1]TCE - ANEXO III - Preencher'!G139</f>
        <v>0</v>
      </c>
      <c r="G130" s="15" t="str">
        <f>IF('[1]TCE - ANEXO III - Preencher'!H139="","",'[1]TCE - ANEXO III - Preencher'!H139)</f>
        <v/>
      </c>
      <c r="H130" s="16">
        <f>'[1]TCE - ANEXO III - Preencher'!I139</f>
        <v>0</v>
      </c>
      <c r="I130" s="16">
        <f>'[1]TCE - ANEXO III - Preencher'!J139</f>
        <v>0</v>
      </c>
      <c r="J130" s="16">
        <f>'[1]TCE - ANEXO III - Preencher'!K139</f>
        <v>0</v>
      </c>
      <c r="K130" s="17">
        <f>'[1]TCE - ANEXO III - Preencher'!L139</f>
        <v>0</v>
      </c>
      <c r="L130" s="17">
        <f>'[1]TCE - ANEXO III - Preencher'!M139</f>
        <v>0</v>
      </c>
      <c r="M130" s="17">
        <f t="shared" si="0"/>
        <v>0</v>
      </c>
      <c r="N130" s="17">
        <f>'[1]TCE - ANEXO III - Preencher'!O139</f>
        <v>0</v>
      </c>
      <c r="O130" s="17">
        <f>'[1]TCE - ANEXO III - Preencher'!P139</f>
        <v>0</v>
      </c>
      <c r="P130" s="17">
        <f t="shared" si="1"/>
        <v>0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0</v>
      </c>
    </row>
    <row r="131" spans="1:28" ht="12.75" customHeight="1">
      <c r="A131" s="10" t="str">
        <f>IFERROR(VLOOKUP(B131,'[1]DADOS (OCULTAR)'!$Q$3:$S$133,3,0),"")</f>
        <v/>
      </c>
      <c r="B131" s="11">
        <f>'[1]TCE - ANEXO III - Preencher'!C140</f>
        <v>0</v>
      </c>
      <c r="C131" s="12"/>
      <c r="D131" s="13">
        <f>'[1]TCE - ANEXO III - Preencher'!E140</f>
        <v>0</v>
      </c>
      <c r="E131" s="11">
        <f>IF('[1]TCE - ANEXO III - Preencher'!F140="4 - Assistência Odontológica","2 - Outros Profissionais da Saúde",'[1]TCE - ANEXO III - Preencher'!F140)</f>
        <v>0</v>
      </c>
      <c r="F131" s="19">
        <f>'[1]TCE - ANEXO III - Preencher'!G140</f>
        <v>0</v>
      </c>
      <c r="G131" s="15" t="str">
        <f>IF('[1]TCE - ANEXO III - Preencher'!H140="","",'[1]TCE - ANEXO III - Preencher'!H140)</f>
        <v/>
      </c>
      <c r="H131" s="16">
        <f>'[1]TCE - ANEXO III - Preencher'!I140</f>
        <v>0</v>
      </c>
      <c r="I131" s="16">
        <f>'[1]TCE - ANEXO III - Preencher'!J140</f>
        <v>0</v>
      </c>
      <c r="J131" s="16">
        <f>'[1]TCE - ANEXO III - Preencher'!K140</f>
        <v>0</v>
      </c>
      <c r="K131" s="17">
        <f>'[1]TCE - ANEXO III - Preencher'!L140</f>
        <v>0</v>
      </c>
      <c r="L131" s="17">
        <f>'[1]TCE - ANEXO III - Preencher'!M140</f>
        <v>0</v>
      </c>
      <c r="M131" s="17">
        <f t="shared" si="0"/>
        <v>0</v>
      </c>
      <c r="N131" s="17">
        <f>'[1]TCE - ANEXO III - Preencher'!O140</f>
        <v>0</v>
      </c>
      <c r="O131" s="17">
        <f>'[1]TCE - ANEXO III - Preencher'!P140</f>
        <v>0</v>
      </c>
      <c r="P131" s="17">
        <f t="shared" si="1"/>
        <v>0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0</v>
      </c>
    </row>
    <row r="132" spans="1:28" ht="12.75" customHeight="1">
      <c r="A132" s="10" t="str">
        <f>IFERROR(VLOOKUP(B132,'[1]DADOS (OCULTAR)'!$Q$3:$S$133,3,0),"")</f>
        <v/>
      </c>
      <c r="B132" s="11">
        <f>'[1]TCE - ANEXO III - Preencher'!C141</f>
        <v>0</v>
      </c>
      <c r="C132" s="12"/>
      <c r="D132" s="13">
        <f>'[1]TCE - ANEXO III - Preencher'!E141</f>
        <v>0</v>
      </c>
      <c r="E132" s="11">
        <f>IF('[1]TCE - ANEXO III - Preencher'!F141="4 - Assistência Odontológica","2 - Outros Profissionais da Saúde",'[1]TCE - ANEXO III - Preencher'!F141)</f>
        <v>0</v>
      </c>
      <c r="F132" s="19">
        <f>'[1]TCE - ANEXO III - Preencher'!G141</f>
        <v>0</v>
      </c>
      <c r="G132" s="15" t="str">
        <f>IF('[1]TCE - ANEXO III - Preencher'!H141="","",'[1]TCE - ANEXO III - Preencher'!H141)</f>
        <v/>
      </c>
      <c r="H132" s="16">
        <f>'[1]TCE - ANEXO III - Preencher'!I141</f>
        <v>0</v>
      </c>
      <c r="I132" s="16">
        <f>'[1]TCE - ANEXO III - Preencher'!J141</f>
        <v>0</v>
      </c>
      <c r="J132" s="16">
        <f>'[1]TCE - ANEXO III - Preencher'!K141</f>
        <v>0</v>
      </c>
      <c r="K132" s="17">
        <f>'[1]TCE - ANEXO III - Preencher'!L141</f>
        <v>0</v>
      </c>
      <c r="L132" s="17">
        <f>'[1]TCE - ANEXO III - Preencher'!M141</f>
        <v>0</v>
      </c>
      <c r="M132" s="17">
        <f t="shared" si="0"/>
        <v>0</v>
      </c>
      <c r="N132" s="17">
        <f>'[1]TCE - ANEXO III - Preencher'!O141</f>
        <v>0</v>
      </c>
      <c r="O132" s="17">
        <f>'[1]TCE - ANEXO III - Preencher'!P141</f>
        <v>0</v>
      </c>
      <c r="P132" s="17">
        <f t="shared" si="1"/>
        <v>0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0</v>
      </c>
    </row>
    <row r="133" spans="1:28" ht="12.75" customHeight="1">
      <c r="A133" s="10" t="str">
        <f>IFERROR(VLOOKUP(B133,'[1]DADOS (OCULTAR)'!$Q$3:$S$133,3,0),"")</f>
        <v/>
      </c>
      <c r="B133" s="11">
        <f>'[1]TCE - ANEXO III - Preencher'!C142</f>
        <v>0</v>
      </c>
      <c r="C133" s="12"/>
      <c r="D133" s="13">
        <f>'[1]TCE - ANEXO III - Preencher'!E142</f>
        <v>0</v>
      </c>
      <c r="E133" s="11">
        <f>IF('[1]TCE - ANEXO III - Preencher'!F142="4 - Assistência Odontológica","2 - Outros Profissionais da Saúde",'[1]TCE - ANEXO III - Preencher'!F142)</f>
        <v>0</v>
      </c>
      <c r="F133" s="19">
        <f>'[1]TCE - ANEXO III - Preencher'!G142</f>
        <v>0</v>
      </c>
      <c r="G133" s="15" t="str">
        <f>IF('[1]TCE - ANEXO III - Preencher'!H142="","",'[1]TCE - ANEXO III - Preencher'!H142)</f>
        <v/>
      </c>
      <c r="H133" s="16">
        <f>'[1]TCE - ANEXO III - Preencher'!I142</f>
        <v>0</v>
      </c>
      <c r="I133" s="16">
        <f>'[1]TCE - ANEXO III - Preencher'!J142</f>
        <v>0</v>
      </c>
      <c r="J133" s="16">
        <f>'[1]TCE - ANEXO III - Preencher'!K142</f>
        <v>0</v>
      </c>
      <c r="K133" s="17">
        <f>'[1]TCE - ANEXO III - Preencher'!L142</f>
        <v>0</v>
      </c>
      <c r="L133" s="17">
        <f>'[1]TCE - ANEXO III - Preencher'!M142</f>
        <v>0</v>
      </c>
      <c r="M133" s="17">
        <f t="shared" si="0"/>
        <v>0</v>
      </c>
      <c r="N133" s="17">
        <f>'[1]TCE - ANEXO III - Preencher'!O142</f>
        <v>0</v>
      </c>
      <c r="O133" s="17">
        <f>'[1]TCE - ANEXO III - Preencher'!P142</f>
        <v>0</v>
      </c>
      <c r="P133" s="17">
        <f t="shared" si="1"/>
        <v>0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0</v>
      </c>
    </row>
    <row r="134" spans="1:28" ht="12.75" customHeight="1">
      <c r="A134" s="10" t="str">
        <f>IFERROR(VLOOKUP(B134,'[1]DADOS (OCULTAR)'!$Q$3:$S$133,3,0),"")</f>
        <v/>
      </c>
      <c r="B134" s="11">
        <f>'[1]TCE - ANEXO III - Preencher'!C143</f>
        <v>0</v>
      </c>
      <c r="C134" s="12"/>
      <c r="D134" s="13">
        <f>'[1]TCE - ANEXO III - Preencher'!E143</f>
        <v>0</v>
      </c>
      <c r="E134" s="11">
        <f>IF('[1]TCE - ANEXO III - Preencher'!F143="4 - Assistência Odontológica","2 - Outros Profissionais da Saúde",'[1]TCE - ANEXO III - Preencher'!F143)</f>
        <v>0</v>
      </c>
      <c r="F134" s="19">
        <f>'[1]TCE - ANEXO III - Preencher'!G143</f>
        <v>0</v>
      </c>
      <c r="G134" s="15" t="str">
        <f>IF('[1]TCE - ANEXO III - Preencher'!H143="","",'[1]TCE - ANEXO III - Preencher'!H143)</f>
        <v/>
      </c>
      <c r="H134" s="16">
        <f>'[1]TCE - ANEXO III - Preencher'!I143</f>
        <v>0</v>
      </c>
      <c r="I134" s="16">
        <f>'[1]TCE - ANEXO III - Preencher'!J143</f>
        <v>0</v>
      </c>
      <c r="J134" s="16">
        <f>'[1]TCE - ANEXO III - Preencher'!K143</f>
        <v>0</v>
      </c>
      <c r="K134" s="17">
        <f>'[1]TCE - ANEXO III - Preencher'!L143</f>
        <v>0</v>
      </c>
      <c r="L134" s="17">
        <f>'[1]TCE - ANEXO III - Preencher'!M143</f>
        <v>0</v>
      </c>
      <c r="M134" s="17">
        <f t="shared" si="0"/>
        <v>0</v>
      </c>
      <c r="N134" s="17">
        <f>'[1]TCE - ANEXO III - Preencher'!O143</f>
        <v>0</v>
      </c>
      <c r="O134" s="17">
        <f>'[1]TCE - ANEXO III - Preencher'!P143</f>
        <v>0</v>
      </c>
      <c r="P134" s="17">
        <f t="shared" si="1"/>
        <v>0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0</v>
      </c>
    </row>
    <row r="135" spans="1:28" ht="12.75" customHeight="1">
      <c r="A135" s="10" t="str">
        <f>IFERROR(VLOOKUP(B135,'[1]DADOS (OCULTAR)'!$Q$3:$S$133,3,0),"")</f>
        <v/>
      </c>
      <c r="B135" s="11">
        <f>'[1]TCE - ANEXO III - Preencher'!C144</f>
        <v>0</v>
      </c>
      <c r="C135" s="12"/>
      <c r="D135" s="13">
        <f>'[1]TCE - ANEXO III - Preencher'!E144</f>
        <v>0</v>
      </c>
      <c r="E135" s="11">
        <f>IF('[1]TCE - ANEXO III - Preencher'!F144="4 - Assistência Odontológica","2 - Outros Profissionais da Saúde",'[1]TCE - ANEXO III - Preencher'!F144)</f>
        <v>0</v>
      </c>
      <c r="F135" s="19">
        <f>'[1]TCE - ANEXO III - Preencher'!G144</f>
        <v>0</v>
      </c>
      <c r="G135" s="15" t="str">
        <f>IF('[1]TCE - ANEXO III - Preencher'!H144="","",'[1]TCE - ANEXO III - Preencher'!H144)</f>
        <v/>
      </c>
      <c r="H135" s="16">
        <f>'[1]TCE - ANEXO III - Preencher'!I144</f>
        <v>0</v>
      </c>
      <c r="I135" s="16">
        <f>'[1]TCE - ANEXO III - Preencher'!J144</f>
        <v>0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0</v>
      </c>
      <c r="O135" s="17">
        <f>'[1]TCE - ANEXO III - Preencher'!P144</f>
        <v>0</v>
      </c>
      <c r="P135" s="17">
        <f t="shared" si="1"/>
        <v>0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0</v>
      </c>
    </row>
    <row r="136" spans="1:28" ht="12.75" customHeight="1">
      <c r="A136" s="10" t="str">
        <f>IFERROR(VLOOKUP(B136,'[1]DADOS (OCULTAR)'!$Q$3:$S$133,3,0),"")</f>
        <v/>
      </c>
      <c r="B136" s="11">
        <f>'[1]TCE - ANEXO III - Preencher'!C145</f>
        <v>0</v>
      </c>
      <c r="C136" s="12"/>
      <c r="D136" s="13">
        <f>'[1]TCE - ANEXO III - Preencher'!E145</f>
        <v>0</v>
      </c>
      <c r="E136" s="11">
        <f>IF('[1]TCE - ANEXO III - Preencher'!F145="4 - Assistência Odontológica","2 - Outros Profissionais da Saúde",'[1]TCE - ANEXO III - Preencher'!F145)</f>
        <v>0</v>
      </c>
      <c r="F136" s="19">
        <f>'[1]TCE - ANEXO III - Preencher'!G145</f>
        <v>0</v>
      </c>
      <c r="G136" s="15" t="str">
        <f>IF('[1]TCE - ANEXO III - Preencher'!H145="","",'[1]TCE - ANEXO III - Preencher'!H145)</f>
        <v/>
      </c>
      <c r="H136" s="16">
        <f>'[1]TCE - ANEXO III - Preencher'!I145</f>
        <v>0</v>
      </c>
      <c r="I136" s="16">
        <f>'[1]TCE - ANEXO III - Preencher'!J145</f>
        <v>0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0</v>
      </c>
      <c r="O136" s="17">
        <f>'[1]TCE - ANEXO III - Preencher'!P145</f>
        <v>0</v>
      </c>
      <c r="P136" s="17">
        <f t="shared" si="1"/>
        <v>0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0</v>
      </c>
    </row>
    <row r="137" spans="1:28" ht="12.75" customHeight="1">
      <c r="A137" s="10" t="str">
        <f>IFERROR(VLOOKUP(B137,'[1]DADOS (OCULTAR)'!$Q$3:$S$133,3,0),"")</f>
        <v/>
      </c>
      <c r="B137" s="11">
        <f>'[1]TCE - ANEXO III - Preencher'!C146</f>
        <v>0</v>
      </c>
      <c r="C137" s="12"/>
      <c r="D137" s="13">
        <f>'[1]TCE - ANEXO III - Preencher'!E146</f>
        <v>0</v>
      </c>
      <c r="E137" s="11">
        <f>IF('[1]TCE - ANEXO III - Preencher'!F146="4 - Assistência Odontológica","2 - Outros Profissionais da Saúde",'[1]TCE - ANEXO III - Preencher'!F146)</f>
        <v>0</v>
      </c>
      <c r="F137" s="19">
        <f>'[1]TCE - ANEXO III - Preencher'!G146</f>
        <v>0</v>
      </c>
      <c r="G137" s="15" t="str">
        <f>IF('[1]TCE - ANEXO III - Preencher'!H146="","",'[1]TCE - ANEXO III - Preencher'!H146)</f>
        <v/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0</v>
      </c>
    </row>
    <row r="138" spans="1:28" ht="12.75" customHeight="1">
      <c r="A138" s="10" t="str">
        <f>IFERROR(VLOOKUP(B138,'[1]DADOS (OCULTAR)'!$Q$3:$S$133,3,0),"")</f>
        <v/>
      </c>
      <c r="B138" s="11">
        <f>'[1]TCE - ANEXO III - Preencher'!C147</f>
        <v>0</v>
      </c>
      <c r="C138" s="12"/>
      <c r="D138" s="13">
        <f>'[1]TCE - ANEXO III - Preencher'!E147</f>
        <v>0</v>
      </c>
      <c r="E138" s="11">
        <f>IF('[1]TCE - ANEXO III - Preencher'!F147="4 - Assistência Odontológica","2 - Outros Profissionais da Saúde",'[1]TCE - ANEXO III - Preencher'!F147)</f>
        <v>0</v>
      </c>
      <c r="F138" s="19">
        <f>'[1]TCE - ANEXO III - Preencher'!G147</f>
        <v>0</v>
      </c>
      <c r="G138" s="15" t="str">
        <f>IF('[1]TCE - ANEXO III - Preencher'!H147="","",'[1]TCE - ANEXO III - Preencher'!H147)</f>
        <v/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0</v>
      </c>
      <c r="O138" s="17">
        <f>'[1]TCE - ANEXO III - Preencher'!P147</f>
        <v>0</v>
      </c>
      <c r="P138" s="17">
        <f t="shared" si="1"/>
        <v>0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0</v>
      </c>
    </row>
    <row r="139" spans="1:28" ht="12.75" customHeight="1">
      <c r="A139" s="10" t="str">
        <f>IFERROR(VLOOKUP(B139,'[1]DADOS (OCULTAR)'!$Q$3:$S$133,3,0),"")</f>
        <v/>
      </c>
      <c r="B139" s="11">
        <f>'[1]TCE - ANEXO III - Preencher'!C148</f>
        <v>0</v>
      </c>
      <c r="C139" s="12"/>
      <c r="D139" s="13">
        <f>'[1]TCE - ANEXO III - Preencher'!E148</f>
        <v>0</v>
      </c>
      <c r="E139" s="11">
        <f>IF('[1]TCE - ANEXO III - Preencher'!F148="4 - Assistência Odontológica","2 - Outros Profissionais da Saúde",'[1]TCE - ANEXO III - Preencher'!F148)</f>
        <v>0</v>
      </c>
      <c r="F139" s="19">
        <f>'[1]TCE - ANEXO III - Preencher'!G148</f>
        <v>0</v>
      </c>
      <c r="G139" s="15" t="str">
        <f>IF('[1]TCE - ANEXO III - Preencher'!H148="","",'[1]TCE - ANEXO III - Preencher'!H148)</f>
        <v/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0</v>
      </c>
    </row>
    <row r="140" spans="1:28" ht="12.75" customHeight="1">
      <c r="A140" s="10" t="str">
        <f>IFERROR(VLOOKUP(B140,'[1]DADOS (OCULTAR)'!$Q$3:$S$133,3,0),"")</f>
        <v/>
      </c>
      <c r="B140" s="11">
        <f>'[1]TCE - ANEXO III - Preencher'!C149</f>
        <v>0</v>
      </c>
      <c r="C140" s="12"/>
      <c r="D140" s="13">
        <f>'[1]TCE - ANEXO III - Preencher'!E149</f>
        <v>0</v>
      </c>
      <c r="E140" s="11">
        <f>IF('[1]TCE - ANEXO III - Preencher'!F149="4 - Assistência Odontológica","2 - Outros Profissionais da Saúde",'[1]TCE - ANEXO III - Preencher'!F149)</f>
        <v>0</v>
      </c>
      <c r="F140" s="19">
        <f>'[1]TCE - ANEXO III - Preencher'!G149</f>
        <v>0</v>
      </c>
      <c r="G140" s="15" t="str">
        <f>IF('[1]TCE - ANEXO III - Preencher'!H149="","",'[1]TCE - ANEXO III - Preencher'!H149)</f>
        <v/>
      </c>
      <c r="H140" s="16">
        <f>'[1]TCE - ANEXO III - Preencher'!I149</f>
        <v>0</v>
      </c>
      <c r="I140" s="16">
        <f>'[1]TCE - ANEXO III - Preencher'!J149</f>
        <v>0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0</v>
      </c>
      <c r="O140" s="17">
        <f>'[1]TCE - ANEXO III - Preencher'!P149</f>
        <v>0</v>
      </c>
      <c r="P140" s="17">
        <f t="shared" si="1"/>
        <v>0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0</v>
      </c>
    </row>
    <row r="141" spans="1:28" ht="12.75" customHeight="1">
      <c r="A141" s="10" t="str">
        <f>IFERROR(VLOOKUP(B141,'[1]DADOS (OCULTAR)'!$Q$3:$S$133,3,0),"")</f>
        <v/>
      </c>
      <c r="B141" s="11">
        <f>'[1]TCE - ANEXO III - Preencher'!C150</f>
        <v>0</v>
      </c>
      <c r="C141" s="12"/>
      <c r="D141" s="13">
        <f>'[1]TCE - ANEXO III - Preencher'!E150</f>
        <v>0</v>
      </c>
      <c r="E141" s="11">
        <f>IF('[1]TCE - ANEXO III - Preencher'!F150="4 - Assistência Odontológica","2 - Outros Profissionais da Saúde",'[1]TCE - ANEXO III - Preencher'!F150)</f>
        <v>0</v>
      </c>
      <c r="F141" s="19">
        <f>'[1]TCE - ANEXO III - Preencher'!G150</f>
        <v>0</v>
      </c>
      <c r="G141" s="15" t="str">
        <f>IF('[1]TCE - ANEXO III - Preencher'!H150="","",'[1]TCE - ANEXO III - Preencher'!H150)</f>
        <v/>
      </c>
      <c r="H141" s="16">
        <f>'[1]TCE - ANEXO III - Preencher'!I150</f>
        <v>0</v>
      </c>
      <c r="I141" s="16">
        <f>'[1]TCE - ANEXO III - Preencher'!J150</f>
        <v>0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0</v>
      </c>
      <c r="O141" s="17">
        <f>'[1]TCE - ANEXO III - Preencher'!P150</f>
        <v>0</v>
      </c>
      <c r="P141" s="17">
        <f t="shared" si="1"/>
        <v>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0</v>
      </c>
    </row>
    <row r="142" spans="1:28" ht="12.75" customHeight="1">
      <c r="A142" s="10" t="str">
        <f>IFERROR(VLOOKUP(B142,'[1]DADOS (OCULTAR)'!$Q$3:$S$133,3,0),"")</f>
        <v/>
      </c>
      <c r="B142" s="11">
        <f>'[1]TCE - ANEXO III - Preencher'!C151</f>
        <v>0</v>
      </c>
      <c r="C142" s="12"/>
      <c r="D142" s="13">
        <f>'[1]TCE - ANEXO III - Preencher'!E151</f>
        <v>0</v>
      </c>
      <c r="E142" s="11">
        <f>IF('[1]TCE - ANEXO III - Preencher'!F151="4 - Assistência Odontológica","2 - Outros Profissionais da Saúde",'[1]TCE - ANEXO III - Preencher'!F151)</f>
        <v>0</v>
      </c>
      <c r="F142" s="19">
        <f>'[1]TCE - ANEXO III - Preencher'!G151</f>
        <v>0</v>
      </c>
      <c r="G142" s="15" t="str">
        <f>IF('[1]TCE - ANEXO III - Preencher'!H151="","",'[1]TCE - ANEXO III - Preencher'!H151)</f>
        <v/>
      </c>
      <c r="H142" s="16">
        <f>'[1]TCE - ANEXO III - Preencher'!I151</f>
        <v>0</v>
      </c>
      <c r="I142" s="16">
        <f>'[1]TCE - ANEXO III - Preencher'!J151</f>
        <v>0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0</v>
      </c>
      <c r="O142" s="17">
        <f>'[1]TCE - ANEXO III - Preencher'!P151</f>
        <v>0</v>
      </c>
      <c r="P142" s="17">
        <f t="shared" si="1"/>
        <v>0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0</v>
      </c>
    </row>
    <row r="143" spans="1:28" ht="12.75" customHeight="1">
      <c r="A143" s="10" t="str">
        <f>IFERROR(VLOOKUP(B143,'[1]DADOS (OCULTAR)'!$Q$3:$S$133,3,0),"")</f>
        <v/>
      </c>
      <c r="B143" s="11">
        <f>'[1]TCE - ANEXO III - Preencher'!C152</f>
        <v>0</v>
      </c>
      <c r="C143" s="12"/>
      <c r="D143" s="13">
        <f>'[1]TCE - ANEXO III - Preencher'!E152</f>
        <v>0</v>
      </c>
      <c r="E143" s="11">
        <f>IF('[1]TCE - ANEXO III - Preencher'!F152="4 - Assistência Odontológica","2 - Outros Profissionais da Saúde",'[1]TCE - ANEXO III - Preencher'!F152)</f>
        <v>0</v>
      </c>
      <c r="F143" s="19">
        <f>'[1]TCE - ANEXO III - Preencher'!G152</f>
        <v>0</v>
      </c>
      <c r="G143" s="15" t="str">
        <f>IF('[1]TCE - ANEXO III - Preencher'!H152="","",'[1]TCE - ANEXO III - Preencher'!H152)</f>
        <v/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0</v>
      </c>
      <c r="O143" s="17">
        <f>'[1]TCE - ANEXO III - Preencher'!P152</f>
        <v>0</v>
      </c>
      <c r="P143" s="17">
        <f t="shared" si="1"/>
        <v>0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0</v>
      </c>
    </row>
    <row r="144" spans="1:28" ht="12.75" customHeight="1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9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0</v>
      </c>
    </row>
    <row r="145" spans="1:28" ht="12.75" customHeight="1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9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0</v>
      </c>
    </row>
    <row r="146" spans="1:28" ht="12.75" customHeight="1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9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0</v>
      </c>
    </row>
    <row r="147" spans="1:28" ht="12.75" customHeight="1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9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0</v>
      </c>
    </row>
    <row r="148" spans="1:28" ht="12.75" customHeight="1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9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0</v>
      </c>
    </row>
    <row r="149" spans="1:28" ht="12.75" customHeight="1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9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0</v>
      </c>
    </row>
    <row r="150" spans="1:28" ht="12.75" customHeight="1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9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0</v>
      </c>
    </row>
    <row r="151" spans="1:28" ht="12.75" customHeight="1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9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0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0</v>
      </c>
    </row>
    <row r="152" spans="1:28" ht="12.75" customHeight="1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9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0</v>
      </c>
    </row>
    <row r="153" spans="1:28" ht="12.75" customHeight="1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9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0</v>
      </c>
    </row>
    <row r="154" spans="1:28" ht="12.75" customHeight="1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9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0</v>
      </c>
    </row>
    <row r="155" spans="1:28" ht="12.75" customHeight="1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9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0</v>
      </c>
    </row>
    <row r="156" spans="1:28" ht="12.75" customHeight="1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9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0</v>
      </c>
    </row>
    <row r="157" spans="1:28" ht="12.75" customHeight="1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9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0</v>
      </c>
    </row>
    <row r="158" spans="1:28" ht="12.75" customHeight="1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9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0</v>
      </c>
    </row>
    <row r="159" spans="1:28" ht="12.75" customHeight="1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9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0</v>
      </c>
    </row>
    <row r="160" spans="1:28" ht="12.75" customHeight="1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9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0</v>
      </c>
    </row>
    <row r="161" spans="1:28" ht="12.75" customHeight="1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9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0</v>
      </c>
    </row>
    <row r="162" spans="1:28" ht="12.75" customHeight="1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9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0</v>
      </c>
    </row>
    <row r="163" spans="1:28" ht="12.75" customHeight="1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9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0</v>
      </c>
    </row>
    <row r="164" spans="1:28" ht="12.75" customHeight="1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9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0</v>
      </c>
    </row>
    <row r="165" spans="1:28" ht="12.75" customHeight="1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9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0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0</v>
      </c>
    </row>
    <row r="166" spans="1:28" ht="12.75" customHeight="1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9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0</v>
      </c>
    </row>
    <row r="167" spans="1:28" ht="12.75" customHeight="1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9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0</v>
      </c>
    </row>
    <row r="168" spans="1:28" ht="12.75" customHeight="1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9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0</v>
      </c>
    </row>
    <row r="169" spans="1:28" ht="12.75" customHeight="1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9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0</v>
      </c>
    </row>
    <row r="170" spans="1:28" ht="12.75" customHeight="1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9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0</v>
      </c>
    </row>
    <row r="171" spans="1:28" ht="12.75" customHeight="1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9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0</v>
      </c>
    </row>
    <row r="172" spans="1:28" ht="12.75" customHeight="1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9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0</v>
      </c>
    </row>
    <row r="173" spans="1:28" ht="12.75" customHeight="1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9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0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0</v>
      </c>
    </row>
    <row r="174" spans="1:28" ht="12.75" customHeight="1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9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0</v>
      </c>
    </row>
    <row r="175" spans="1:28" ht="12.75" customHeight="1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9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0</v>
      </c>
    </row>
    <row r="176" spans="1:28" ht="12.75" customHeight="1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9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0</v>
      </c>
    </row>
    <row r="177" spans="1:28" ht="12.75" customHeight="1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9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0</v>
      </c>
    </row>
    <row r="178" spans="1:28" ht="12.75" customHeight="1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9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0</v>
      </c>
    </row>
    <row r="179" spans="1:28" ht="12.75" customHeight="1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9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0</v>
      </c>
    </row>
    <row r="180" spans="1:28" ht="12.75" customHeight="1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9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0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0</v>
      </c>
    </row>
    <row r="181" spans="1:28" ht="12.75" customHeight="1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9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0</v>
      </c>
    </row>
    <row r="182" spans="1:28" ht="12.75" customHeight="1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9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0</v>
      </c>
    </row>
    <row r="183" spans="1:28" ht="12.75" customHeight="1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9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0</v>
      </c>
    </row>
    <row r="184" spans="1:28" ht="12.75" customHeight="1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9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0</v>
      </c>
    </row>
    <row r="185" spans="1:28" ht="12.75" customHeight="1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9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0</v>
      </c>
    </row>
    <row r="186" spans="1:28" ht="12.75" customHeight="1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9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9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0</v>
      </c>
    </row>
    <row r="188" spans="1:28" ht="12.75" customHeight="1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9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0</v>
      </c>
    </row>
    <row r="189" spans="1:28" ht="12.75" customHeight="1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9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0</v>
      </c>
    </row>
    <row r="190" spans="1:28" ht="12.75" customHeight="1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9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0</v>
      </c>
    </row>
    <row r="191" spans="1:28" ht="12.75" customHeight="1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9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0</v>
      </c>
    </row>
    <row r="192" spans="1:28" ht="12.75" customHeight="1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9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0</v>
      </c>
    </row>
    <row r="193" spans="1:28" ht="12.75" customHeight="1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9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0</v>
      </c>
    </row>
    <row r="194" spans="1:28" ht="12.75" customHeight="1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9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0</v>
      </c>
    </row>
    <row r="195" spans="1:28" ht="12.75" customHeight="1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9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si="0"/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si="1"/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0</v>
      </c>
    </row>
    <row r="196" spans="1:28" ht="12.75" customHeight="1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9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0</v>
      </c>
    </row>
    <row r="197" spans="1:28" ht="12.75" customHeight="1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9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0</v>
      </c>
    </row>
    <row r="198" spans="1:28" ht="12.75" customHeight="1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9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0</v>
      </c>
    </row>
    <row r="199" spans="1:28" ht="12.75" customHeight="1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9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0</v>
      </c>
    </row>
    <row r="200" spans="1:28" ht="12.75" customHeight="1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9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0</v>
      </c>
    </row>
    <row r="201" spans="1:28" ht="12.75" customHeight="1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9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0</v>
      </c>
    </row>
    <row r="202" spans="1:28" ht="12.75" customHeight="1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9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0</v>
      </c>
    </row>
    <row r="203" spans="1:28" ht="12.75" customHeight="1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9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0</v>
      </c>
    </row>
    <row r="204" spans="1:28" ht="12.75" customHeight="1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9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0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0</v>
      </c>
    </row>
    <row r="205" spans="1:28" ht="12.75" customHeight="1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9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0</v>
      </c>
    </row>
    <row r="206" spans="1:28" ht="12.75" customHeight="1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9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0</v>
      </c>
    </row>
    <row r="207" spans="1:28" ht="12.75" customHeight="1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9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0</v>
      </c>
    </row>
    <row r="208" spans="1:28" ht="12.75" customHeight="1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9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0</v>
      </c>
    </row>
    <row r="209" spans="1:28" ht="12.75" customHeight="1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9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9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9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9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9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9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9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9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9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9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9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9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9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9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9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9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9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9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9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9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9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9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9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9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9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9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9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9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9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9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9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9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9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9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9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9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9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9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9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9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9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9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9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9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9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9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9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9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9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9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9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9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9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9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9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9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9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9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9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9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9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9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9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9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9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9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9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9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9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9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9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9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9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9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9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9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9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9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9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9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9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9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9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9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9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9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9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9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9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9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9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9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9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9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9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9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9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9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9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9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9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9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9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9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9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9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9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9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9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9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9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9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9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9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9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9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9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9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9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9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9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9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9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9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9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9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9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9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9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9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9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9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9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9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9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9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9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9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9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9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9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9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9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9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9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9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9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9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9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9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9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9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9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9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9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9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9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9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9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9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9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9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9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9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9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9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9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9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9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9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9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9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9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9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9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9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9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9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9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9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9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9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9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9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9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9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9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9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9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9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9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9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9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9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9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9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9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9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9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9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9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9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9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9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9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9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9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9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9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9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9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9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9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9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9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9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9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9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9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9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9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9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9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9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9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9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9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9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9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9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9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9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9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9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9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9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9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9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9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9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9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9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9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9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9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9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9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9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9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9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9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9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9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9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9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9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9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9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9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9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9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9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9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9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9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9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9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9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9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9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9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9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9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9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9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9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9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9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9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9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9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9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9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9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9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9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9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9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9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9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9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9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9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9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9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9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9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9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9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9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9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9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9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9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9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9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9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9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9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9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9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9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9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9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9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9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9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9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9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9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9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9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9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9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9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9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9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9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9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9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9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9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9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9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9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9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9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9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9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9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9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9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9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9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9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9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9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9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9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9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9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9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9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9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9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9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9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9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9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9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9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9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9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9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9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9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9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9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9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9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9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9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9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9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9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9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9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9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9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9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9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9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9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9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9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9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9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9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9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9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9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9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9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9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9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9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9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9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9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9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9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9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9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9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9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9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9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9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9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9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9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9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9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9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9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9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9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9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9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9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9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9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9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9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9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9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9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9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9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9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9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9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9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9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9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9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9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9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9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9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9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9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9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9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9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9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9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9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9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9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9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9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9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9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9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9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9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9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9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9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9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9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9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9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9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9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9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9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9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9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9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9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9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9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9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9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9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9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9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9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9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9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9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9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9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9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9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9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9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9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9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9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9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9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9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9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9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9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9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9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9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9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9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9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9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9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9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9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9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9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9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9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9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9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9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9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9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9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9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9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9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9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9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9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9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9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9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9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9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9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9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9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9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9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9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9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9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9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9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9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9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9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9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9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9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9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9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9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9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9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9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9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9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9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9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9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9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9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9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9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9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9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9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9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9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9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9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9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9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9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9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9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9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9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9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9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9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9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9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9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9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9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9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9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9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9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9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9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9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9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9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9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9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9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9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9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9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9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9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9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9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9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9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9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9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9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9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9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9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9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9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9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9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9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9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9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9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9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9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9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9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9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9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9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9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9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9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9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9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9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9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9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9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9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9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9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9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9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9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9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9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9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9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9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9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9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9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9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9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9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9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9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9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9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9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9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9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9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9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9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9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9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9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9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9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9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9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9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9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9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9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9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9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9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9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9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9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9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9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9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9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9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9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9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9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9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9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9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9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9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9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9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9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9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9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9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9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9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9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9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9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9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9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9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9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9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9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9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9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9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9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9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9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9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9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9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9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9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9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9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9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9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9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9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9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9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9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9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9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9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9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9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9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9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9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9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9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9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9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9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9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9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9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9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9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9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9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9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9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9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9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9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9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9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9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9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9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9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9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9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9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9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9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9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9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9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9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9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9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9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9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9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9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9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9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9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9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9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9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9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9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9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9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9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9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9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9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9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9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9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9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9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9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9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9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9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9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9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9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9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9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9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9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9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9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9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9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9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9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9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9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9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9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9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9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9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9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9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9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9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9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9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9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9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9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9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9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9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9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9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9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9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9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9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9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9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9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9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9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9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9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9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9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9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9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9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9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9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9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9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9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9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9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9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9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9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9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9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9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9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9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9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9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9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9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9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9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9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9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9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9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9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9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9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9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9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9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9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9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9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9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9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9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9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9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9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9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9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9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9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9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9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9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9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9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9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9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9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9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9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9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9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9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9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9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9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9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9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9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9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9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9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9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9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9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9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9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9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9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9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9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9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9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9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9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9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9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9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9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9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9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9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9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9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9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9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9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9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9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9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9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9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9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9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9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9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9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9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9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9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9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9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9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9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9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9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9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9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9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9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9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9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9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9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9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9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9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9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9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9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9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9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9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9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9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9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9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9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9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9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9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9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9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9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9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9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9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9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9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9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9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9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9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9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9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9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9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9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9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9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9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9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9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9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9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9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9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9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9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9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9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9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9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9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9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9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9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9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9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9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9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9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9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9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9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9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9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9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9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9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9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9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9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9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9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9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9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9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9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9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9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9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9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9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9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9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9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9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9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9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9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9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9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9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9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9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9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9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9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9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9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9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9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9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9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9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9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9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9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9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9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9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9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9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9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9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9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9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9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9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9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9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9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9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9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9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9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9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9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9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9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9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9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9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9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9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9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9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9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9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9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9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9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9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9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9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9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9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9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9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9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9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9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9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9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9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9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9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9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9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9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9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9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9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9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9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9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9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9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9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9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9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9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9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9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9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9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9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9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9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9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9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9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9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9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9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9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9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9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9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9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9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9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9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9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9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9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9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9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9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9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9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9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9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9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9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9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9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9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9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9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9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9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9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9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9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9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9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9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9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9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9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9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9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9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9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9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9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9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9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9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9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9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9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9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9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9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9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9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9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9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9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9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9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9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9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9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9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9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9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9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9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9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9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9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9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9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9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9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9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9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9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9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9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9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9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9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9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9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9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9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9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9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9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9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9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9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9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9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9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9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9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9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9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9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9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9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9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9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9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9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9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9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9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9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9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9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9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9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9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9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9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9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9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9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9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9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9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9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9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9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9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9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9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9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9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9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9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9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9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9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9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9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9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9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9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9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9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9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9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9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9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9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9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9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9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9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9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9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9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9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9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9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9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9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9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9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9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9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9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9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9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9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9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9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9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9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9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9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9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9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9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9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9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9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9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9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9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9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9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9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9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9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9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9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9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9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9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9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9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9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9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9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9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9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9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9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9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9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9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9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9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9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9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9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9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9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9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9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9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9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9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9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9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9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9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9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9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9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9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9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9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9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9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9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9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9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9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9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9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9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9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9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9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9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9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9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9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9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9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9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9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9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9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9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9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9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9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9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9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9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9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9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9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9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9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9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9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9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9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9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9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9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9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9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9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9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9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9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9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9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9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9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9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9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9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9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9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9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9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9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9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9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9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9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9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9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9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9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9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9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9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9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9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9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9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9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9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9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9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9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9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9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9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9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9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9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9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9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9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9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9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9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9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9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9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9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9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9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9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9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9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9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9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9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9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9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9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9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9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9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9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9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9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9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9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9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9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9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9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9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9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9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9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9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9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9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9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9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9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9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9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9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9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9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9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9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9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9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9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9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9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9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9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9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9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9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9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9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9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9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9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9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9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9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9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9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9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9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9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9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9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9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9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9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9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9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9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9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9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9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9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9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9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9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9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9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9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9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9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9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9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9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9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9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9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9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9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9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9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9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9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9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9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9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9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9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9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9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9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9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9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9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9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9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9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9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9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9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9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9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9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9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9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9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9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9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9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9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9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9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9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9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9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9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9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9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9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9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9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9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9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9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9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9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9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9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9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9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9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9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9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9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9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9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9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9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9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9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9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9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9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9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9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9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9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9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9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9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9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9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9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9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9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9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9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9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9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9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9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9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9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9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9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9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9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9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9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9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9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9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9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9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9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9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9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9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9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9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9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9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9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9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9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9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9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9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9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9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9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9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9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9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9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9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9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9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9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9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9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9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9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9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9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9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9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9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9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9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9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9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9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9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9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9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9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9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9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9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9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9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9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9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9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9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9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9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9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9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9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9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9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9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9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9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9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9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9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9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9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9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9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9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9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9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9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9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9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9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9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9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9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9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9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9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9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9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9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9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9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9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9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9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9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9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9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9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9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9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9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9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9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9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9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9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9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9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9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9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9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9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9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9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9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9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9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9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9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9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9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9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9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9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9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9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9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9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9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9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9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9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9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9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9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9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9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9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9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9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9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9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9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9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9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9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9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9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9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9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9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9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9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9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9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9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9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9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9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9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9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9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9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9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9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9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9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9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9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9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9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9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9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9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9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9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9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9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9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9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9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9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9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9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9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9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9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9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9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9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9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9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9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9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9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9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9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9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9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9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9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9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9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9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9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9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9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9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9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9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9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9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9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9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9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9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9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9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9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9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9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9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9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9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9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9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9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9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9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9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9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9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9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9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9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9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9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9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9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9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9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9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9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9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9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9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9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9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9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9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9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9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9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9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9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9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9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9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9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9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9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9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9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9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9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9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9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9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9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9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9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9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9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9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9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9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9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9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9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9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9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9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9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9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9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9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9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9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9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9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9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9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9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9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9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9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9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9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9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9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9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9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9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9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9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9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9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9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9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9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9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9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9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9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9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9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9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9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9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9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9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9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9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9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9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9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9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9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9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9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9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9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9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9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9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9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9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9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9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9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9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9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9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9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9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9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9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9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9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9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9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9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9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9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9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9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9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9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9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9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9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9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9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9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9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9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9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9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9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9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9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9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9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9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9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9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9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9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9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9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9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9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9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9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9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9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9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9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9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9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9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9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9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9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9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9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9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9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9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9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9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9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9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9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9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9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9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9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9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9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9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9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9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9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9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9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9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9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9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9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9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9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9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9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9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9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9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9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9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9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9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9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9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9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9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9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9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9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9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9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9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9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9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9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9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9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9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9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9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9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9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9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9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9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9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9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9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9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9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9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9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9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9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9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9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9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9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9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9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9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9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9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9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9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9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9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9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9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9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9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9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9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9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9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9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9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9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9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9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9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9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9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9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9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9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9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9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9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9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9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9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9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9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9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9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9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9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9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9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9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9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9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9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9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9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9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9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9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9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9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9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9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9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9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9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9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9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9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9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9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9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9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9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9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9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9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9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9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9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9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9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9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9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9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9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9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9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9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9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9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9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9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9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9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9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9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9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9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9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9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9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9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9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9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9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9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9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9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9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9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9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9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9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9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9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9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9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9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9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9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9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9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9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9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9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9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9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9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9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9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9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9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9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9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9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9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9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9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9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9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9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9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9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9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9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9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9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9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9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9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9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9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9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9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9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9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9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9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9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9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9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9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9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9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9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9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9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9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9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9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9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9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9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9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9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9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9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9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9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9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9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9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9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9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9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9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9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9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9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9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9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9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9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9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9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9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9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9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9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9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9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9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9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9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9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9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9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9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9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9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9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9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9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9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9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9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9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9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9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9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9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9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9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9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9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9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9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9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9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9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9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9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9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9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9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9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9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9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9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9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9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9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9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9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9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9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9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9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9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9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9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9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9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9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9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9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9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9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9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9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9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9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9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9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9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9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9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9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9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9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9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9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9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9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9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9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9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9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9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9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9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9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9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9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9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9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9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9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9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9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9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9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9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9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9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9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9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9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9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9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9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9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9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9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9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9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9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9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9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9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9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9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9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9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9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9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9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9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9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9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9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9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9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9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9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9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9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9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9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9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9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9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9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9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9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9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9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9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9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9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9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9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9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9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9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9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9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9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9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9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9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9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9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9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9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9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9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9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9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9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9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9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9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9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9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9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9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9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9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9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9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9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9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9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9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9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9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9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9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9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9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9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9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9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9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9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9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9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9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9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9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9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9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9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9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9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9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9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9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9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9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9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9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9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9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9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9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9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9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9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9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9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9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9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9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9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9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9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9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9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9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9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9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9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9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9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9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9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9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9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9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9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9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9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9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9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9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9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9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9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9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9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9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9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9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9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9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9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9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9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9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9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9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9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9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9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9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9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9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9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9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9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9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9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9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9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9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9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9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9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9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9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9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9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9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9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9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9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9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9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9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9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9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9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9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9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9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9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9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9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9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9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9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9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9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9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9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9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9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9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9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9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9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9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9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9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9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9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9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9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9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9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9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9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9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9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9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9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9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9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9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9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9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9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9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9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9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9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9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9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9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9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9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9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9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9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9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9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9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9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9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9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9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9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9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9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9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9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9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9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9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9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9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9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9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9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9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9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9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9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9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9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9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9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9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9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9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9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9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9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9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9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9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9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9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9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9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9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9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9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9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9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9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9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9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9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9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9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9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9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9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9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9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9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9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9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9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9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9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9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9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9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9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9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9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9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9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9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9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9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9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9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9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9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9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9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9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9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9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9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9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9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9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9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9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9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9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9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9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9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9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9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9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9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9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9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9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9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9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9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9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9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9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9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9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9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9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9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9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9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9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9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9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9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9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9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9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9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9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9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9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9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9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9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9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9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9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9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9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9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9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9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9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9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9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9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9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9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9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9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9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9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9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9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9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9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9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9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9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9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9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9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9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9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9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9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9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9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9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9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9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9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9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9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9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9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9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9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9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9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9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9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9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9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9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9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9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9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9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9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9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9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9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9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9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9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9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9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9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9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9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9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9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9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9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9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9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9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9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9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9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9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9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9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9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9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9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9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9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9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9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9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9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9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9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9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9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9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9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9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9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9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9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9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9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9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9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9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9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9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9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9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9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9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9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9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9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9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9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9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9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9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9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9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9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9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9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9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9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9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9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9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9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9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9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9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9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9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9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9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9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9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9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9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9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9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9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9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9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9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9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9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9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9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9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9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9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9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9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9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9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9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9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9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9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9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9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9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9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9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9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9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9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9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9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9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9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9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9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9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9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9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9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9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9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9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9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9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9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9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9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9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9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9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9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9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9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9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9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9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9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9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9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9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9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9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9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9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9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9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9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9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9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9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9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9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9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9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9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9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9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9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9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9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9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9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9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9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9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9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9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9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9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9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9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9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9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9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9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9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9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9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9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9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9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9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9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9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9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9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9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9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9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9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9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9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9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9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9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9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9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9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9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9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9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9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9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9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9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9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9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9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9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9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9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9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9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9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9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9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9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9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9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9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9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9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9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9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9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9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9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9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9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9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9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9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9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9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9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9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9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9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9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9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9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9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9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9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9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9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9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9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9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9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9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9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9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9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9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9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9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9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9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9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9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9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9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9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9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9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9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9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9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9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9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9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9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9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9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9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9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9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9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9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9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9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9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9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9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9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9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9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9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9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9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9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9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9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9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9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9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9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9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9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9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9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9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9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9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9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9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9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9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9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9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9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9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9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9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9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9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9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9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9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9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9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9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9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9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9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9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9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9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9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9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9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9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9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9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9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9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9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9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9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9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9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9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9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9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9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9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9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9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9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9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9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9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9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9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9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9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9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9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9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9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9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9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9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9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9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9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9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9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9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9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9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9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9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9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9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9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9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9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9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9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9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9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9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9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9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9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9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9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9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9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9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9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9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9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9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9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9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9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9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9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9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9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9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9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9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9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9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9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9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9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9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9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9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9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9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9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9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9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9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9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9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9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9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9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9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9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9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9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9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9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9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9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9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9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9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9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9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9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9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9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9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9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9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9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9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9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9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9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9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9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9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9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9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9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9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9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9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9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9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9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9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9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9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9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9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9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9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9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9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9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9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9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9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9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9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9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9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9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9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9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9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9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9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9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9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9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9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9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9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9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9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9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9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9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9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9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9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9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9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9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9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9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9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9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9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9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9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9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9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9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9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9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9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9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9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9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9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9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9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9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9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9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9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9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9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9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9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9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9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9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9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9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9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9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9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9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9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9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9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9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9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9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9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9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9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9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9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9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9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9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9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9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9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9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9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9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9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9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9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9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9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9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9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9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9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9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9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9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9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9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9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9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9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9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9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9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9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9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9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9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9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9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9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9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9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9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9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9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9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9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9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9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9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9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9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9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9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9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9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9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9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9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9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9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9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9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9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9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9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9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9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9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9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9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9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9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9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9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9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9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9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9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9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9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9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9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9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9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9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9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9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9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9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9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9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9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9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9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9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9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9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9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9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9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9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9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9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9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9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9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9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9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9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9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9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9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9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9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9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9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9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9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9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9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9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9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9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9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9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9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9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9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9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9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9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9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9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9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9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9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9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9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9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9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9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9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9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9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9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9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9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9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9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9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9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9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9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9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9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9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9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9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9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9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9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9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9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9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9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9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9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9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9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9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9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9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9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9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9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9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9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9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9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9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9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9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9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9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9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9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9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9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9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9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9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9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9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9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9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9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9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9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9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9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9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9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9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9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9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9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9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9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9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9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9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9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9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9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9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9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9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9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9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9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9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9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9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9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9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9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9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9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9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9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9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9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9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9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9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9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9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9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9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9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9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9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9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9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9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9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9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9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9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9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9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9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9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9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9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9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9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9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9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9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9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9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9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9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9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9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9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9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9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9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9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9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9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9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9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9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9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9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9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9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9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9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9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9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9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9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9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9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9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9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9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9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9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9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9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9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9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9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9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9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9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9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9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9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9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9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9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9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9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9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9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9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9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9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9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9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9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9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9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9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9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9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9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9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9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9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9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9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9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9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9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9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9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9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9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9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9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9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9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9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9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9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9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9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9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9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9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9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9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9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9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9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9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9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9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9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9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9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9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9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9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9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9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9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9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9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9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9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9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9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9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9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9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9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9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9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9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9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9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9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9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9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9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9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9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9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9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9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9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9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9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9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9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9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9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9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9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9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9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9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9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9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9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9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9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9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9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9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9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9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9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9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9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9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9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9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9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9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9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9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9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9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9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9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9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9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9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9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9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9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9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9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9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9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9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9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9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9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9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9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9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9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9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9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9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9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9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9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9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9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9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9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9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9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9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9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9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9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9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9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9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9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9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9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9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9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9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9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9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9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9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9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9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9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9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9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9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9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9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9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9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9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9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9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9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9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9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9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9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9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9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9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9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9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9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9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9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9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9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9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9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9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9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9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9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9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9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9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9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9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9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9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9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9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9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9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9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9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9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9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9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9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9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9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9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9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9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9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9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9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9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9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9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9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9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9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9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9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9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9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9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9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9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9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9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9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9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9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9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9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9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9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9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9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9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9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9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9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9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9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9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9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9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9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9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9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9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9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9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9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9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9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9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9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9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9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9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9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9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9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9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9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9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9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9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9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9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9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9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9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9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9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9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9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9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9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9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9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9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9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9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9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9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9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9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9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9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9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9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9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9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9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9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9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9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9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9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9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9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9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9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9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9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9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9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9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9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9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9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9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9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9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9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9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9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9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9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9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9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9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9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9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9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9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9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9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9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9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9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9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9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9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9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9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9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9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9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9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9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9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9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9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9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9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9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9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9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9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9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9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9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9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9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9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9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9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9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9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9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9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9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9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9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9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9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9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9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9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9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9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9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9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9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9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9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9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9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9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9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9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9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9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9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9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9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9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9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9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9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9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9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9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9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9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9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9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9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9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9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9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9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9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9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9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9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9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9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9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9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9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9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9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9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9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9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9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9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9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9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9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9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9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9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9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9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9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9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9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9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9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9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9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9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9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9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9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9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9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9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9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9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9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9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9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9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9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9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9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9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9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9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9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9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9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9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9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9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9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9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9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9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9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9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9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9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9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9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9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9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9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9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9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9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9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9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9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9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9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9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9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9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9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9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9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9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9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9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9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9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9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9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9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9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9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9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9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9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9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9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9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9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9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9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9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9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9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9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9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9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9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9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9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9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9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9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9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9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9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9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9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9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9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9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9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9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9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9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9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9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9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9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9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9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9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9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9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9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9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9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9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9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9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9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9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9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9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9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9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9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9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9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9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9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9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9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9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9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9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9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9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9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9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9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9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9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9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9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9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9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9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9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9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9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9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9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9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9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9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9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9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9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9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9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9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9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9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9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9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9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9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9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9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9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9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9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9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9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9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9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9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9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9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9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9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9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9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9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9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9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9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9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9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9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9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9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9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9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9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9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9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9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9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9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9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9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9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9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9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9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9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9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9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9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9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9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9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9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9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9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9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9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9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9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9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9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9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9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9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9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9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9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9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9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9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9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9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9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9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9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9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9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9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9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9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9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9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9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9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9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9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9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9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9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9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9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9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9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9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9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9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9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9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9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9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9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9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9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9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9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9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9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9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9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9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9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9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9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9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9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9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9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9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9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9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9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9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9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9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9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9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9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9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9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9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9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9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9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9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9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9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9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9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9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9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9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9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9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9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9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9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9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9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9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9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9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9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9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9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9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9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9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9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9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9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9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9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9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9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9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9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9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9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9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9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9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9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9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9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9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9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9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9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9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9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9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9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9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9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9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9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9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9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9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9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9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9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9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9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9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9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9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9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9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9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9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9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9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9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9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9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9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9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9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9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9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9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9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9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9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9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9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9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9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9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9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9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9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9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9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9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9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9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9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9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9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9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9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9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9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9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9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9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9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9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9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9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9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9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9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9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9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9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9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9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9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9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9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9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9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9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9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9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9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9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9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9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9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9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9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9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9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9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9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9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9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9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9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9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9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9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9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9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9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9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9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9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9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9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9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9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9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9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9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9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9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9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9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9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9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9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9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9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9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9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9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9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9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9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9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9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9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9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9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9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9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9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9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9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9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9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9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9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9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9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9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9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9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9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9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9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9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9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9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9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9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9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9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9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9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9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9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9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9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9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9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9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9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9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9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9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9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9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9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9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9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9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9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9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9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9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9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9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9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9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9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9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9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9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9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9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9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9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9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9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9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9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9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9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9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9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9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9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9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9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9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9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9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9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9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9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9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9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9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9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9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9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9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9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9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9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9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9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9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9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9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9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9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9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9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9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9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9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9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9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9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9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9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9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9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9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9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9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9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9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9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9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9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9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9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9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9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9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9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9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9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9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9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9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9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9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9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9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9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9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9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9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9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9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9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9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9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9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9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9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9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9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9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9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9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9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9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9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9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9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9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9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9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9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9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9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9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9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9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9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9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9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9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9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9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9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9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9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9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9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9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9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9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9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9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9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9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9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9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9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9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9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9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9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9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9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9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9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9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9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9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9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9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9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9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9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9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9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evertonbso</dc:creator>
  <cp:lastModifiedBy>evertonbso</cp:lastModifiedBy>
  <dcterms:created xsi:type="dcterms:W3CDTF">2023-02-23T19:36:15Z</dcterms:created>
  <dcterms:modified xsi:type="dcterms:W3CDTF">2023-02-23T19:36:35Z</dcterms:modified>
</cp:coreProperties>
</file>