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1- JANEIRO\01 - PCF\PCF\EXCEL\14.1 Arquivo ZIP (TCE) - HDH Jan_2023 - CG Novo\14.4 Arquivo ZIP Excel (Publicação) - HDH Jan_2023\"/>
    </mc:Choice>
  </mc:AlternateContent>
  <xr:revisionPtr revIDLastSave="0" documentId="8_{949D487C-53D8-4AB2-AC97-1927E50735AC}" xr6:coauthVersionLast="47" xr6:coauthVersionMax="47" xr10:uidLastSave="{00000000-0000-0000-0000-000000000000}"/>
  <bookViews>
    <workbookView xWindow="-110" yWindow="-110" windowWidth="19420" windowHeight="10300" xr2:uid="{6355F549-72BB-4BFD-BEFD-8709A90E6DFE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<sst xmlns="http://schemas.openxmlformats.org/spreadsheetml/2006/main" count="12" uniqueCount="12">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</sst>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1-%20JANEIRO/01%20-%20PCF/PCF/EXCEL/01.2023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52707</v>
          </cell>
          <cell r="K11">
            <v>44924</v>
          </cell>
          <cell r="M11" t="str">
            <v>2611606 - Recife - PE</v>
          </cell>
          <cell r="N11">
            <v>4216.59</v>
          </cell>
        </row>
        <row r="12">
          <cell r="C12" t="str">
            <v>HOSPITAL DOM HÉLDER CÂMARA - CG. Nº 018/2022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52859</v>
          </cell>
          <cell r="K12">
            <v>44936</v>
          </cell>
          <cell r="M12" t="str">
            <v>2611606 - Recife - PE</v>
          </cell>
          <cell r="N12">
            <v>128.47999999999999</v>
          </cell>
        </row>
        <row r="13">
          <cell r="C13" t="str">
            <v>HOSPITAL DOM HÉLDER CÂMARA - CG. Nº 018/2022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32117</v>
          </cell>
          <cell r="K13">
            <v>44924</v>
          </cell>
          <cell r="M13" t="str">
            <v>2611606 - Recife - PE</v>
          </cell>
          <cell r="N13">
            <v>15441</v>
          </cell>
        </row>
        <row r="14">
          <cell r="C14" t="str">
            <v>HOSPITAL DOM HÉLDER CÂMARA - CG. Nº 018/2022</v>
          </cell>
          <cell r="E14" t="str">
            <v>1.99 - Outras Despesas com Pessoal</v>
          </cell>
          <cell r="F14">
            <v>9759606000180</v>
          </cell>
          <cell r="G14" t="str">
            <v xml:space="preserve">Vem - Vale Eletronico Metropolitano </v>
          </cell>
          <cell r="H14" t="str">
            <v>S</v>
          </cell>
          <cell r="I14" t="str">
            <v>N</v>
          </cell>
          <cell r="J14">
            <v>10284355</v>
          </cell>
          <cell r="K14" t="str">
            <v>29/2/2022</v>
          </cell>
          <cell r="M14" t="str">
            <v>2611606 - Recife - PE</v>
          </cell>
          <cell r="N14">
            <v>3986.99</v>
          </cell>
        </row>
        <row r="15">
          <cell r="C15" t="str">
            <v>HOSPITAL DOM HÉLDER CÂMARA - CG. Nº 018/2022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10284391</v>
          </cell>
          <cell r="K15">
            <v>44924</v>
          </cell>
          <cell r="M15" t="str">
            <v>2611606 - Recife - PE</v>
          </cell>
          <cell r="N15">
            <v>692.23</v>
          </cell>
        </row>
        <row r="16">
          <cell r="C16" t="str">
            <v>HOSPITAL DOM HÉLDER CÂMARA - CG. Nº 018/2022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10284484</v>
          </cell>
          <cell r="K16">
            <v>44924</v>
          </cell>
          <cell r="M16" t="str">
            <v>2611606 - Recife - PE</v>
          </cell>
          <cell r="N16">
            <v>66361.73</v>
          </cell>
        </row>
        <row r="17">
          <cell r="C17" t="str">
            <v>HOSPITAL DOM HÉLDER CÂMARA - CG. Nº 018/2022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10355634</v>
          </cell>
          <cell r="K17">
            <v>44936</v>
          </cell>
          <cell r="M17" t="str">
            <v>2611606 - Recife - PE</v>
          </cell>
          <cell r="N17">
            <v>445.82</v>
          </cell>
        </row>
        <row r="18">
          <cell r="C18" t="str">
            <v>HOSPITAL DOM HÉLDER CÂMARA - CG. Nº 018/2022</v>
          </cell>
          <cell r="E18" t="str">
            <v>1.99 - Outras Despesas com Pessoal</v>
          </cell>
          <cell r="F18">
            <v>2102498000129</v>
          </cell>
          <cell r="G18" t="str">
            <v>Metropolitan Life Seguros e Previência Privada S.A.</v>
          </cell>
          <cell r="H18" t="str">
            <v>S</v>
          </cell>
          <cell r="I18" t="str">
            <v>N</v>
          </cell>
          <cell r="K18">
            <v>44927</v>
          </cell>
          <cell r="M18" t="str">
            <v>3550308 - São Paulo - SP</v>
          </cell>
          <cell r="N18">
            <v>1639.25</v>
          </cell>
        </row>
        <row r="19">
          <cell r="C19" t="str">
            <v>HOSPITAL DOM HÉLDER CÂMARA - CG. Nº 018/2022</v>
          </cell>
          <cell r="E19" t="str">
            <v>1.99 - Outras Despesas com Pessoal</v>
          </cell>
          <cell r="F19">
            <v>41070889000160</v>
          </cell>
          <cell r="G19" t="str">
            <v>Transporte e Serviços Astro Ltda-ME (Astrotur)</v>
          </cell>
          <cell r="H19" t="str">
            <v>S</v>
          </cell>
          <cell r="I19" t="str">
            <v>S</v>
          </cell>
          <cell r="J19">
            <v>7245</v>
          </cell>
          <cell r="K19">
            <v>44958</v>
          </cell>
          <cell r="M19" t="str">
            <v>2611606 - Recife - PE</v>
          </cell>
          <cell r="N19">
            <v>104678.95</v>
          </cell>
        </row>
        <row r="20">
          <cell r="C20" t="str">
            <v>HOSPITAL DOM HÉLDER CÂMARA - CG. Nº 018/2022</v>
          </cell>
          <cell r="E20" t="str">
            <v>1.99 - Outras Despesas com Pessoal</v>
          </cell>
          <cell r="F20">
            <v>6088039000199</v>
          </cell>
          <cell r="G20" t="str">
            <v>MCP REFEICOES LTDA</v>
          </cell>
          <cell r="H20" t="str">
            <v>B</v>
          </cell>
          <cell r="I20" t="str">
            <v>S</v>
          </cell>
          <cell r="J20">
            <v>19487</v>
          </cell>
          <cell r="K20" t="str">
            <v>30/01/2023</v>
          </cell>
          <cell r="L20" t="str">
            <v>26230206088039000199550010000194871170361572</v>
          </cell>
          <cell r="M20" t="str">
            <v>26 - Pernambuco</v>
          </cell>
          <cell r="N20">
            <v>105816.54</v>
          </cell>
        </row>
        <row r="21">
          <cell r="C21" t="str">
            <v>HOSPITAL DOM HÉLDER CÂMARA - CG. Nº 018/2022</v>
          </cell>
          <cell r="E21" t="str">
            <v xml:space="preserve">5.21 - Seguros em geral </v>
          </cell>
          <cell r="F21">
            <v>3502099000118</v>
          </cell>
          <cell r="G21" t="str">
            <v>Chubb Seguros Brasil S.A.</v>
          </cell>
          <cell r="H21" t="str">
            <v>S</v>
          </cell>
          <cell r="I21" t="str">
            <v>N</v>
          </cell>
          <cell r="J21" t="str">
            <v>APÓLICE</v>
          </cell>
          <cell r="K21">
            <v>44927</v>
          </cell>
          <cell r="M21" t="str">
            <v>2611606 - Recife - PE</v>
          </cell>
          <cell r="N21">
            <v>951.34833333333302</v>
          </cell>
        </row>
        <row r="22">
          <cell r="C22" t="str">
            <v>HOSPITAL DOM HÉLDER CÂMARA - CG. Nº 018/2022</v>
          </cell>
          <cell r="E22" t="str">
            <v xml:space="preserve">5.21 - Seguros em geral </v>
          </cell>
          <cell r="F22">
            <v>13389356000100</v>
          </cell>
          <cell r="G22" t="str">
            <v>Megasegur Corretora de Seguros Ltda</v>
          </cell>
          <cell r="H22" t="str">
            <v>S</v>
          </cell>
          <cell r="I22" t="str">
            <v>N</v>
          </cell>
          <cell r="J22" t="str">
            <v>APÓLICE</v>
          </cell>
          <cell r="K22">
            <v>44927</v>
          </cell>
          <cell r="M22" t="str">
            <v>3550308 - São Paulo - SP</v>
          </cell>
          <cell r="N22">
            <v>2030.68</v>
          </cell>
        </row>
        <row r="23">
          <cell r="C23" t="str">
            <v>HOSPITAL DOM HÉLDER CÂMARA - CG. Nº 018/2022</v>
          </cell>
          <cell r="E23" t="str">
            <v xml:space="preserve">5.25 - Serviços Bancários </v>
          </cell>
          <cell r="F23">
            <v>9039744000860</v>
          </cell>
          <cell r="G23" t="str">
            <v>Taxas de Manutenção de Conta</v>
          </cell>
          <cell r="H23" t="str">
            <v>S</v>
          </cell>
          <cell r="I23" t="str">
            <v>N</v>
          </cell>
          <cell r="K23">
            <v>44927</v>
          </cell>
          <cell r="M23" t="str">
            <v>2602902 - Cabo de Santo Agostinho - PE</v>
          </cell>
          <cell r="N23">
            <v>243.8</v>
          </cell>
        </row>
        <row r="24">
          <cell r="C24" t="str">
            <v>HOSPITAL DOM HÉLDER CÂMARA - CG. Nº 018/2022</v>
          </cell>
          <cell r="E24" t="str">
            <v xml:space="preserve">5.25 - Serviços Bancários </v>
          </cell>
          <cell r="F24">
            <v>9039744000860</v>
          </cell>
          <cell r="G24" t="str">
            <v>Tarifas Bancárias</v>
          </cell>
          <cell r="H24" t="str">
            <v>S</v>
          </cell>
          <cell r="I24" t="str">
            <v>N</v>
          </cell>
          <cell r="K24">
            <v>44927</v>
          </cell>
          <cell r="M24" t="str">
            <v>2602902 - Cabo de Santo Agostinho - PE</v>
          </cell>
          <cell r="N24">
            <v>233.1</v>
          </cell>
        </row>
        <row r="25">
          <cell r="C25" t="str">
            <v>HOSPITAL DOM HÉLDER CÂMARA - CG. Nº 018/2022</v>
          </cell>
          <cell r="E25" t="str">
            <v>5.9 - Telefonia Móvel</v>
          </cell>
          <cell r="F25">
            <v>2421421001355</v>
          </cell>
          <cell r="G25" t="str">
            <v>Tim Celular S.A</v>
          </cell>
          <cell r="H25" t="str">
            <v>S</v>
          </cell>
          <cell r="I25" t="str">
            <v>N</v>
          </cell>
          <cell r="J25">
            <v>4872593576</v>
          </cell>
          <cell r="K25">
            <v>44940</v>
          </cell>
          <cell r="M25" t="str">
            <v>2602902 - Cabo de Santo Agostinho - PE</v>
          </cell>
          <cell r="N25">
            <v>39.9</v>
          </cell>
        </row>
        <row r="26">
          <cell r="C26" t="str">
            <v>HOSPITAL DOM HÉLDER CÂMARA - CG. Nº 018/2022</v>
          </cell>
          <cell r="E26" t="str">
            <v>5.9 - Telefonia Móvel</v>
          </cell>
          <cell r="F26">
            <v>2421421001355</v>
          </cell>
          <cell r="G26" t="str">
            <v>Tim Celular S.A</v>
          </cell>
          <cell r="H26" t="str">
            <v>S</v>
          </cell>
          <cell r="I26" t="str">
            <v>N</v>
          </cell>
          <cell r="J26">
            <v>4872654854</v>
          </cell>
          <cell r="K26">
            <v>44940</v>
          </cell>
          <cell r="M26" t="str">
            <v>2602902 - Cabo de Santo Agostinho - PE</v>
          </cell>
          <cell r="N26">
            <v>240.83</v>
          </cell>
        </row>
        <row r="27">
          <cell r="C27" t="str">
            <v>HOSPITAL DOM HÉLDER CÂMARA - CG. Nº 018/2022</v>
          </cell>
          <cell r="E27" t="str">
            <v>5.18 - Teledonia Fixa</v>
          </cell>
          <cell r="F27">
            <v>3423730000193</v>
          </cell>
          <cell r="G27" t="str">
            <v>Smart Serviços de Internet Ltda - Me (Algar Telecom)</v>
          </cell>
          <cell r="H27" t="str">
            <v>S</v>
          </cell>
          <cell r="I27" t="str">
            <v>N</v>
          </cell>
          <cell r="J27">
            <v>414355206</v>
          </cell>
          <cell r="K27">
            <v>44960</v>
          </cell>
          <cell r="M27" t="str">
            <v>2611606 - Recife - PE</v>
          </cell>
          <cell r="N27">
            <v>1551.77</v>
          </cell>
        </row>
        <row r="28">
          <cell r="C28" t="str">
            <v>HOSPITAL DOM HÉLDER CÂMARA - CG. Nº 018/2022</v>
          </cell>
          <cell r="E28" t="str">
            <v>5.13 - Água e Esgoto</v>
          </cell>
          <cell r="F28">
            <v>9769035000164</v>
          </cell>
          <cell r="G28" t="str">
            <v>Compesa (Companhia Pernambucana de Saneamento)</v>
          </cell>
          <cell r="H28" t="str">
            <v>S</v>
          </cell>
          <cell r="I28" t="str">
            <v>N</v>
          </cell>
          <cell r="J28" t="str">
            <v>20230177997964</v>
          </cell>
          <cell r="K28">
            <v>44959</v>
          </cell>
          <cell r="M28" t="str">
            <v>2602902 - Cabo de Santo Agostinho - PE</v>
          </cell>
          <cell r="N28">
            <v>79013.42</v>
          </cell>
        </row>
        <row r="29">
          <cell r="C29" t="str">
            <v>HOSPITAL DOM HÉLDER CÂMARA - CG. Nº 018/2022</v>
          </cell>
          <cell r="E29" t="str">
            <v>5.12 - Energia Elétrica</v>
          </cell>
          <cell r="F29">
            <v>10835932000108</v>
          </cell>
          <cell r="G29" t="str">
            <v>Celpe (Companhia Energética de Pernambuco)</v>
          </cell>
          <cell r="H29" t="str">
            <v>S</v>
          </cell>
          <cell r="I29" t="str">
            <v>N</v>
          </cell>
          <cell r="J29">
            <v>242862698</v>
          </cell>
          <cell r="K29">
            <v>44958</v>
          </cell>
          <cell r="M29" t="str">
            <v>2611606 - Recife - PE</v>
          </cell>
          <cell r="N29">
            <v>262962.56</v>
          </cell>
        </row>
        <row r="30">
          <cell r="C30" t="str">
            <v>HOSPITAL DOM HÉLDER CÂMARA - CG. Nº 018/2022</v>
          </cell>
          <cell r="E30" t="str">
            <v>5.12 - Energia Elétrica</v>
          </cell>
          <cell r="F30">
            <v>10835932000108</v>
          </cell>
          <cell r="G30" t="str">
            <v>Celpe (Companhia Energética de Pernambuco)</v>
          </cell>
          <cell r="H30" t="str">
            <v>S</v>
          </cell>
          <cell r="I30" t="str">
            <v>N</v>
          </cell>
          <cell r="J30">
            <v>242862701</v>
          </cell>
          <cell r="K30">
            <v>44958</v>
          </cell>
          <cell r="M30" t="str">
            <v>2611606 - Recife - PE</v>
          </cell>
          <cell r="N30">
            <v>5193.43</v>
          </cell>
        </row>
        <row r="31">
          <cell r="C31" t="str">
            <v>HOSPITAL DOM HÉLDER CÂMARA - CG. Nº 018/2022</v>
          </cell>
          <cell r="E31" t="str">
            <v>5.3 - Locação de Máquinas e Equipamentos</v>
          </cell>
          <cell r="F31">
            <v>27893009000125</v>
          </cell>
          <cell r="G31" t="str">
            <v>LSA Soluções Em Tecnologia Eireli-Me</v>
          </cell>
          <cell r="H31" t="str">
            <v>S</v>
          </cell>
          <cell r="I31" t="str">
            <v>N</v>
          </cell>
          <cell r="J31">
            <v>11437</v>
          </cell>
          <cell r="K31">
            <v>44958</v>
          </cell>
          <cell r="M31" t="str">
            <v>2611606 - Recife - PE</v>
          </cell>
          <cell r="N31">
            <v>1840</v>
          </cell>
        </row>
        <row r="32">
          <cell r="C32" t="str">
            <v>HOSPITAL DOM HÉLDER CÂMARA - CG. Nº 018/2022</v>
          </cell>
          <cell r="E32" t="str">
            <v>5.3 - Locação de Máquinas e Equipamentos</v>
          </cell>
          <cell r="F32">
            <v>10279299000119</v>
          </cell>
          <cell r="G32" t="str">
            <v>Rgraph Loc. Com. E Serv. Ltda - Me</v>
          </cell>
          <cell r="H32" t="str">
            <v>S</v>
          </cell>
          <cell r="I32" t="str">
            <v>N</v>
          </cell>
          <cell r="J32">
            <v>6169</v>
          </cell>
          <cell r="K32">
            <v>44980</v>
          </cell>
          <cell r="M32" t="str">
            <v>2611606 - Recife - PE</v>
          </cell>
          <cell r="N32">
            <v>12348.12</v>
          </cell>
        </row>
        <row r="33">
          <cell r="C33" t="str">
            <v>HOSPITAL DOM HÉLDER CÂMARA - CG. Nº 018/2022</v>
          </cell>
          <cell r="E33" t="str">
            <v>5.3 - Locação de Máquinas e Equipamentos</v>
          </cell>
          <cell r="F33">
            <v>44283333000574</v>
          </cell>
          <cell r="G33" t="str">
            <v>Scm Participações AS</v>
          </cell>
          <cell r="H33" t="str">
            <v>S</v>
          </cell>
          <cell r="I33" t="str">
            <v>N</v>
          </cell>
          <cell r="J33">
            <v>18947</v>
          </cell>
          <cell r="K33">
            <v>44928</v>
          </cell>
          <cell r="M33" t="str">
            <v>2611606 - Recife - PE</v>
          </cell>
          <cell r="N33">
            <v>8054.14</v>
          </cell>
        </row>
        <row r="34">
          <cell r="C34" t="str">
            <v>HOSPITAL DOM HÉLDER CÂMARA - CG. Nº 018/2022</v>
          </cell>
          <cell r="E34" t="str">
            <v>5.3 - Locação de Máquinas e Equipamentos</v>
          </cell>
          <cell r="F34">
            <v>44283333000574</v>
          </cell>
          <cell r="G34" t="str">
            <v>Scm Participações AS</v>
          </cell>
          <cell r="H34" t="str">
            <v>S</v>
          </cell>
          <cell r="I34" t="str">
            <v>N</v>
          </cell>
          <cell r="J34">
            <v>19671</v>
          </cell>
          <cell r="K34">
            <v>44959</v>
          </cell>
          <cell r="M34" t="str">
            <v>2611606 - Recife - PE</v>
          </cell>
          <cell r="N34">
            <v>2928</v>
          </cell>
        </row>
        <row r="35">
          <cell r="C35" t="str">
            <v>HOSPITAL DOM HÉLDER CÂMARA - CG. Nº 018/2022</v>
          </cell>
          <cell r="E35" t="str">
            <v>5.1 - Locação de Equipamentos Médicos-Hospitalares</v>
          </cell>
          <cell r="F35">
            <v>331788002405</v>
          </cell>
          <cell r="G35" t="str">
            <v>Air Liquide Brasil Ltda</v>
          </cell>
          <cell r="H35" t="str">
            <v>S</v>
          </cell>
          <cell r="I35" t="str">
            <v>S</v>
          </cell>
          <cell r="J35">
            <v>47199</v>
          </cell>
          <cell r="K35">
            <v>44957</v>
          </cell>
          <cell r="M35" t="str">
            <v>2602902 - Cabo de Santo Agostinho - PE</v>
          </cell>
          <cell r="N35">
            <v>14474.02</v>
          </cell>
        </row>
        <row r="36">
          <cell r="C36" t="str">
            <v>HOSPITAL DOM HÉLDER CÂMARA - CG. Nº 018/2022</v>
          </cell>
          <cell r="E36" t="str">
            <v>5.1 - Locação de Equipamentos Médicos-Hospitalares</v>
          </cell>
          <cell r="F36">
            <v>1141468000169</v>
          </cell>
          <cell r="G36" t="str">
            <v>Medcall Com. Serv. de Equip. Med. Ltda</v>
          </cell>
          <cell r="H36" t="str">
            <v>S</v>
          </cell>
          <cell r="I36" t="str">
            <v>S</v>
          </cell>
          <cell r="J36">
            <v>3471</v>
          </cell>
          <cell r="K36">
            <v>44928</v>
          </cell>
          <cell r="M36" t="str">
            <v>2611606 - Recife - PE</v>
          </cell>
          <cell r="N36">
            <v>1101.8</v>
          </cell>
        </row>
        <row r="37">
          <cell r="C37" t="str">
            <v>HOSPITAL DOM HÉLDER CÂMARA - CG. Nº 018/2022</v>
          </cell>
          <cell r="E37" t="str">
            <v>5.1 - Locação de Equipamentos Médicos-Hospitalares</v>
          </cell>
          <cell r="F37">
            <v>24380578002041</v>
          </cell>
          <cell r="G37" t="str">
            <v>White Martins Gases Industriais Ne Ltda</v>
          </cell>
          <cell r="H37" t="str">
            <v>S</v>
          </cell>
          <cell r="I37" t="str">
            <v>S</v>
          </cell>
          <cell r="J37">
            <v>91364432</v>
          </cell>
          <cell r="K37">
            <v>44941</v>
          </cell>
          <cell r="M37" t="str">
            <v>2607901 - Jaboatão dos Guararapes - PE</v>
          </cell>
          <cell r="N37">
            <v>1146</v>
          </cell>
        </row>
        <row r="38">
          <cell r="C38" t="str">
            <v>HOSPITAL DOM HÉLDER CÂMARA - CG. Nº 018/2022</v>
          </cell>
          <cell r="E38" t="str">
            <v>5.8 - Locação de Veículos Automotores</v>
          </cell>
          <cell r="F38">
            <v>40888380000167</v>
          </cell>
          <cell r="G38" t="str">
            <v>Senconsult - Locacao de Veiculos e Construcao Ltda</v>
          </cell>
          <cell r="H38" t="str">
            <v>S</v>
          </cell>
          <cell r="I38" t="str">
            <v>N</v>
          </cell>
          <cell r="J38">
            <v>2482</v>
          </cell>
          <cell r="K38">
            <v>44958</v>
          </cell>
          <cell r="M38" t="str">
            <v>2609402 - Moreno - PE</v>
          </cell>
          <cell r="N38">
            <v>1733.33</v>
          </cell>
        </row>
        <row r="39">
          <cell r="C39" t="str">
            <v>HOSPITAL DOM HÉLDER CÂMARA - CG. Nº 018/2022</v>
          </cell>
          <cell r="E39" t="str">
            <v>5.20 - Serviços Judicíarios e Cartoriais</v>
          </cell>
          <cell r="G39" t="str">
            <v>Processo Judicial - Adalberto Lima Melo</v>
          </cell>
          <cell r="H39" t="str">
            <v>S</v>
          </cell>
          <cell r="I39" t="str">
            <v>N</v>
          </cell>
          <cell r="J39">
            <v>242301189</v>
          </cell>
          <cell r="K39">
            <v>44944</v>
          </cell>
          <cell r="M39" t="str">
            <v>2611606 - Recife - PE</v>
          </cell>
          <cell r="N39">
            <v>9206</v>
          </cell>
        </row>
        <row r="40">
          <cell r="C40" t="str">
            <v>HOSPITAL DOM HÉLDER CÂMARA - CG. Nº 018/2022</v>
          </cell>
          <cell r="E40" t="str">
            <v>5.20 - Serviços Judicíarios e Cartoriais</v>
          </cell>
          <cell r="G40" t="str">
            <v>Processo Judicial - Fabiola Marques do Nascimento</v>
          </cell>
          <cell r="H40" t="str">
            <v>S</v>
          </cell>
          <cell r="I40" t="str">
            <v>N</v>
          </cell>
          <cell r="J40">
            <v>1871647</v>
          </cell>
          <cell r="K40">
            <v>44949</v>
          </cell>
          <cell r="M40" t="str">
            <v>2602902 - Cabo de Santo Agostinho - PE</v>
          </cell>
          <cell r="N40">
            <v>1471.02</v>
          </cell>
        </row>
        <row r="41">
          <cell r="C41" t="str">
            <v>HOSPITAL DOM HÉLDER CÂMARA - CG. Nº 018/2022</v>
          </cell>
          <cell r="E41" t="str">
            <v>5.20 - Serviços Judicíarios e Cartoriais</v>
          </cell>
          <cell r="G41" t="str">
            <v>Processo Judicial - Joana Darc Ferreira Campos</v>
          </cell>
          <cell r="H41" t="str">
            <v>S</v>
          </cell>
          <cell r="I41" t="str">
            <v>N</v>
          </cell>
          <cell r="J41">
            <v>1868484</v>
          </cell>
          <cell r="K41">
            <v>44944</v>
          </cell>
          <cell r="M41" t="str">
            <v>2602902 - Cabo de Santo Agostinho - PE</v>
          </cell>
          <cell r="N41">
            <v>768</v>
          </cell>
        </row>
        <row r="42">
          <cell r="C42" t="str">
            <v>HOSPITAL DOM HÉLDER CÂMARA - CG. Nº 018/2022</v>
          </cell>
          <cell r="E42" t="str">
            <v>5.20 - Serviços Judicíarios e Cartoriais</v>
          </cell>
          <cell r="G42" t="str">
            <v>Processo Judicial -Jose Carlos Dantas</v>
          </cell>
          <cell r="H42" t="str">
            <v>S</v>
          </cell>
          <cell r="I42" t="str">
            <v>N</v>
          </cell>
          <cell r="J42">
            <v>1859191</v>
          </cell>
          <cell r="K42">
            <v>44930</v>
          </cell>
          <cell r="M42" t="str">
            <v>2602902 - Cabo de Santo Agostinho - PE</v>
          </cell>
          <cell r="N42">
            <v>3822</v>
          </cell>
        </row>
        <row r="43">
          <cell r="C43" t="str">
            <v>HOSPITAL DOM HÉLDER CÂMARA - CG. Nº 018/2022</v>
          </cell>
          <cell r="E43" t="str">
            <v>5.20 - Serviços Judicíarios e Cartoriais</v>
          </cell>
          <cell r="G43" t="str">
            <v xml:space="preserve">Processo Judicial -Suely Maria Leal da Silva </v>
          </cell>
          <cell r="H43" t="str">
            <v>S</v>
          </cell>
          <cell r="I43" t="str">
            <v>N</v>
          </cell>
          <cell r="J43">
            <v>1863741</v>
          </cell>
          <cell r="K43">
            <v>44937</v>
          </cell>
          <cell r="M43" t="str">
            <v>2602902 - Cabo de Santo Agostinho - PE</v>
          </cell>
          <cell r="N43">
            <v>2791.87</v>
          </cell>
        </row>
        <row r="44">
          <cell r="C44" t="str">
            <v>HOSPITAL DOM HÉLDER CÂMARA - CG. Nº 018/2022</v>
          </cell>
          <cell r="E44" t="str">
            <v>5.99 - Outros Serviços de Terceiros Pessoa Jurídica</v>
          </cell>
          <cell r="G44" t="str">
            <v>Juros do Período (Fornecedor)</v>
          </cell>
          <cell r="H44" t="str">
            <v>S</v>
          </cell>
          <cell r="I44" t="str">
            <v>N</v>
          </cell>
          <cell r="K44">
            <v>44927</v>
          </cell>
          <cell r="M44" t="str">
            <v>2602902 - Cabo de Santo Agostinho - PE</v>
          </cell>
          <cell r="N44">
            <v>30.67</v>
          </cell>
        </row>
        <row r="45">
          <cell r="C45" t="str">
            <v>HOSPITAL DOM HÉLDER CÂMARA - CG. Nº 018/2022</v>
          </cell>
          <cell r="E45" t="str">
            <v>5.99 - Outros Serviços de Terceiros Pessoa Jurídica</v>
          </cell>
          <cell r="F45">
            <v>34028316002157</v>
          </cell>
          <cell r="G45" t="str">
            <v>Empresa Brasileira de Correios e Telegra</v>
          </cell>
          <cell r="H45" t="str">
            <v>S</v>
          </cell>
          <cell r="I45" t="str">
            <v>N</v>
          </cell>
          <cell r="J45">
            <v>188136</v>
          </cell>
          <cell r="K45">
            <v>44594</v>
          </cell>
          <cell r="M45" t="str">
            <v>3550308 - São Paulo - SP</v>
          </cell>
          <cell r="N45">
            <v>100</v>
          </cell>
        </row>
        <row r="46">
          <cell r="C46" t="str">
            <v>HOSPITAL DOM HÉLDER CÂMARA - CG. Nº 018/2022</v>
          </cell>
          <cell r="E46" t="str">
            <v>5.16 - Serviços Médico-Hospitalares, Odotonlogia e Laboratoriais</v>
          </cell>
          <cell r="F46">
            <v>43849075000154</v>
          </cell>
          <cell r="G46" t="str">
            <v>ALT PROCEDIMENTOS MEDICOS  LTDA</v>
          </cell>
          <cell r="H46" t="str">
            <v>S</v>
          </cell>
          <cell r="I46" t="str">
            <v>S</v>
          </cell>
          <cell r="K46">
            <v>44927</v>
          </cell>
          <cell r="M46" t="str">
            <v>2611606 - Recife - PE</v>
          </cell>
          <cell r="N46">
            <v>101264.1</v>
          </cell>
        </row>
        <row r="47">
          <cell r="C47" t="str">
            <v>HOSPITAL DOM HÉLDER CÂMARA - CG. Nº 018/2022</v>
          </cell>
          <cell r="E47" t="str">
            <v>5.16 - Serviços Médico-Hospitalares, Odotonlogia e Laboratoriais</v>
          </cell>
          <cell r="F47">
            <v>44233006000184</v>
          </cell>
          <cell r="G47" t="str">
            <v>ANGIOLOGIA E  CIRURGIA  VASCULAR DE  EMERGENCIA LTDA</v>
          </cell>
          <cell r="H47" t="str">
            <v>S</v>
          </cell>
          <cell r="I47" t="str">
            <v>S</v>
          </cell>
          <cell r="J47">
            <v>19</v>
          </cell>
          <cell r="K47">
            <v>44981</v>
          </cell>
          <cell r="M47" t="str">
            <v>2611606 - Recife - PE</v>
          </cell>
          <cell r="N47">
            <v>197509.62</v>
          </cell>
        </row>
        <row r="48">
          <cell r="C48" t="str">
            <v>HOSPITAL DOM HÉLDER CÂMARA - CG. Nº 018/2022</v>
          </cell>
          <cell r="E48" t="str">
            <v>5.16 - Serviços Médico-Hospitalares, Odotonlogia e Laboratoriais</v>
          </cell>
          <cell r="F48">
            <v>10411765000178</v>
          </cell>
          <cell r="G48" t="str">
            <v>CDHJM COMERCIO E SERVICOS MEDICOS LTDA</v>
          </cell>
          <cell r="H48" t="str">
            <v>S</v>
          </cell>
          <cell r="I48" t="str">
            <v>S</v>
          </cell>
          <cell r="J48">
            <v>522</v>
          </cell>
          <cell r="K48">
            <v>44970</v>
          </cell>
          <cell r="M48" t="str">
            <v>2606200 - Goiana - PE</v>
          </cell>
          <cell r="N48">
            <v>43400</v>
          </cell>
        </row>
        <row r="49">
          <cell r="C49" t="str">
            <v>HOSPITAL DOM HÉLDER CÂMARA - CG. Nº 018/2022</v>
          </cell>
          <cell r="E49" t="str">
            <v>5.16 - Serviços Médico-Hospitalares, Odotonlogia e Laboratoriais</v>
          </cell>
          <cell r="F49">
            <v>17976904000150</v>
          </cell>
          <cell r="G49" t="str">
            <v xml:space="preserve">DR SERVICOS MEDICOS LTDA ME </v>
          </cell>
          <cell r="H49" t="str">
            <v>S</v>
          </cell>
          <cell r="I49" t="str">
            <v>S</v>
          </cell>
          <cell r="J49">
            <v>314</v>
          </cell>
          <cell r="K49">
            <v>44971</v>
          </cell>
          <cell r="M49" t="str">
            <v>2610707 - Paulista - PE</v>
          </cell>
          <cell r="N49">
            <v>7948.4</v>
          </cell>
        </row>
        <row r="50">
          <cell r="C50" t="str">
            <v>HOSPITAL DOM HÉLDER CÂMARA - CG. Nº 018/2022</v>
          </cell>
          <cell r="E50" t="str">
            <v>5.16 - Serviços Médico-Hospitalares, Odotonlogia e Laboratoriais</v>
          </cell>
          <cell r="F50">
            <v>13041826000140</v>
          </cell>
          <cell r="G50" t="str">
            <v>EDRL SERVICOS MEDICOS E DE RADIOLOGIA LTDA (ED SERVICOS DE RADIOLOGIA LTDA )</v>
          </cell>
          <cell r="H50" t="str">
            <v>S</v>
          </cell>
          <cell r="I50" t="str">
            <v>S</v>
          </cell>
          <cell r="J50">
            <v>1965</v>
          </cell>
          <cell r="K50">
            <v>44973</v>
          </cell>
          <cell r="M50" t="str">
            <v>2611606 - Recife - PE</v>
          </cell>
          <cell r="N50">
            <v>37793.699999999997</v>
          </cell>
        </row>
        <row r="51">
          <cell r="C51" t="str">
            <v>HOSPITAL DOM HÉLDER CÂMARA - CG. Nº 018/2022</v>
          </cell>
          <cell r="E51" t="str">
            <v>5.16 - Serviços Médico-Hospitalares, Odotonlogia e Laboratoriais</v>
          </cell>
          <cell r="F51">
            <v>43982302000115</v>
          </cell>
          <cell r="G51" t="str">
            <v>FS SERVIÇOS MEDICOS  LTDA</v>
          </cell>
          <cell r="H51" t="str">
            <v>S</v>
          </cell>
          <cell r="I51" t="str">
            <v>S</v>
          </cell>
          <cell r="J51">
            <v>44</v>
          </cell>
          <cell r="K51">
            <v>44958</v>
          </cell>
          <cell r="M51" t="str">
            <v>2611606 - Recife - PE</v>
          </cell>
          <cell r="N51">
            <v>39931.96</v>
          </cell>
        </row>
        <row r="52">
          <cell r="C52" t="str">
            <v>HOSPITAL DOM HÉLDER CÂMARA - CG. Nº 018/2022</v>
          </cell>
          <cell r="E52" t="str">
            <v>5.16 - Serviços Médico-Hospitalares, Odotonlogia e Laboratoriais</v>
          </cell>
          <cell r="F52">
            <v>21728590000143</v>
          </cell>
          <cell r="G52" t="str">
            <v>ICCONE CIRURGIA CARDIOVASCULAR LTDA</v>
          </cell>
          <cell r="H52" t="str">
            <v>S</v>
          </cell>
          <cell r="I52" t="str">
            <v>S</v>
          </cell>
          <cell r="J52">
            <v>570</v>
          </cell>
          <cell r="K52">
            <v>44987</v>
          </cell>
          <cell r="M52" t="str">
            <v>2611606 - Recife - PE</v>
          </cell>
          <cell r="N52">
            <v>75509.649999999994</v>
          </cell>
        </row>
        <row r="53">
          <cell r="C53" t="str">
            <v>HOSPITAL DOM HÉLDER CÂMARA - CG. Nº 018/2022</v>
          </cell>
          <cell r="E53" t="str">
            <v>5.16 - Serviços Médico-Hospitalares, Odotonlogia e Laboratoriais</v>
          </cell>
          <cell r="F53">
            <v>17214633000103</v>
          </cell>
          <cell r="G53" t="str">
            <v>JAB HOLOIMAGEM DIAGNOSTICOS LTDA</v>
          </cell>
          <cell r="H53" t="str">
            <v>S</v>
          </cell>
          <cell r="I53" t="str">
            <v>S</v>
          </cell>
          <cell r="J53">
            <v>1608</v>
          </cell>
          <cell r="K53">
            <v>44963</v>
          </cell>
          <cell r="M53" t="str">
            <v>2611606 - Recife - PE</v>
          </cell>
          <cell r="N53">
            <v>9541.35</v>
          </cell>
        </row>
        <row r="54">
          <cell r="C54" t="str">
            <v>HOSPITAL DOM HÉLDER CÂMARA - CG. Nº 018/2022</v>
          </cell>
          <cell r="E54" t="str">
            <v>5.16 - Serviços Médico-Hospitalares, Odotonlogia e Laboratoriais</v>
          </cell>
          <cell r="F54">
            <v>10755219000154</v>
          </cell>
          <cell r="G54" t="str">
            <v xml:space="preserve">JPM RADIOLOGISTAS ASSOCIADOS LTDA </v>
          </cell>
          <cell r="H54" t="str">
            <v>S</v>
          </cell>
          <cell r="I54" t="str">
            <v>S</v>
          </cell>
          <cell r="J54">
            <v>2653</v>
          </cell>
          <cell r="K54">
            <v>44973</v>
          </cell>
          <cell r="M54" t="str">
            <v>2611606 - Recife - PE</v>
          </cell>
          <cell r="N54">
            <v>1467.9</v>
          </cell>
        </row>
        <row r="55">
          <cell r="C55" t="str">
            <v>HOSPITAL DOM HÉLDER CÂMARA - CG. Nº 018/2022</v>
          </cell>
          <cell r="E55" t="str">
            <v>5.16 - Serviços Médico-Hospitalares, Odotonlogia e Laboratoriais</v>
          </cell>
          <cell r="F55">
            <v>28737345000141</v>
          </cell>
          <cell r="G55" t="str">
            <v>LUNA MACHADO, LACERDA SERVICOS MEDICOS E CIA LTDA</v>
          </cell>
          <cell r="H55" t="str">
            <v>S</v>
          </cell>
          <cell r="I55" t="str">
            <v>S</v>
          </cell>
          <cell r="J55">
            <v>114</v>
          </cell>
          <cell r="K55">
            <v>44970</v>
          </cell>
          <cell r="M55" t="str">
            <v>2611606 - Recife - PE</v>
          </cell>
          <cell r="N55">
            <v>166200</v>
          </cell>
        </row>
        <row r="56">
          <cell r="C56" t="str">
            <v>HOSPITAL DOM HÉLDER CÂMARA - CG. Nº 018/2022</v>
          </cell>
          <cell r="E56" t="str">
            <v>5.16 - Serviços Médico-Hospitalares, Odotonlogia e Laboratoriais</v>
          </cell>
          <cell r="F56">
            <v>15045541000103</v>
          </cell>
          <cell r="G56" t="str">
            <v>M VIDEO CIRURGICA S/S LTDA</v>
          </cell>
          <cell r="H56" t="str">
            <v>S</v>
          </cell>
          <cell r="I56" t="str">
            <v>S</v>
          </cell>
          <cell r="J56">
            <v>62</v>
          </cell>
          <cell r="K56">
            <v>44986</v>
          </cell>
          <cell r="M56" t="str">
            <v>2602902 - Cabo de Santo Agostinho - PE</v>
          </cell>
          <cell r="N56">
            <v>128558.33</v>
          </cell>
        </row>
        <row r="57">
          <cell r="C57" t="str">
            <v>HOSPITAL DOM HÉLDER CÂMARA - CG. Nº 018/2022</v>
          </cell>
          <cell r="E57" t="str">
            <v>5.16 - Serviços Médico-Hospitalares, Odotonlogia e Laboratoriais</v>
          </cell>
          <cell r="F57">
            <v>13844637000297</v>
          </cell>
          <cell r="G57" t="str">
            <v>MEMORIAL CORACAO EM SAUDE LTDA</v>
          </cell>
          <cell r="H57" t="str">
            <v>S</v>
          </cell>
          <cell r="I57" t="str">
            <v>S</v>
          </cell>
          <cell r="J57">
            <v>722</v>
          </cell>
          <cell r="K57">
            <v>44984</v>
          </cell>
          <cell r="M57" t="str">
            <v>2602902 - Cabo de Santo Agostinho - PE</v>
          </cell>
          <cell r="N57">
            <v>130944.98</v>
          </cell>
        </row>
        <row r="58">
          <cell r="C58" t="str">
            <v>HOSPITAL DOM HÉLDER CÂMARA - CG. Nº 018/2022</v>
          </cell>
          <cell r="E58" t="str">
            <v>5.16 - Serviços Médico-Hospitalares, Odotonlogia e Laboratoriais</v>
          </cell>
          <cell r="F58">
            <v>24881506000115</v>
          </cell>
          <cell r="G58" t="str">
            <v>MEDICANDO: ATENDIMENTO MEDICO ESPECIALIZADO LTDA</v>
          </cell>
          <cell r="H58" t="str">
            <v>S</v>
          </cell>
          <cell r="I58" t="str">
            <v>S</v>
          </cell>
          <cell r="J58">
            <v>62</v>
          </cell>
          <cell r="K58">
            <v>44981</v>
          </cell>
          <cell r="M58" t="str">
            <v>2602902 - Cabo de Santo Agostinho - PE</v>
          </cell>
          <cell r="N58">
            <v>334239.01</v>
          </cell>
        </row>
        <row r="59">
          <cell r="C59" t="str">
            <v>HOSPITAL DOM HÉLDER CÂMARA - CG. Nº 018/2022</v>
          </cell>
          <cell r="E59" t="str">
            <v>5.16 - Serviços Médico-Hospitalares, Odotonlogia e Laboratoriais</v>
          </cell>
          <cell r="F59">
            <v>29758485000169</v>
          </cell>
          <cell r="G59" t="str">
            <v xml:space="preserve">PALM SERVIÇOS DE DIAGNÓSTICOS LTDA </v>
          </cell>
          <cell r="H59" t="str">
            <v>S</v>
          </cell>
          <cell r="I59" t="str">
            <v>S</v>
          </cell>
          <cell r="J59">
            <v>538</v>
          </cell>
          <cell r="K59">
            <v>44974</v>
          </cell>
          <cell r="M59" t="str">
            <v>2611606 - Recife - PE</v>
          </cell>
          <cell r="N59">
            <v>16545.46</v>
          </cell>
        </row>
        <row r="60">
          <cell r="C60" t="str">
            <v>HOSPITAL DOM HÉLDER CÂMARA - CG. Nº 018/2022</v>
          </cell>
          <cell r="E60" t="str">
            <v>5.16 - Serviços Médico-Hospitalares, Odotonlogia e Laboratoriais</v>
          </cell>
          <cell r="F60">
            <v>34761993000136</v>
          </cell>
          <cell r="G60" t="str">
            <v>PIN SAUDE SERV MEDICOS LTDA</v>
          </cell>
          <cell r="H60" t="str">
            <v>S</v>
          </cell>
          <cell r="I60" t="str">
            <v>S</v>
          </cell>
          <cell r="J60">
            <v>233</v>
          </cell>
          <cell r="K60">
            <v>44984</v>
          </cell>
          <cell r="M60" t="str">
            <v>2611606 - Recife - PE</v>
          </cell>
          <cell r="N60">
            <v>31064.74</v>
          </cell>
        </row>
        <row r="61">
          <cell r="C61" t="str">
            <v>HOSPITAL DOM HÉLDER CÂMARA - CG. Nº 018/2022</v>
          </cell>
          <cell r="E61" t="str">
            <v>5.16 - Serviços Médico-Hospitalares, Odotonlogia e Laboratoriais</v>
          </cell>
          <cell r="F61">
            <v>15001239000153</v>
          </cell>
          <cell r="G61" t="str">
            <v>REME ORTOPEDIA LTDA</v>
          </cell>
          <cell r="H61" t="str">
            <v>S</v>
          </cell>
          <cell r="I61" t="str">
            <v>S</v>
          </cell>
          <cell r="J61">
            <v>422</v>
          </cell>
          <cell r="K61">
            <v>44970</v>
          </cell>
          <cell r="M61" t="str">
            <v>2611606 - Recife - PE</v>
          </cell>
          <cell r="N61">
            <v>125600</v>
          </cell>
        </row>
        <row r="62">
          <cell r="C62" t="str">
            <v>HOSPITAL DOM HÉLDER CÂMARA - CG. Nº 018/2022</v>
          </cell>
          <cell r="E62" t="str">
            <v>5.16 - Serviços Médico-Hospitalares, Odotonlogia e Laboratoriais</v>
          </cell>
          <cell r="F62">
            <v>30757914000162</v>
          </cell>
          <cell r="G62" t="str">
            <v xml:space="preserve">RNP DIAGNÓSTICO CARDIOLOGICO LTDA </v>
          </cell>
          <cell r="H62" t="str">
            <v>S</v>
          </cell>
          <cell r="I62" t="str">
            <v>S</v>
          </cell>
          <cell r="J62">
            <v>462</v>
          </cell>
          <cell r="K62">
            <v>44984</v>
          </cell>
          <cell r="M62" t="str">
            <v>2611606 - Recife - PE</v>
          </cell>
          <cell r="N62">
            <v>3179.4</v>
          </cell>
        </row>
        <row r="63">
          <cell r="C63" t="str">
            <v>HOSPITAL DOM HÉLDER CÂMARA - CG. Nº 018/2022</v>
          </cell>
          <cell r="E63" t="str">
            <v>5.16 - Serviços Médico-Hospitalares, Odotonlogia e Laboratoriais</v>
          </cell>
          <cell r="F63">
            <v>21185366000152</v>
          </cell>
          <cell r="G63" t="str">
            <v>CLINICORDIS LTDA</v>
          </cell>
          <cell r="H63" t="str">
            <v>S</v>
          </cell>
          <cell r="I63" t="str">
            <v>S</v>
          </cell>
          <cell r="J63">
            <v>166</v>
          </cell>
          <cell r="K63">
            <v>44985</v>
          </cell>
          <cell r="M63" t="str">
            <v>2611606 - Recife - PE</v>
          </cell>
          <cell r="N63">
            <v>148350.26999999999</v>
          </cell>
        </row>
        <row r="64">
          <cell r="C64" t="str">
            <v>HOSPITAL DOM HÉLDER CÂMARA - CG. Nº 018/2022</v>
          </cell>
          <cell r="E64" t="str">
            <v>5.16 - Serviços Médico-Hospitalares, Odotonlogia e Laboratoriais</v>
          </cell>
          <cell r="F64">
            <v>27149461000187</v>
          </cell>
          <cell r="G64" t="str">
            <v>SAO MIGUEL ASSISTENCIA MEDICA LTDA - ME</v>
          </cell>
          <cell r="H64" t="str">
            <v>S</v>
          </cell>
          <cell r="I64" t="str">
            <v>S</v>
          </cell>
          <cell r="J64">
            <v>328</v>
          </cell>
          <cell r="K64">
            <v>44965</v>
          </cell>
          <cell r="M64" t="str">
            <v>2611606 - Recife - PE</v>
          </cell>
          <cell r="N64">
            <v>81037.919999999998</v>
          </cell>
        </row>
        <row r="65">
          <cell r="C65" t="str">
            <v>HOSPITAL DOM HÉLDER CÂMARA - CG. Nº 018/2022</v>
          </cell>
          <cell r="E65" t="str">
            <v>5.16 - Serviços Médico-Hospitalares, Odotonlogia e Laboratoriais</v>
          </cell>
          <cell r="F65">
            <v>29482450000140</v>
          </cell>
          <cell r="G65" t="str">
            <v xml:space="preserve">T MAIS CLINICA MEDICA LTDA </v>
          </cell>
          <cell r="H65" t="str">
            <v>S</v>
          </cell>
          <cell r="I65" t="str">
            <v>S</v>
          </cell>
          <cell r="J65">
            <v>221</v>
          </cell>
          <cell r="K65">
            <v>44984</v>
          </cell>
          <cell r="M65" t="str">
            <v>2602902 - Cabo de Santo Agostinho - PE</v>
          </cell>
          <cell r="N65">
            <v>292236.51</v>
          </cell>
        </row>
        <row r="66">
          <cell r="C66" t="str">
            <v>HOSPITAL DOM HÉLDER CÂMARA - CG. Nº 018/2022</v>
          </cell>
          <cell r="E66" t="str">
            <v>5.16 - Serviços Médico-Hospitalares, Odotonlogia e Laboratoriais</v>
          </cell>
          <cell r="F66">
            <v>599741000130</v>
          </cell>
          <cell r="G66" t="str">
            <v>COOPECARDIO - COOPERATIVA DE TRABALHO DOS MEDICOS CARDIOLOGISTAS DE PERNAMBUCO</v>
          </cell>
          <cell r="H66" t="str">
            <v>S</v>
          </cell>
          <cell r="I66" t="str">
            <v>S</v>
          </cell>
          <cell r="J66">
            <v>25239</v>
          </cell>
          <cell r="K66">
            <v>44985</v>
          </cell>
          <cell r="M66" t="str">
            <v>2611606 - Recife - PE</v>
          </cell>
          <cell r="N66">
            <v>6358.8</v>
          </cell>
        </row>
        <row r="67">
          <cell r="C67" t="str">
            <v>HOSPITAL DOM HÉLDER CÂMARA - CG. Nº 018/2022</v>
          </cell>
          <cell r="E67" t="str">
            <v>5.16 - Serviços Médico-Hospitalares, Odotonlogia e Laboratoriais</v>
          </cell>
          <cell r="F67">
            <v>15442310000133</v>
          </cell>
          <cell r="G67" t="str">
            <v>CARDIOSAUDE SERVICOS MEDICOS LTDA</v>
          </cell>
          <cell r="H67" t="str">
            <v>S</v>
          </cell>
          <cell r="I67" t="str">
            <v>S</v>
          </cell>
          <cell r="J67">
            <v>644</v>
          </cell>
          <cell r="K67">
            <v>44985</v>
          </cell>
          <cell r="M67" t="str">
            <v>2611606 - Recife - PE</v>
          </cell>
          <cell r="N67">
            <v>86684.93</v>
          </cell>
        </row>
        <row r="68">
          <cell r="C68" t="str">
            <v>HOSPITAL DOM HÉLDER CÂMARA - CG. Nº 018/2022</v>
          </cell>
          <cell r="E68" t="str">
            <v>5.16 - Serviços Médico-Hospitalares, Odotonlogia e Laboratoriais</v>
          </cell>
          <cell r="F68">
            <v>20915564000161</v>
          </cell>
          <cell r="G68" t="str">
            <v>CM PATRIOTA LTDA</v>
          </cell>
          <cell r="H68" t="str">
            <v>S</v>
          </cell>
          <cell r="I68" t="str">
            <v>S</v>
          </cell>
          <cell r="J68">
            <v>313</v>
          </cell>
          <cell r="K68">
            <v>44967</v>
          </cell>
          <cell r="M68" t="str">
            <v>2604007 - Carpina - PE</v>
          </cell>
          <cell r="N68">
            <v>47550.19</v>
          </cell>
        </row>
        <row r="69">
          <cell r="C69" t="str">
            <v>HOSPITAL DOM HÉLDER CÂMARA - CG. Nº 018/2022</v>
          </cell>
          <cell r="E69" t="str">
            <v>5.16 - Serviços Médico-Hospitalares, Odotonlogia e Laboratoriais</v>
          </cell>
          <cell r="F69">
            <v>28110463000125</v>
          </cell>
          <cell r="G69" t="str">
            <v xml:space="preserve">FIGUEIREDO &amp; MAGALHAES SERVICOS MEDICOS E HOSPITALARES LTDA </v>
          </cell>
          <cell r="H69" t="str">
            <v>S</v>
          </cell>
          <cell r="I69" t="str">
            <v>S</v>
          </cell>
          <cell r="J69">
            <v>221</v>
          </cell>
          <cell r="K69">
            <v>44985</v>
          </cell>
          <cell r="M69" t="str">
            <v>2611606 - Recife - PE</v>
          </cell>
          <cell r="N69">
            <v>41704.949999999997</v>
          </cell>
        </row>
        <row r="70">
          <cell r="C70" t="str">
            <v>HOSPITAL DOM HÉLDER CÂMARA - CG. Nº 018/2022</v>
          </cell>
          <cell r="E70" t="str">
            <v>5.16 - Serviços Médico-Hospitalares, Odotonlogia e Laboratoriais</v>
          </cell>
          <cell r="F70">
            <v>31665767000163</v>
          </cell>
          <cell r="G70" t="str">
            <v>FFH SERVIÇOS MEDICOS LTDA</v>
          </cell>
          <cell r="H70" t="str">
            <v>S</v>
          </cell>
          <cell r="I70" t="str">
            <v>S</v>
          </cell>
          <cell r="J70">
            <v>181</v>
          </cell>
          <cell r="K70">
            <v>44963</v>
          </cell>
          <cell r="M70" t="str">
            <v>2602902 - Cabo de Santo Agostinho - PE</v>
          </cell>
          <cell r="N70">
            <v>8807.4</v>
          </cell>
        </row>
        <row r="71">
          <cell r="C71" t="str">
            <v>HOSPITAL DOM HÉLDER CÂMARA - CG. Nº 018/2022</v>
          </cell>
          <cell r="E71" t="str">
            <v>5.16 - Serviços Médico-Hospitalares, Odotonlogia e Laboratoriais</v>
          </cell>
          <cell r="F71">
            <v>62519000102</v>
          </cell>
          <cell r="G71" t="str">
            <v xml:space="preserve">UNIDADE DE CARDIOLOGIA INVASIVA S/C LTDA </v>
          </cell>
          <cell r="H71" t="str">
            <v>S</v>
          </cell>
          <cell r="I71" t="str">
            <v>S</v>
          </cell>
          <cell r="J71">
            <v>536</v>
          </cell>
          <cell r="K71">
            <v>44972</v>
          </cell>
          <cell r="M71" t="str">
            <v>2611606 - Recife - PE</v>
          </cell>
          <cell r="N71">
            <v>101264.1</v>
          </cell>
        </row>
        <row r="72">
          <cell r="C72" t="str">
            <v>HOSPITAL DOM HÉLDER CÂMARA - CG. Nº 018/2022</v>
          </cell>
          <cell r="E72" t="str">
            <v>5.16 - Serviços Médico-Hospitalares, Odotonlogia e Laboratoriais</v>
          </cell>
          <cell r="F72">
            <v>11187085000185</v>
          </cell>
          <cell r="G72" t="str">
            <v>Coopanest/PE - Cooperativa dos Médicos Anestesiologistas de Pernambuco</v>
          </cell>
          <cell r="H72" t="str">
            <v>S</v>
          </cell>
          <cell r="I72" t="str">
            <v>S</v>
          </cell>
          <cell r="J72">
            <v>60923001</v>
          </cell>
          <cell r="K72">
            <v>44966</v>
          </cell>
          <cell r="M72" t="str">
            <v>2611606 - Recife - PE</v>
          </cell>
          <cell r="N72">
            <v>468689.67</v>
          </cell>
        </row>
        <row r="73">
          <cell r="C73" t="str">
            <v>HOSPITAL DOM HÉLDER CÂMARA - CG. Nº 018/2022</v>
          </cell>
          <cell r="E73" t="str">
            <v>5.16 - Serviços Médico-Hospitalares, Odotonlogia e Laboratoriais</v>
          </cell>
          <cell r="F73">
            <v>4539279016300</v>
          </cell>
          <cell r="G73" t="str">
            <v>Cientificalab Produtos Laboratorais e Sistemas Ltda</v>
          </cell>
          <cell r="H73" t="str">
            <v>S</v>
          </cell>
          <cell r="I73" t="str">
            <v>S</v>
          </cell>
          <cell r="J73">
            <v>141</v>
          </cell>
          <cell r="K73">
            <v>44957</v>
          </cell>
          <cell r="M73" t="str">
            <v>2602902 - Cabo de Santo Agostinho - PE</v>
          </cell>
          <cell r="N73">
            <v>138285.04</v>
          </cell>
        </row>
        <row r="74">
          <cell r="C74" t="str">
            <v>HOSPITAL DOM HÉLDER CÂMARA - CG. Nº 018/2022</v>
          </cell>
          <cell r="E74" t="str">
            <v>5.16 - Serviços Médico-Hospitalares, Odotonlogia e Laboratoriais</v>
          </cell>
          <cell r="F74">
            <v>5281073000112</v>
          </cell>
          <cell r="G74" t="str">
            <v>Laboratorio Histopatologia Horacio Fittipaldi S/C Ltda</v>
          </cell>
          <cell r="H74" t="str">
            <v>S</v>
          </cell>
          <cell r="I74" t="str">
            <v>S</v>
          </cell>
          <cell r="J74">
            <v>11480</v>
          </cell>
          <cell r="K74">
            <v>44964</v>
          </cell>
          <cell r="M74" t="str">
            <v>2611606 - Recife - PE</v>
          </cell>
          <cell r="N74">
            <v>1200</v>
          </cell>
        </row>
        <row r="75">
          <cell r="C75" t="str">
            <v>HOSPITAL DOM HÉLDER CÂMARA - CG. Nº 018/2022</v>
          </cell>
          <cell r="E75" t="str">
            <v>5.8 - Locação de Veículos Automotores</v>
          </cell>
          <cell r="F75">
            <v>8283066000148</v>
          </cell>
          <cell r="G75" t="str">
            <v>HOSPMEDIC INDUS E COMER DE PROD PARA SAUDE</v>
          </cell>
          <cell r="H75" t="str">
            <v>S</v>
          </cell>
          <cell r="I75" t="str">
            <v>S</v>
          </cell>
          <cell r="J75">
            <v>90</v>
          </cell>
          <cell r="K75">
            <v>44965</v>
          </cell>
          <cell r="M75" t="str">
            <v>2611606 - Recife - PE</v>
          </cell>
          <cell r="N75">
            <v>10500</v>
          </cell>
        </row>
        <row r="76">
          <cell r="C76" t="str">
            <v>HOSPITAL DOM HÉLDER CÂMARA - CG. Nº 018/2022</v>
          </cell>
          <cell r="E76" t="str">
            <v>5.99 - Outros Serviços de Terceiros Pessoa Jurídica</v>
          </cell>
          <cell r="F76">
            <v>4290489000134</v>
          </cell>
          <cell r="G76" t="str">
            <v>Clinica de Dialise do Cabo Ltda</v>
          </cell>
          <cell r="H76" t="str">
            <v>S</v>
          </cell>
          <cell r="I76" t="str">
            <v>S</v>
          </cell>
          <cell r="J76">
            <v>926</v>
          </cell>
          <cell r="K76">
            <v>44971</v>
          </cell>
          <cell r="M76" t="str">
            <v>2602902 - Cabo de Santo Agostinho - PE</v>
          </cell>
          <cell r="N76">
            <v>293094.56</v>
          </cell>
        </row>
        <row r="77">
          <cell r="C77" t="str">
            <v>HOSPITAL DOM HÉLDER CÂMARA - CG. Nº 018/2022</v>
          </cell>
          <cell r="E77" t="str">
            <v>5.15 - Serviços Domésticos</v>
          </cell>
          <cell r="F77">
            <v>6272575004803</v>
          </cell>
          <cell r="G77" t="str">
            <v>Lavebras Gestão de Texteis S.A</v>
          </cell>
          <cell r="H77" t="str">
            <v>S</v>
          </cell>
          <cell r="I77" t="str">
            <v>S</v>
          </cell>
          <cell r="J77">
            <v>5164</v>
          </cell>
          <cell r="K77">
            <v>44963</v>
          </cell>
          <cell r="M77" t="str">
            <v>2610707 - Paulista - PE</v>
          </cell>
          <cell r="N77">
            <v>51733.17</v>
          </cell>
        </row>
        <row r="78">
          <cell r="C78" t="str">
            <v>HOSPITAL DOM HÉLDER CÂMARA - CG. Nº 018/2022</v>
          </cell>
          <cell r="E78" t="str">
            <v>5.10 - Detetização/Tratamento de Resíduos e Afins</v>
          </cell>
          <cell r="F78">
            <v>11863530000180</v>
          </cell>
          <cell r="G78" t="str">
            <v>Brascon Gestão Ambiental Ltda</v>
          </cell>
          <cell r="H78" t="str">
            <v>S</v>
          </cell>
          <cell r="I78" t="str">
            <v>S</v>
          </cell>
          <cell r="J78">
            <v>140472</v>
          </cell>
          <cell r="K78">
            <v>44958</v>
          </cell>
          <cell r="M78" t="str">
            <v>2611309 - Pombos - PE</v>
          </cell>
          <cell r="N78">
            <v>24244.99</v>
          </cell>
        </row>
        <row r="79">
          <cell r="C79" t="str">
            <v>HOSPITAL DOM HÉLDER CÂMARA - CG. Nº 018/2022</v>
          </cell>
          <cell r="E79" t="str">
            <v>5.17 - Manutenção de Software, Certificação Digital e Microfilmagem</v>
          </cell>
          <cell r="F79">
            <v>5020356000100</v>
          </cell>
          <cell r="G79" t="str">
            <v>Bid Comercio E Servicos Em Tecnologia da Informacao Ltda</v>
          </cell>
          <cell r="H79" t="str">
            <v>S</v>
          </cell>
          <cell r="I79" t="str">
            <v>S</v>
          </cell>
          <cell r="J79">
            <v>5208</v>
          </cell>
          <cell r="K79">
            <v>44956</v>
          </cell>
          <cell r="M79" t="str">
            <v>2611606 - Recife - PE</v>
          </cell>
          <cell r="N79">
            <v>9211.77</v>
          </cell>
        </row>
        <row r="80">
          <cell r="C80" t="str">
            <v>HOSPITAL DOM HÉLDER CÂMARA - CG. Nº 018/2022</v>
          </cell>
          <cell r="E80" t="str">
            <v>5.17 - Manutenção de Software, Certificação Digital e Microfilmagem</v>
          </cell>
          <cell r="F80">
            <v>24801362000140</v>
          </cell>
          <cell r="G80" t="str">
            <v>Bruno Cosmo da Costa Comercio e Servicos(Amd Tecnologia da Informacao e Sistemas)</v>
          </cell>
          <cell r="H80" t="str">
            <v>S</v>
          </cell>
          <cell r="I80" t="str">
            <v>S</v>
          </cell>
          <cell r="J80">
            <v>277</v>
          </cell>
          <cell r="K80">
            <v>44958</v>
          </cell>
          <cell r="M80" t="str">
            <v>2611606 - Recife - PE</v>
          </cell>
          <cell r="N80">
            <v>4700</v>
          </cell>
        </row>
        <row r="81">
          <cell r="C81" t="str">
            <v>HOSPITAL DOM HÉLDER CÂMARA - CG. Nº 018/2022</v>
          </cell>
          <cell r="E81" t="str">
            <v>5.17 - Manutenção de Software, Certificação Digital e Microfilmagem</v>
          </cell>
          <cell r="F81">
            <v>7928972000190</v>
          </cell>
          <cell r="G81" t="str">
            <v>Cartello Desenvolvimento e Suporte Ltda</v>
          </cell>
          <cell r="H81" t="str">
            <v>S</v>
          </cell>
          <cell r="I81" t="str">
            <v>S</v>
          </cell>
          <cell r="J81">
            <v>3769</v>
          </cell>
          <cell r="K81">
            <v>44928</v>
          </cell>
          <cell r="M81" t="str">
            <v>2611606 - Recife - PE</v>
          </cell>
          <cell r="N81">
            <v>442.17</v>
          </cell>
        </row>
        <row r="82">
          <cell r="C82" t="str">
            <v>HOSPITAL DOM HÉLDER CÂMARA - CG. Nº 018/2022</v>
          </cell>
          <cell r="E82" t="str">
            <v>5.17 - Manutenção de Software, Certificação Digital e Microfilmagem</v>
          </cell>
          <cell r="F82">
            <v>92306257000780</v>
          </cell>
          <cell r="G82" t="str">
            <v>Mv Informatica Nordeste Ltda</v>
          </cell>
          <cell r="H82" t="str">
            <v>S</v>
          </cell>
          <cell r="I82" t="str">
            <v>S</v>
          </cell>
          <cell r="J82">
            <v>50429</v>
          </cell>
          <cell r="K82">
            <v>44932</v>
          </cell>
          <cell r="M82" t="str">
            <v>2611606 - Recife - PE</v>
          </cell>
          <cell r="N82">
            <v>50526.96</v>
          </cell>
        </row>
        <row r="83">
          <cell r="C83" t="str">
            <v>HOSPITAL DOM HÉLDER CÂMARA - CG. Nº 018/2022</v>
          </cell>
          <cell r="E83" t="str">
            <v>5.17 - Manutenção de Software, Certificação Digital e Microfilmagem</v>
          </cell>
          <cell r="F83">
            <v>92306257000780</v>
          </cell>
          <cell r="G83" t="str">
            <v>Mv Informatica Nordeste Ltda</v>
          </cell>
          <cell r="H83" t="str">
            <v>S</v>
          </cell>
          <cell r="I83" t="str">
            <v>S</v>
          </cell>
          <cell r="J83">
            <v>50887</v>
          </cell>
          <cell r="K83">
            <v>44937</v>
          </cell>
          <cell r="M83" t="str">
            <v>2611606 - Recife - PE</v>
          </cell>
          <cell r="N83">
            <v>45000</v>
          </cell>
        </row>
        <row r="84">
          <cell r="C84" t="str">
            <v>HOSPITAL DOM HÉLDER CÂMARA - CG. Nº 018/2022</v>
          </cell>
          <cell r="E84" t="str">
            <v>5.17 - Manutenção de Software, Certificação Digital e Microfilmagem</v>
          </cell>
          <cell r="F84">
            <v>9236362000150</v>
          </cell>
          <cell r="G84" t="str">
            <v xml:space="preserve">Selecty Tecnologia Para Rh Ltda ME </v>
          </cell>
          <cell r="H84" t="str">
            <v>S</v>
          </cell>
          <cell r="I84" t="str">
            <v>S</v>
          </cell>
          <cell r="J84">
            <v>7494</v>
          </cell>
          <cell r="K84">
            <v>44965</v>
          </cell>
          <cell r="M84" t="str">
            <v>4106902 - Curitiba - PR</v>
          </cell>
          <cell r="N84">
            <v>228</v>
          </cell>
        </row>
        <row r="85">
          <cell r="C85" t="str">
            <v>HOSPITAL DOM HÉLDER CÂMARA - CG. Nº 018/2022</v>
          </cell>
          <cell r="E85" t="str">
            <v>5.17 - Manutenção de Software, Certificação Digital e Microfilmagem</v>
          </cell>
          <cell r="F85">
            <v>16783034000130</v>
          </cell>
          <cell r="G85" t="str">
            <v>Sintese Licenciamento Programas Online Ltda</v>
          </cell>
          <cell r="H85" t="str">
            <v>S</v>
          </cell>
          <cell r="I85" t="str">
            <v>S</v>
          </cell>
          <cell r="J85">
            <v>24243</v>
          </cell>
          <cell r="K85">
            <v>44958</v>
          </cell>
          <cell r="M85" t="str">
            <v>2611606 - Recife - PE</v>
          </cell>
          <cell r="N85">
            <v>2300</v>
          </cell>
        </row>
        <row r="86">
          <cell r="C86" t="str">
            <v>HOSPITAL DOM HÉLDER CÂMARA - CG. Nº 018/2022</v>
          </cell>
          <cell r="E86" t="str">
            <v>5.17 - Manutenção de Software, Certificação Digital e Microfilmagem</v>
          </cell>
          <cell r="F86">
            <v>5401067000151</v>
          </cell>
          <cell r="G86" t="str">
            <v>Teiko Solucoes Em Tecnologia da Informacao Ltda</v>
          </cell>
          <cell r="H86" t="str">
            <v>S</v>
          </cell>
          <cell r="I86" t="str">
            <v>S</v>
          </cell>
          <cell r="J86">
            <v>27509</v>
          </cell>
          <cell r="K86">
            <v>44939</v>
          </cell>
          <cell r="M86" t="str">
            <v>23 - Ceará</v>
          </cell>
          <cell r="N86">
            <v>12220</v>
          </cell>
        </row>
        <row r="87">
          <cell r="C87" t="str">
            <v>HOSPITAL DOM HÉLDER CÂMARA - CG. Nº 018/2022</v>
          </cell>
          <cell r="E87" t="str">
            <v>5.17 - Manutenção de Software, Certificação Digital e Microfilmagem</v>
          </cell>
          <cell r="F87">
            <v>53113791001285</v>
          </cell>
          <cell r="G87" t="str">
            <v>Totvs S.A.</v>
          </cell>
          <cell r="H87" t="str">
            <v>S</v>
          </cell>
          <cell r="I87" t="str">
            <v>S</v>
          </cell>
          <cell r="J87">
            <v>2837</v>
          </cell>
          <cell r="K87">
            <v>44931</v>
          </cell>
          <cell r="M87" t="str">
            <v>3106200 - Belo Horizonte - MG</v>
          </cell>
          <cell r="N87">
            <v>3036.28</v>
          </cell>
        </row>
        <row r="88">
          <cell r="C88" t="str">
            <v>HOSPITAL DOM HÉLDER CÂMARA - CG. Nº 018/2022</v>
          </cell>
          <cell r="E88" t="str">
            <v>5.17 - Manutenção de Software, Certificação Digital e Microfilmagem</v>
          </cell>
          <cell r="F88">
            <v>53113791001285</v>
          </cell>
          <cell r="G88" t="str">
            <v>Totvs S.A.</v>
          </cell>
          <cell r="H88" t="str">
            <v>S</v>
          </cell>
          <cell r="I88" t="str">
            <v>S</v>
          </cell>
          <cell r="J88">
            <v>2947</v>
          </cell>
          <cell r="K88">
            <v>44931</v>
          </cell>
          <cell r="M88" t="str">
            <v>3106200 - Belo Horizonte - MG</v>
          </cell>
          <cell r="N88">
            <v>434.96</v>
          </cell>
        </row>
        <row r="89">
          <cell r="C89" t="str">
            <v>HOSPITAL DOM HÉLDER CÂMARA - CG. Nº 018/2022</v>
          </cell>
          <cell r="E89" t="str">
            <v>5.17 - Manutenção de Software, Certificação Digital e Microfilmagem</v>
          </cell>
          <cell r="F89">
            <v>53113791000122</v>
          </cell>
          <cell r="G89" t="str">
            <v>Totvs S.A.</v>
          </cell>
          <cell r="H89" t="str">
            <v>S</v>
          </cell>
          <cell r="I89" t="str">
            <v>S</v>
          </cell>
          <cell r="J89">
            <v>3470824</v>
          </cell>
          <cell r="K89">
            <v>44938</v>
          </cell>
          <cell r="M89" t="str">
            <v>3106200 - Belo Horizonte - MG</v>
          </cell>
          <cell r="N89">
            <v>1314.35</v>
          </cell>
        </row>
        <row r="90">
          <cell r="C90" t="str">
            <v>HOSPITAL DOM HÉLDER CÂMARA - CG. Nº 018/2022</v>
          </cell>
          <cell r="E90" t="str">
            <v>5.99 - Outros Serviços de Terceiros Pessoa Jurídica</v>
          </cell>
          <cell r="F90">
            <v>58921792000117</v>
          </cell>
          <cell r="G90" t="str">
            <v>Planisa Planejamento e Org. de Instituições de Saude Ltda</v>
          </cell>
          <cell r="H90" t="str">
            <v>S</v>
          </cell>
          <cell r="I90" t="str">
            <v>S</v>
          </cell>
          <cell r="J90">
            <v>29061</v>
          </cell>
          <cell r="K90">
            <v>44935</v>
          </cell>
          <cell r="M90" t="str">
            <v>3550308 - São Paulo - SP</v>
          </cell>
          <cell r="N90">
            <v>6603</v>
          </cell>
        </row>
        <row r="91">
          <cell r="C91" t="str">
            <v>HOSPITAL DOM HÉLDER CÂMARA - CG. Nº 018/2022</v>
          </cell>
          <cell r="E91" t="str">
            <v>5.99 - Outros Serviços de Terceiros Pessoa Jurídica</v>
          </cell>
          <cell r="F91">
            <v>35521046000130</v>
          </cell>
          <cell r="G91" t="str">
            <v>TGI Consultoria em Gestão S.A.</v>
          </cell>
          <cell r="H91" t="str">
            <v>S</v>
          </cell>
          <cell r="I91" t="str">
            <v>S</v>
          </cell>
          <cell r="J91">
            <v>22531</v>
          </cell>
          <cell r="K91">
            <v>44932</v>
          </cell>
          <cell r="M91" t="str">
            <v>2611606 - Recife - PE</v>
          </cell>
          <cell r="N91">
            <v>3600</v>
          </cell>
        </row>
        <row r="92">
          <cell r="C92" t="str">
            <v>HOSPITAL DOM HÉLDER CÂMARA - CG. Nº 018/2022</v>
          </cell>
          <cell r="E92" t="str">
            <v>5.2 - Serviços Técnicos Profissionais</v>
          </cell>
          <cell r="F92">
            <v>2512303000119</v>
          </cell>
          <cell r="G92" t="str">
            <v>Noroes Azevedo Sociedade de Advogados</v>
          </cell>
          <cell r="H92" t="str">
            <v>S</v>
          </cell>
          <cell r="I92" t="str">
            <v>S</v>
          </cell>
          <cell r="J92">
            <v>6244</v>
          </cell>
          <cell r="K92">
            <v>44928</v>
          </cell>
          <cell r="M92" t="str">
            <v>2611606 - Recife - PE</v>
          </cell>
          <cell r="N92">
            <v>11568.72</v>
          </cell>
        </row>
        <row r="93">
          <cell r="C93" t="str">
            <v>HOSPITAL DOM HÉLDER CÂMARA - CG. Nº 018/2022</v>
          </cell>
          <cell r="E93" t="str">
            <v>5.2 - Serviços Técnicos Profissionais</v>
          </cell>
          <cell r="F93">
            <v>2512303000119</v>
          </cell>
          <cell r="G93" t="str">
            <v>Noroes Azevedo Sociedade de Advogados</v>
          </cell>
          <cell r="H93" t="str">
            <v>S</v>
          </cell>
          <cell r="I93" t="str">
            <v>S</v>
          </cell>
          <cell r="J93">
            <v>6251</v>
          </cell>
          <cell r="K93">
            <v>44928</v>
          </cell>
          <cell r="M93" t="str">
            <v>2611606 - Recife - PE</v>
          </cell>
          <cell r="N93">
            <v>3469.2</v>
          </cell>
        </row>
        <row r="94">
          <cell r="C94" t="str">
            <v>HOSPITAL DOM HÉLDER CÂMARA - CG. Nº 018/2022</v>
          </cell>
          <cell r="E94" t="str">
            <v>5.10 - Detetização/Tratamento de Resíduos e Afins</v>
          </cell>
          <cell r="F94">
            <v>10333266000100</v>
          </cell>
          <cell r="G94" t="str">
            <v>Carlos Antonio de Oliveira Milet Junior-Me</v>
          </cell>
          <cell r="H94" t="str">
            <v>S</v>
          </cell>
          <cell r="I94" t="str">
            <v>S</v>
          </cell>
          <cell r="J94">
            <v>9961</v>
          </cell>
          <cell r="K94">
            <v>44943</v>
          </cell>
          <cell r="M94" t="str">
            <v>2611606 - Recife - PE</v>
          </cell>
          <cell r="N94">
            <v>600</v>
          </cell>
        </row>
        <row r="95">
          <cell r="C95" t="str">
            <v>HOSPITAL DOM HÉLDER CÂMARA - CG. Nº 018/2022</v>
          </cell>
          <cell r="E95" t="str">
            <v>5.23 - Limpeza e Conservação</v>
          </cell>
          <cell r="F95">
            <v>10229013000190</v>
          </cell>
          <cell r="G95" t="str">
            <v>Interclean Administração Ltda</v>
          </cell>
          <cell r="H95" t="str">
            <v>S</v>
          </cell>
          <cell r="I95" t="str">
            <v>S</v>
          </cell>
          <cell r="J95">
            <v>818</v>
          </cell>
          <cell r="K95">
            <v>44945</v>
          </cell>
          <cell r="M95" t="str">
            <v>2611606 - Recife - PE</v>
          </cell>
          <cell r="N95">
            <v>311106.27</v>
          </cell>
        </row>
        <row r="96">
          <cell r="C96" t="str">
            <v>HOSPITAL DOM HÉLDER CÂMARA - CG. Nº 018/2022</v>
          </cell>
          <cell r="E96" t="str">
            <v>5.99 - Outros Serviços de Terceiros Pessoa Jurídica</v>
          </cell>
          <cell r="F96">
            <v>10816775000274</v>
          </cell>
          <cell r="G96" t="str">
            <v>Inspetora Salesiana do Nordeste do Brasil</v>
          </cell>
          <cell r="H96" t="str">
            <v>S</v>
          </cell>
          <cell r="I96" t="str">
            <v>S</v>
          </cell>
          <cell r="J96">
            <v>16647</v>
          </cell>
          <cell r="K96">
            <v>44943</v>
          </cell>
          <cell r="M96" t="str">
            <v>2611606 - Recife - PE</v>
          </cell>
          <cell r="N96">
            <v>980</v>
          </cell>
        </row>
        <row r="97">
          <cell r="C97" t="str">
            <v>HOSPITAL DOM HÉLDER CÂMARA - CG. Nº 018/2022</v>
          </cell>
          <cell r="E97" t="str">
            <v>5.99 - Outros Serviços de Terceiros Pessoa Jurídica</v>
          </cell>
          <cell r="F97">
            <v>13409775000329</v>
          </cell>
          <cell r="G97" t="str">
            <v>Linus Log Ltda ME</v>
          </cell>
          <cell r="H97" t="str">
            <v>S</v>
          </cell>
          <cell r="I97" t="str">
            <v>S</v>
          </cell>
          <cell r="J97">
            <v>2047</v>
          </cell>
          <cell r="K97">
            <v>44972</v>
          </cell>
          <cell r="M97" t="str">
            <v>2607901 - Jaboatão dos Guararapes - PE</v>
          </cell>
          <cell r="N97">
            <v>3663.81</v>
          </cell>
        </row>
        <row r="98">
          <cell r="C98" t="str">
            <v>HOSPITAL DOM HÉLDER CÂMARA - CG. Nº 018/2022</v>
          </cell>
          <cell r="E98" t="str">
            <v>5.99 - Outros Serviços de Terceiros Pessoa Jurídica</v>
          </cell>
          <cell r="F98">
            <v>19786063000143</v>
          </cell>
          <cell r="G98" t="str">
            <v>Marinho e Castro Servicos Ltda ME</v>
          </cell>
          <cell r="H98" t="str">
            <v>S</v>
          </cell>
          <cell r="I98" t="str">
            <v>S</v>
          </cell>
          <cell r="J98">
            <v>4955</v>
          </cell>
          <cell r="K98">
            <v>44944</v>
          </cell>
          <cell r="M98" t="str">
            <v>2611606 - Recife - PE</v>
          </cell>
          <cell r="N98">
            <v>8200</v>
          </cell>
        </row>
        <row r="99">
          <cell r="C99" t="str">
            <v>HOSPITAL DOM HÉLDER CÂMARA - CG. Nº 018/2022</v>
          </cell>
          <cell r="E99" t="str">
            <v>5.99 - Outros Serviços de Terceiros Pessoa Jurídica</v>
          </cell>
          <cell r="F99">
            <v>1699696000159</v>
          </cell>
          <cell r="G99" t="str">
            <v>Qualiagua Laboratorio E Consultoria Ltda</v>
          </cell>
          <cell r="H99" t="str">
            <v>S</v>
          </cell>
          <cell r="I99" t="str">
            <v>S</v>
          </cell>
          <cell r="J99">
            <v>62766</v>
          </cell>
          <cell r="K99">
            <v>44958</v>
          </cell>
          <cell r="M99" t="str">
            <v>2611606 - Recife - PE</v>
          </cell>
          <cell r="N99">
            <v>204.96</v>
          </cell>
        </row>
        <row r="100">
          <cell r="C100" t="str">
            <v>HOSPITAL DOM HÉLDER CÂMARA - CG. Nº 018/2022</v>
          </cell>
          <cell r="E100" t="str">
            <v>5.99 - Outros Serviços de Terceiros Pessoa Jurídica</v>
          </cell>
          <cell r="F100">
            <v>17467595000192</v>
          </cell>
          <cell r="G100" t="str">
            <v>Uniester Unidade de Esterilizacao Ltda ME</v>
          </cell>
          <cell r="H100" t="str">
            <v>S</v>
          </cell>
          <cell r="I100" t="str">
            <v>S</v>
          </cell>
          <cell r="J100">
            <v>4553</v>
          </cell>
          <cell r="K100">
            <v>44958</v>
          </cell>
          <cell r="M100" t="str">
            <v>2611606 - Recife - PE</v>
          </cell>
          <cell r="N100">
            <v>26322.400000000001</v>
          </cell>
        </row>
        <row r="101">
          <cell r="C101" t="str">
            <v>HOSPITAL DOM HÉLDER CÂMARA - CG. Nº 018/2022</v>
          </cell>
          <cell r="E101" t="str">
            <v>5.5 - Reparo e Manutenção de Máquinas e Equipamentos</v>
          </cell>
          <cell r="F101">
            <v>58295213002383</v>
          </cell>
          <cell r="G101" t="str">
            <v xml:space="preserve">Philips Medical Systems Ltda </v>
          </cell>
          <cell r="H101" t="str">
            <v>S</v>
          </cell>
          <cell r="I101" t="str">
            <v>S</v>
          </cell>
          <cell r="J101">
            <v>1297</v>
          </cell>
          <cell r="K101">
            <v>44942</v>
          </cell>
          <cell r="M101" t="str">
            <v>3125101 - Extrema - MG</v>
          </cell>
          <cell r="N101">
            <v>22965.86</v>
          </cell>
        </row>
        <row r="102">
          <cell r="C102" t="str">
            <v>HOSPITAL DOM HÉLDER CÂMARA - CG. Nº 018/2022</v>
          </cell>
          <cell r="E102" t="str">
            <v>5.5 - Reparo e Manutenção de Máquinas e Equipamentos</v>
          </cell>
          <cell r="F102">
            <v>7146768000117</v>
          </cell>
          <cell r="G102" t="str">
            <v>Serv Imagem Nordeste Assistencia Tecnica Ltda</v>
          </cell>
          <cell r="H102" t="str">
            <v>S</v>
          </cell>
          <cell r="I102" t="str">
            <v>S</v>
          </cell>
          <cell r="J102">
            <v>5123</v>
          </cell>
          <cell r="K102">
            <v>44957</v>
          </cell>
          <cell r="M102" t="str">
            <v>2607901 - Jaboatão dos Guararapes - PE</v>
          </cell>
          <cell r="N102">
            <v>5146</v>
          </cell>
        </row>
        <row r="103">
          <cell r="C103" t="str">
            <v>HOSPITAL DOM HÉLDER CÂMARA - CG. Nº 018/2022</v>
          </cell>
          <cell r="E103" t="str">
            <v>5.5 - Reparo e Manutenção de Máquinas e Equipamentos</v>
          </cell>
          <cell r="F103">
            <v>8955334000120</v>
          </cell>
          <cell r="G103" t="str">
            <v>TechMed - E. C. de Melo Oliveira Me</v>
          </cell>
          <cell r="H103" t="str">
            <v>S</v>
          </cell>
          <cell r="I103" t="str">
            <v>S</v>
          </cell>
          <cell r="J103">
            <v>3452</v>
          </cell>
          <cell r="K103">
            <v>44958</v>
          </cell>
          <cell r="M103" t="str">
            <v>2603454 - Camaragibe - PE</v>
          </cell>
          <cell r="N103">
            <v>6000</v>
          </cell>
        </row>
        <row r="104">
          <cell r="C104" t="str">
            <v>HOSPITAL DOM HÉLDER CÂMARA - CG. Nº 018/2022</v>
          </cell>
          <cell r="E104" t="str">
            <v>5.5 - Reparo e Manutenção de Máquinas e Equipamentos</v>
          </cell>
          <cell r="F104">
            <v>24380578002041</v>
          </cell>
          <cell r="G104" t="str">
            <v>White Martins Gases Industriais Ne Ltda</v>
          </cell>
          <cell r="H104" t="str">
            <v>S</v>
          </cell>
          <cell r="I104" t="str">
            <v>S</v>
          </cell>
          <cell r="J104">
            <v>14089</v>
          </cell>
          <cell r="K104">
            <v>44943</v>
          </cell>
          <cell r="M104" t="str">
            <v>2607901 - Jaboatão dos Guararapes - PE</v>
          </cell>
          <cell r="N104">
            <v>566.09</v>
          </cell>
        </row>
        <row r="105">
          <cell r="C105" t="str">
            <v>HOSPITAL DOM HÉLDER CÂMARA - CG. Nº 018/2022</v>
          </cell>
          <cell r="E105" t="str">
            <v>5.5 - Reparo e Manutenção de Máquinas e Equipamentos</v>
          </cell>
          <cell r="F105">
            <v>3480539000183</v>
          </cell>
          <cell r="G105" t="str">
            <v>SL Engenharia Hospitalar Ltda</v>
          </cell>
          <cell r="H105" t="str">
            <v>S</v>
          </cell>
          <cell r="I105" t="str">
            <v>S</v>
          </cell>
          <cell r="J105">
            <v>12299</v>
          </cell>
          <cell r="K105">
            <v>44967</v>
          </cell>
          <cell r="M105" t="str">
            <v>2607901 - Jaboatão dos Guararapes - PE</v>
          </cell>
          <cell r="N105">
            <v>30873.26</v>
          </cell>
        </row>
        <row r="106">
          <cell r="C106" t="str">
            <v>HOSPITAL DOM HÉLDER CÂMARA - CG. Nº 018/2022</v>
          </cell>
          <cell r="E106" t="str">
            <v>5.5 - Reparo e Manutenção de Máquinas e Equipamentos</v>
          </cell>
          <cell r="F106">
            <v>10645770000145</v>
          </cell>
          <cell r="G106" t="str">
            <v>Aguiar Serviços Eletronicos Ltda - ME</v>
          </cell>
          <cell r="H106" t="str">
            <v>S</v>
          </cell>
          <cell r="I106" t="str">
            <v>S</v>
          </cell>
          <cell r="J106">
            <v>225</v>
          </cell>
          <cell r="K106">
            <v>44935</v>
          </cell>
          <cell r="M106" t="str">
            <v>2604601 - Condado - PE</v>
          </cell>
          <cell r="N106">
            <v>122.9</v>
          </cell>
        </row>
        <row r="107">
          <cell r="C107" t="str">
            <v>HOSPITAL DOM HÉLDER CÂMARA - CG. Nº 018/2022</v>
          </cell>
          <cell r="E107" t="str">
            <v>5.5 - Reparo e Manutenção de Máquinas e Equipamentos</v>
          </cell>
          <cell r="F107">
            <v>10645770000145</v>
          </cell>
          <cell r="G107" t="str">
            <v>Aguiar Serviços Eletronicos Ltda - ME</v>
          </cell>
          <cell r="H107" t="str">
            <v>S</v>
          </cell>
          <cell r="I107" t="str">
            <v>S</v>
          </cell>
          <cell r="J107">
            <v>226</v>
          </cell>
          <cell r="K107">
            <v>44942</v>
          </cell>
          <cell r="M107" t="str">
            <v>2604601 - Condado - PE</v>
          </cell>
          <cell r="N107">
            <v>457</v>
          </cell>
        </row>
        <row r="108">
          <cell r="C108" t="str">
            <v>HOSPITAL DOM HÉLDER CÂMARA - CG. Nº 018/2022</v>
          </cell>
          <cell r="E108" t="str">
            <v>5.5 - Reparo e Manutenção de Máquinas e Equipamentos</v>
          </cell>
          <cell r="F108">
            <v>10645770000145</v>
          </cell>
          <cell r="G108" t="str">
            <v>Aguiar Serviços Eletronicos Ltda - ME</v>
          </cell>
          <cell r="H108" t="str">
            <v>S</v>
          </cell>
          <cell r="I108" t="str">
            <v>S</v>
          </cell>
          <cell r="J108">
            <v>227</v>
          </cell>
          <cell r="K108">
            <v>44950</v>
          </cell>
          <cell r="M108" t="str">
            <v>2604601 - Condado - PE</v>
          </cell>
          <cell r="N108">
            <v>1517.49</v>
          </cell>
        </row>
        <row r="109">
          <cell r="C109" t="str">
            <v>HOSPITAL DOM HÉLDER CÂMARA - CG. Nº 018/2022</v>
          </cell>
          <cell r="E109" t="str">
            <v>5.5 - Reparo e Manutenção de Máquinas e Equipamentos</v>
          </cell>
          <cell r="F109">
            <v>14951481000125</v>
          </cell>
          <cell r="G109" t="str">
            <v>BM Com e Serv de Equip Medicos Hospitalares Ltda</v>
          </cell>
          <cell r="H109" t="str">
            <v>S</v>
          </cell>
          <cell r="I109" t="str">
            <v>S</v>
          </cell>
          <cell r="J109">
            <v>593</v>
          </cell>
          <cell r="K109">
            <v>44959</v>
          </cell>
          <cell r="M109" t="str">
            <v>2603454 - Camaragibe - PE</v>
          </cell>
          <cell r="N109">
            <v>5000</v>
          </cell>
        </row>
        <row r="110">
          <cell r="C110" t="str">
            <v>HOSPITAL DOM HÉLDER CÂMARA - CG. Nº 018/2022</v>
          </cell>
          <cell r="E110" t="str">
            <v>5.5 - Reparo e Manutenção de Máquinas e Equipamentos</v>
          </cell>
          <cell r="F110">
            <v>26081685000131</v>
          </cell>
          <cell r="G110" t="str">
            <v>CG Refrigeracoes Eireli</v>
          </cell>
          <cell r="H110" t="str">
            <v>S</v>
          </cell>
          <cell r="I110" t="str">
            <v>S</v>
          </cell>
          <cell r="J110">
            <v>1195</v>
          </cell>
          <cell r="K110">
            <v>44958</v>
          </cell>
          <cell r="M110" t="str">
            <v>2611606 - Recife - PE</v>
          </cell>
          <cell r="N110">
            <v>3735</v>
          </cell>
        </row>
        <row r="111">
          <cell r="C111" t="str">
            <v>HOSPITAL DOM HÉLDER CÂMARA - CG. Nº 018/2022</v>
          </cell>
          <cell r="E111" t="str">
            <v>5.5 - Reparo e Manutenção de Máquinas e Equipamentos</v>
          </cell>
          <cell r="F111">
            <v>9014387000100</v>
          </cell>
          <cell r="G111" t="str">
            <v>Completa Serviços de Ar Condicionado e Locação Ltda EPP</v>
          </cell>
          <cell r="H111" t="str">
            <v>S</v>
          </cell>
          <cell r="I111" t="str">
            <v>S</v>
          </cell>
          <cell r="J111">
            <v>1766</v>
          </cell>
          <cell r="K111">
            <v>44950</v>
          </cell>
          <cell r="M111" t="str">
            <v>2611606 - Recife - PE</v>
          </cell>
          <cell r="N111">
            <v>59210.12</v>
          </cell>
        </row>
        <row r="112">
          <cell r="C112" t="str">
            <v>HOSPITAL DOM HÉLDER CÂMARA - CG. Nº 018/2022</v>
          </cell>
          <cell r="E112" t="str">
            <v>5.5 - Reparo e Manutenção de Máquinas e Equipamentos</v>
          </cell>
          <cell r="F112">
            <v>27117678000105</v>
          </cell>
          <cell r="G112" t="str">
            <v>Eletronica do Futuro Eireli ME</v>
          </cell>
          <cell r="H112" t="str">
            <v>S</v>
          </cell>
          <cell r="I112" t="str">
            <v>S</v>
          </cell>
          <cell r="J112">
            <v>270</v>
          </cell>
          <cell r="K112">
            <v>44961</v>
          </cell>
          <cell r="M112" t="str">
            <v>2611606 - Recife - PE</v>
          </cell>
          <cell r="N112">
            <v>6060</v>
          </cell>
        </row>
        <row r="113">
          <cell r="C113" t="str">
            <v>HOSPITAL DOM HÉLDER CÂMARA - CG. Nº 018/2022</v>
          </cell>
          <cell r="E113" t="str">
            <v>5.5 - Reparo e Manutenção de Máquinas e Equipamentos</v>
          </cell>
          <cell r="F113">
            <v>11343756000150</v>
          </cell>
          <cell r="G113" t="str">
            <v>J L Grupos Geradores Ltda</v>
          </cell>
          <cell r="H113" t="str">
            <v>S</v>
          </cell>
          <cell r="I113" t="str">
            <v>S</v>
          </cell>
          <cell r="J113">
            <v>3586</v>
          </cell>
          <cell r="K113">
            <v>44958</v>
          </cell>
          <cell r="M113" t="str">
            <v>2603454 - Camaragibe - PE</v>
          </cell>
          <cell r="N113">
            <v>2400</v>
          </cell>
        </row>
        <row r="114">
          <cell r="C114" t="str">
            <v>HOSPITAL DOM HÉLDER CÂMARA - CG. Nº 018/2022</v>
          </cell>
          <cell r="E114" t="str">
            <v>5.5 - Reparo e Manutenção de Máquinas e Equipamentos</v>
          </cell>
          <cell r="F114">
            <v>90347840000894</v>
          </cell>
          <cell r="G114" t="str">
            <v>TK  Elevadores Brasil Ltda</v>
          </cell>
          <cell r="H114" t="str">
            <v>S</v>
          </cell>
          <cell r="I114" t="str">
            <v>S</v>
          </cell>
          <cell r="J114">
            <v>134280</v>
          </cell>
          <cell r="K114">
            <v>44930</v>
          </cell>
          <cell r="M114" t="str">
            <v>2611606 - Recife - PE</v>
          </cell>
          <cell r="N114">
            <v>8739.65</v>
          </cell>
        </row>
        <row r="115">
          <cell r="C115" t="str">
            <v>HOSPITAL DOM HÉLDER CÂMARA - CG. Nº 018/2022</v>
          </cell>
          <cell r="E115" t="str">
            <v>5.5 - Reparo e Manutenção de Máquinas e Equipamentos</v>
          </cell>
          <cell r="F115">
            <v>90347840000894</v>
          </cell>
          <cell r="G115" t="str">
            <v>TK  Elevadores Brasil Ltda</v>
          </cell>
          <cell r="H115" t="str">
            <v>S</v>
          </cell>
          <cell r="I115" t="str">
            <v>S</v>
          </cell>
          <cell r="J115">
            <v>134640</v>
          </cell>
          <cell r="K115">
            <v>44936</v>
          </cell>
          <cell r="M115" t="str">
            <v>2611606 - Recife - PE</v>
          </cell>
          <cell r="N115">
            <v>16644.150000000001</v>
          </cell>
        </row>
        <row r="116">
          <cell r="C116" t="str">
            <v>HOSPITAL DOM HÉLDER CÂMARA - CG. Nº 018/2022</v>
          </cell>
          <cell r="E116" t="str">
            <v>5.5 - Reparo e Manutenção de Máquinas e Equipamentos</v>
          </cell>
          <cell r="F116">
            <v>42467908000150</v>
          </cell>
          <cell r="G116" t="str">
            <v>JCA COMERCIO E SERVICO DE MAQUINAS E AUTOPECAS LTDA</v>
          </cell>
          <cell r="H116" t="str">
            <v>S</v>
          </cell>
          <cell r="I116" t="str">
            <v>S</v>
          </cell>
          <cell r="J116">
            <v>228</v>
          </cell>
          <cell r="K116">
            <v>44953</v>
          </cell>
          <cell r="M116" t="str">
            <v>2611606 - Recife - PE</v>
          </cell>
          <cell r="N116">
            <v>1181</v>
          </cell>
        </row>
        <row r="117">
          <cell r="C117" t="str">
            <v>HOSPITAL DOM HÉLDER CÂMARA - CG. Nº 018/2022</v>
          </cell>
          <cell r="E117" t="str">
            <v>5.4 - Reparo e Manutenção de Bens Imóveis</v>
          </cell>
          <cell r="F117">
            <v>20946028000123</v>
          </cell>
          <cell r="G117" t="str">
            <v>Sten Serviços Ambientais Eirelii EPP</v>
          </cell>
          <cell r="H117" t="str">
            <v>S</v>
          </cell>
          <cell r="I117" t="str">
            <v>S</v>
          </cell>
          <cell r="J117">
            <v>491</v>
          </cell>
          <cell r="K117">
            <v>44964</v>
          </cell>
          <cell r="M117" t="str">
            <v>2607901 - Jaboatão dos Guararapes - PE</v>
          </cell>
          <cell r="N117">
            <v>6500</v>
          </cell>
        </row>
        <row r="118">
          <cell r="C118" t="str">
            <v>HOSPITAL DOM HÉLDER CÂMARA - CG. Nº 018/2022</v>
          </cell>
          <cell r="E118" t="str">
            <v>3.12 - Material Hospitalar</v>
          </cell>
          <cell r="F118">
            <v>10814656000100</v>
          </cell>
          <cell r="G118" t="str">
            <v>JMED MEDICO HOSPITALAR LTDA</v>
          </cell>
          <cell r="H118" t="str">
            <v>B</v>
          </cell>
          <cell r="I118" t="str">
            <v>S</v>
          </cell>
          <cell r="J118">
            <v>597</v>
          </cell>
          <cell r="K118" t="str">
            <v>02/01/2023</v>
          </cell>
          <cell r="L118" t="str">
            <v>26230109341616000109550000000005971100005979</v>
          </cell>
          <cell r="M118" t="str">
            <v>26 - Pernambuco</v>
          </cell>
          <cell r="N118">
            <v>201</v>
          </cell>
        </row>
        <row r="119">
          <cell r="C119" t="str">
            <v>HOSPITAL DOM HÉLDER CÂMARA - CG. Nº 018/2022</v>
          </cell>
          <cell r="E119" t="str">
            <v>3.12 - Material Hospitalar</v>
          </cell>
          <cell r="F119">
            <v>35514416000102</v>
          </cell>
          <cell r="G119" t="str">
            <v>QUALIMED COMERCIO ATACADISTA DE MEDICAMENTOS E MATERIAIS HOSPITALARES LTDA</v>
          </cell>
          <cell r="H119" t="str">
            <v>B</v>
          </cell>
          <cell r="I119" t="str">
            <v>S</v>
          </cell>
          <cell r="J119">
            <v>1735</v>
          </cell>
          <cell r="K119" t="str">
            <v>02/01/2023</v>
          </cell>
          <cell r="L119" t="str">
            <v>26230135514416000102550010000017351996465016</v>
          </cell>
          <cell r="M119" t="str">
            <v>26 - Pernambuco</v>
          </cell>
          <cell r="N119">
            <v>1803.6</v>
          </cell>
        </row>
        <row r="120">
          <cell r="C120" t="str">
            <v>HOSPITAL DOM HÉLDER CÂMARA - CG. Nº 018/2022</v>
          </cell>
          <cell r="E120" t="str">
            <v>3.12 - Material Hospitalar</v>
          </cell>
          <cell r="F120">
            <v>35514416000102</v>
          </cell>
          <cell r="G120" t="str">
            <v>QUALIMMED - COMERCIO ATACADISTA DE MEDICAMENTOS E MATERIAIS HOSPITALARES LTDA</v>
          </cell>
          <cell r="H120" t="str">
            <v>B</v>
          </cell>
          <cell r="I120" t="str">
            <v>S</v>
          </cell>
          <cell r="J120">
            <v>1763</v>
          </cell>
          <cell r="K120" t="str">
            <v>20/01/2023</v>
          </cell>
          <cell r="L120" t="str">
            <v>26230135514416000102550010000017631026209698</v>
          </cell>
          <cell r="M120" t="str">
            <v>26 - Pernambuco</v>
          </cell>
          <cell r="N120">
            <v>15539.76</v>
          </cell>
        </row>
        <row r="121">
          <cell r="C121" t="str">
            <v>HOSPITAL DOM HÉLDER CÂMARA - CG. Nº 018/2022</v>
          </cell>
          <cell r="E121" t="str">
            <v>3.12 - Material Hospitalar</v>
          </cell>
          <cell r="F121">
            <v>37438274000177</v>
          </cell>
          <cell r="G121" t="str">
            <v>SELLMED PRODUTOS MEDICOS E HOSPITALARES LTDA</v>
          </cell>
          <cell r="H121" t="str">
            <v>B</v>
          </cell>
          <cell r="I121" t="str">
            <v>S</v>
          </cell>
          <cell r="J121">
            <v>3873</v>
          </cell>
          <cell r="K121" t="str">
            <v>16/01/2023</v>
          </cell>
          <cell r="L121" t="str">
            <v>26230137438274000177550010000038731144930618</v>
          </cell>
          <cell r="M121" t="str">
            <v>26 - Pernambuco</v>
          </cell>
          <cell r="N121">
            <v>107.76</v>
          </cell>
        </row>
        <row r="122">
          <cell r="C122" t="str">
            <v>HOSPITAL DOM HÉLDER CÂMARA - CG. Nº 018/2022</v>
          </cell>
          <cell r="E122" t="str">
            <v>3.12 - Material Hospitalar</v>
          </cell>
          <cell r="F122">
            <v>28461889000123</v>
          </cell>
          <cell r="G122" t="str">
            <v>JPM PRODUTOS HOSPITALARES LTDA</v>
          </cell>
          <cell r="H122" t="str">
            <v>B</v>
          </cell>
          <cell r="I122" t="str">
            <v>S</v>
          </cell>
          <cell r="J122">
            <v>5858</v>
          </cell>
          <cell r="K122" t="str">
            <v>19/01/2023</v>
          </cell>
          <cell r="L122" t="str">
            <v>26230128461889000123550010000058581741471011</v>
          </cell>
          <cell r="M122" t="str">
            <v>26 - Pernambuco</v>
          </cell>
          <cell r="N122">
            <v>8250</v>
          </cell>
        </row>
        <row r="123">
          <cell r="C123" t="str">
            <v>HOSPITAL DOM HÉLDER CÂMARA - CG. Nº 018/2022</v>
          </cell>
          <cell r="E123" t="str">
            <v>3.12 - Material Hospitalar</v>
          </cell>
          <cell r="F123">
            <v>13441051000281</v>
          </cell>
          <cell r="G123" t="str">
            <v>CL COMERCIO DE MATERIAIS MEDICOS HOSPITALARES LTDA</v>
          </cell>
          <cell r="H123" t="str">
            <v>B</v>
          </cell>
          <cell r="I123" t="str">
            <v>S</v>
          </cell>
          <cell r="J123">
            <v>17414</v>
          </cell>
          <cell r="K123" t="str">
            <v>04/01/2023</v>
          </cell>
          <cell r="L123" t="str">
            <v>26230113441051000281550010000174141194370007</v>
          </cell>
          <cell r="M123" t="str">
            <v>26 - Pernambuco</v>
          </cell>
          <cell r="N123">
            <v>1069.32</v>
          </cell>
        </row>
        <row r="124">
          <cell r="C124" t="str">
            <v>HOSPITAL DOM HÉLDER CÂMARA - CG. Nº 018/2022</v>
          </cell>
          <cell r="E124" t="str">
            <v>3.12 - Material Hospitalar</v>
          </cell>
          <cell r="F124">
            <v>5932624000160</v>
          </cell>
          <cell r="G124" t="str">
            <v>MEGAMED COMERCIO LTDA</v>
          </cell>
          <cell r="H124" t="str">
            <v>B</v>
          </cell>
          <cell r="I124" t="str">
            <v>S</v>
          </cell>
          <cell r="J124">
            <v>19668</v>
          </cell>
          <cell r="K124" t="str">
            <v>12/01/2023</v>
          </cell>
          <cell r="L124" t="str">
            <v>26230105932624000160550010000196681692173457</v>
          </cell>
          <cell r="M124" t="str">
            <v>26 - Pernambuco</v>
          </cell>
          <cell r="N124">
            <v>975</v>
          </cell>
        </row>
        <row r="125">
          <cell r="C125" t="str">
            <v>HOSPITAL DOM HÉLDER CÂMARA - CG. Nº 018/2022</v>
          </cell>
          <cell r="E125" t="str">
            <v>3.12 - Material Hospitalar</v>
          </cell>
          <cell r="F125">
            <v>8674752000301</v>
          </cell>
          <cell r="G125" t="str">
            <v>CIRURGICA MONTEBELLO LTDA</v>
          </cell>
          <cell r="H125" t="str">
            <v>B</v>
          </cell>
          <cell r="I125" t="str">
            <v>S</v>
          </cell>
          <cell r="J125">
            <v>19696</v>
          </cell>
          <cell r="K125" t="str">
            <v>27/01/2023</v>
          </cell>
          <cell r="L125" t="str">
            <v>26230108674752000301550010000196961117408297</v>
          </cell>
          <cell r="M125" t="str">
            <v>26 - Pernambuco</v>
          </cell>
          <cell r="N125">
            <v>1031.4000000000001</v>
          </cell>
        </row>
        <row r="126">
          <cell r="C126" t="str">
            <v>HOSPITAL DOM HÉLDER CÂMARA - CG. Nº 018/2022</v>
          </cell>
          <cell r="E126" t="str">
            <v>3.12 - Material Hospitalar</v>
          </cell>
          <cell r="F126">
            <v>5932624000160</v>
          </cell>
          <cell r="G126" t="str">
            <v>MEGAMED COMERCIO LTDA</v>
          </cell>
          <cell r="H126" t="str">
            <v>B</v>
          </cell>
          <cell r="I126" t="str">
            <v>S</v>
          </cell>
          <cell r="J126">
            <v>19760</v>
          </cell>
          <cell r="K126" t="str">
            <v>27/01/2023</v>
          </cell>
          <cell r="L126" t="str">
            <v>26230105932624000160550010000197601975379584</v>
          </cell>
          <cell r="M126" t="str">
            <v>26 - Pernambuco</v>
          </cell>
          <cell r="N126">
            <v>2370</v>
          </cell>
        </row>
        <row r="127">
          <cell r="C127" t="str">
            <v>HOSPITAL DOM HÉLDER CÂMARA - CG. Nº 018/2022</v>
          </cell>
          <cell r="E127" t="str">
            <v>3.12 - Material Hospitalar</v>
          </cell>
          <cell r="F127">
            <v>13291742000165</v>
          </cell>
          <cell r="G127" t="str">
            <v>PHOENIX MED PRODS MEDICOS HOSPITALARES</v>
          </cell>
          <cell r="H127" t="str">
            <v>B</v>
          </cell>
          <cell r="I127" t="str">
            <v>S</v>
          </cell>
          <cell r="J127">
            <v>22109</v>
          </cell>
          <cell r="K127" t="str">
            <v>10/01/2023</v>
          </cell>
          <cell r="L127" t="str">
            <v>26230113291742000165550010000221091105510849</v>
          </cell>
          <cell r="M127" t="str">
            <v>26 - Pernambuco</v>
          </cell>
          <cell r="N127">
            <v>499.14</v>
          </cell>
        </row>
        <row r="128">
          <cell r="C128" t="str">
            <v>HOSPITAL DOM HÉLDER CÂMARA - CG. Nº 018/2022</v>
          </cell>
          <cell r="E128" t="str">
            <v>3.12 - Material Hospitalar</v>
          </cell>
          <cell r="F128">
            <v>13291742000165</v>
          </cell>
          <cell r="G128" t="str">
            <v>PHOENIX MED PRODS MEDICOS HOSPITALARES</v>
          </cell>
          <cell r="H128" t="str">
            <v>B</v>
          </cell>
          <cell r="I128" t="str">
            <v>S</v>
          </cell>
          <cell r="J128">
            <v>22350</v>
          </cell>
          <cell r="K128" t="str">
            <v>26/01/2023</v>
          </cell>
          <cell r="L128" t="str">
            <v>26230113291742000165550010000223501704141023</v>
          </cell>
          <cell r="M128" t="str">
            <v>26 - Pernambuco</v>
          </cell>
          <cell r="N128">
            <v>499.14</v>
          </cell>
        </row>
        <row r="129">
          <cell r="C129" t="str">
            <v>HOSPITAL DOM HÉLDER CÂMARA - CG. Nº 018/2022</v>
          </cell>
          <cell r="E129" t="str">
            <v>3.12 - Material Hospitalar</v>
          </cell>
          <cell r="F129">
            <v>165933000139</v>
          </cell>
          <cell r="G129" t="str">
            <v>DESCARTEX CONFECCOES E COMERCIO LTDA</v>
          </cell>
          <cell r="H129" t="str">
            <v>B</v>
          </cell>
          <cell r="I129" t="str">
            <v>S</v>
          </cell>
          <cell r="J129">
            <v>33310</v>
          </cell>
          <cell r="K129" t="str">
            <v>09/01/2023</v>
          </cell>
          <cell r="L129" t="str">
            <v>26230100165933000139550020000333101505010190</v>
          </cell>
          <cell r="M129" t="str">
            <v>26 - Pernambuco</v>
          </cell>
          <cell r="N129">
            <v>1406</v>
          </cell>
        </row>
        <row r="130">
          <cell r="C130" t="str">
            <v>HOSPITAL DOM HÉLDER CÂMARA - CG. Nº 018/2022</v>
          </cell>
          <cell r="E130" t="str">
            <v>3.12 - Material Hospitalar</v>
          </cell>
          <cell r="F130">
            <v>11463963000148</v>
          </cell>
          <cell r="G130" t="str">
            <v>BCI BRASIL CHINA IMPORTADORA SA</v>
          </cell>
          <cell r="H130" t="str">
            <v>B</v>
          </cell>
          <cell r="I130" t="str">
            <v>S</v>
          </cell>
          <cell r="J130">
            <v>35815</v>
          </cell>
          <cell r="K130" t="str">
            <v>13/01/2023</v>
          </cell>
          <cell r="L130" t="str">
            <v>26230111463963000148550010000358151426676106</v>
          </cell>
          <cell r="M130" t="str">
            <v>26 - Pernambuco</v>
          </cell>
          <cell r="N130">
            <v>252.96</v>
          </cell>
        </row>
        <row r="131">
          <cell r="C131" t="str">
            <v>HOSPITAL DOM HÉLDER CÂMARA - CG. Nº 018/2022</v>
          </cell>
          <cell r="E131" t="str">
            <v>3.12 - Material Hospitalar</v>
          </cell>
          <cell r="F131">
            <v>11449180000290</v>
          </cell>
          <cell r="G131" t="str">
            <v>DPROSMED DISTRIBUIDORA DE PRODUTOS MEDICO-HOSPITALARES LTDA</v>
          </cell>
          <cell r="H131" t="str">
            <v>B</v>
          </cell>
          <cell r="I131" t="str">
            <v>S</v>
          </cell>
          <cell r="J131">
            <v>8348</v>
          </cell>
          <cell r="K131" t="str">
            <v>13/01/2023</v>
          </cell>
          <cell r="L131" t="str">
            <v>26230111449180000290550010000083481000165896</v>
          </cell>
          <cell r="M131" t="str">
            <v>26 - Pernambuco</v>
          </cell>
          <cell r="N131">
            <v>293.10000000000002</v>
          </cell>
        </row>
        <row r="132">
          <cell r="C132" t="str">
            <v>HOSPITAL DOM HÉLDER CÂMARA - CG. Nº 018/2022</v>
          </cell>
          <cell r="E132" t="str">
            <v>3.12 - Material Hospitalar</v>
          </cell>
          <cell r="F132">
            <v>12340717000161</v>
          </cell>
          <cell r="G132" t="str">
            <v>POINT SUTURE DO BRASIL</v>
          </cell>
          <cell r="H132" t="str">
            <v>B</v>
          </cell>
          <cell r="I132" t="str">
            <v>S</v>
          </cell>
          <cell r="J132">
            <v>87285</v>
          </cell>
          <cell r="K132" t="str">
            <v>30/12/2022</v>
          </cell>
          <cell r="L132" t="str">
            <v>23221212340717000161550010000872851503007571</v>
          </cell>
          <cell r="M132" t="str">
            <v>23 - Ceará</v>
          </cell>
          <cell r="N132">
            <v>616</v>
          </cell>
        </row>
        <row r="133">
          <cell r="C133" t="str">
            <v>HOSPITAL DOM HÉLDER CÂMARA - CG. Nº 018/2022</v>
          </cell>
          <cell r="E133" t="str">
            <v>3.12 - Material Hospitalar</v>
          </cell>
          <cell r="F133">
            <v>12340717000161</v>
          </cell>
          <cell r="G133" t="str">
            <v>POINT SUTURE DO BRASIL</v>
          </cell>
          <cell r="H133" t="str">
            <v>B</v>
          </cell>
          <cell r="I133" t="str">
            <v>S</v>
          </cell>
          <cell r="J133">
            <v>87295</v>
          </cell>
          <cell r="K133" t="str">
            <v>30/12/2022</v>
          </cell>
          <cell r="L133" t="str">
            <v>23221212340717000161550010000872951212328343</v>
          </cell>
          <cell r="M133" t="str">
            <v>23 - Ceará</v>
          </cell>
          <cell r="N133">
            <v>263.2</v>
          </cell>
        </row>
        <row r="134">
          <cell r="C134" t="str">
            <v>HOSPITAL DOM HÉLDER CÂMARA - CG. Nº 018/2022</v>
          </cell>
          <cell r="E134" t="str">
            <v>3.12 - Material Hospitalar</v>
          </cell>
          <cell r="F134">
            <v>12340717000161</v>
          </cell>
          <cell r="G134" t="str">
            <v>POINT SUTURE DO BRASIL</v>
          </cell>
          <cell r="H134" t="str">
            <v>B</v>
          </cell>
          <cell r="I134" t="str">
            <v>S</v>
          </cell>
          <cell r="J134">
            <v>87543</v>
          </cell>
          <cell r="K134" t="str">
            <v>18/01/2023</v>
          </cell>
          <cell r="L134" t="str">
            <v>23230112340717000161550010000875431161078049</v>
          </cell>
          <cell r="M134" t="str">
            <v>23 - Ceará</v>
          </cell>
          <cell r="N134">
            <v>1037.76</v>
          </cell>
        </row>
        <row r="135">
          <cell r="C135" t="str">
            <v>HOSPITAL DOM HÉLDER CÂMARA - CG. Nº 018/2022</v>
          </cell>
          <cell r="E135" t="str">
            <v>3.12 - Material Hospitalar</v>
          </cell>
          <cell r="F135">
            <v>12340717000161</v>
          </cell>
          <cell r="G135" t="str">
            <v>POINT SUTURE DO BRASIL</v>
          </cell>
          <cell r="H135" t="str">
            <v>B</v>
          </cell>
          <cell r="I135" t="str">
            <v>S</v>
          </cell>
          <cell r="J135">
            <v>87544</v>
          </cell>
          <cell r="K135" t="str">
            <v>18/01/2023</v>
          </cell>
          <cell r="L135" t="str">
            <v>23230112340717000161550010000875441419007352</v>
          </cell>
          <cell r="M135" t="str">
            <v>23 - Ceará</v>
          </cell>
          <cell r="N135">
            <v>225.6</v>
          </cell>
        </row>
        <row r="136">
          <cell r="C136" t="str">
            <v>HOSPITAL DOM HÉLDER CÂMARA - CG. Nº 018/2022</v>
          </cell>
          <cell r="E136" t="str">
            <v>3.12 - Material Hospitalar</v>
          </cell>
          <cell r="F136">
            <v>12340717000161</v>
          </cell>
          <cell r="G136" t="str">
            <v>POINT SUTURE DO BRASIL</v>
          </cell>
          <cell r="H136" t="str">
            <v>B</v>
          </cell>
          <cell r="I136" t="str">
            <v>S</v>
          </cell>
          <cell r="J136">
            <v>87545</v>
          </cell>
          <cell r="K136" t="str">
            <v>18/01/2023</v>
          </cell>
          <cell r="L136" t="str">
            <v>23230112340717000161550010000875451389092621</v>
          </cell>
          <cell r="M136" t="str">
            <v>23 - Ceará</v>
          </cell>
          <cell r="N136">
            <v>953.16</v>
          </cell>
        </row>
        <row r="137">
          <cell r="C137" t="str">
            <v>HOSPITAL DOM HÉLDER CÂMARA - CG. Nº 018/2022</v>
          </cell>
          <cell r="E137" t="str">
            <v>3.12 - Material Hospitalar</v>
          </cell>
          <cell r="F137">
            <v>12340717000161</v>
          </cell>
          <cell r="G137" t="str">
            <v>POINT SUTURE DO BRASIL</v>
          </cell>
          <cell r="H137" t="str">
            <v>B</v>
          </cell>
          <cell r="I137" t="str">
            <v>S</v>
          </cell>
          <cell r="J137">
            <v>87628</v>
          </cell>
          <cell r="K137" t="str">
            <v>23/01/2023</v>
          </cell>
          <cell r="L137" t="str">
            <v>23230112340717000161550010000876281859314891</v>
          </cell>
          <cell r="M137" t="str">
            <v>23 - Ceará</v>
          </cell>
          <cell r="N137">
            <v>4963.2</v>
          </cell>
        </row>
        <row r="138">
          <cell r="C138" t="str">
            <v>HOSPITAL DOM HÉLDER CÂMARA - CG. Nº 018/2022</v>
          </cell>
          <cell r="E138" t="str">
            <v>3.12 - Material Hospitalar</v>
          </cell>
          <cell r="F138">
            <v>41102195000168</v>
          </cell>
          <cell r="G138" t="str">
            <v>P R COMERCIAL MEDICA LTDA</v>
          </cell>
          <cell r="H138" t="str">
            <v>B</v>
          </cell>
          <cell r="I138" t="str">
            <v>S</v>
          </cell>
          <cell r="J138">
            <v>91173</v>
          </cell>
          <cell r="K138" t="str">
            <v>26/01/2023</v>
          </cell>
          <cell r="L138" t="str">
            <v>26230141102195000168550000000911731931960005</v>
          </cell>
          <cell r="M138" t="str">
            <v>26 - Pernambuco</v>
          </cell>
          <cell r="N138">
            <v>2898</v>
          </cell>
        </row>
        <row r="139">
          <cell r="C139" t="str">
            <v>HOSPITAL DOM HÉLDER CÂMARA - CG. Nº 018/2022</v>
          </cell>
          <cell r="E139" t="str">
            <v>3.12 - Material Hospitalar</v>
          </cell>
          <cell r="F139">
            <v>24436602000154</v>
          </cell>
          <cell r="G139" t="str">
            <v>ART CIRURGICA LTDA</v>
          </cell>
          <cell r="H139" t="str">
            <v>B</v>
          </cell>
          <cell r="I139" t="str">
            <v>S</v>
          </cell>
          <cell r="J139">
            <v>109343</v>
          </cell>
          <cell r="K139" t="str">
            <v>23/12/2022</v>
          </cell>
          <cell r="L139" t="str">
            <v>26221224436602000154550010001093431111365008</v>
          </cell>
          <cell r="M139" t="str">
            <v>26 - Pernambuco</v>
          </cell>
          <cell r="N139">
            <v>460</v>
          </cell>
        </row>
        <row r="140">
          <cell r="C140" t="str">
            <v>HOSPITAL DOM HÉLDER CÂMARA - CG. Nº 018/2022</v>
          </cell>
          <cell r="E140" t="str">
            <v>3.12 - Material Hospitalar</v>
          </cell>
          <cell r="F140">
            <v>24436602000154</v>
          </cell>
          <cell r="G140" t="str">
            <v>ART CIRURGICA LTDA</v>
          </cell>
          <cell r="H140" t="str">
            <v>B</v>
          </cell>
          <cell r="I140" t="str">
            <v>S</v>
          </cell>
          <cell r="J140">
            <v>109345</v>
          </cell>
          <cell r="K140" t="str">
            <v>23/12/2022</v>
          </cell>
          <cell r="L140" t="str">
            <v>26221224436602000154550010001093451111367005</v>
          </cell>
          <cell r="M140" t="str">
            <v>26 - Pernambuco</v>
          </cell>
          <cell r="N140">
            <v>240</v>
          </cell>
        </row>
        <row r="141">
          <cell r="C141" t="str">
            <v>HOSPITAL DOM HÉLDER CÂMARA - CG. Nº 018/2022</v>
          </cell>
          <cell r="E141" t="str">
            <v>3.12 - Material Hospitalar</v>
          </cell>
          <cell r="F141">
            <v>24436602000154</v>
          </cell>
          <cell r="G141" t="str">
            <v>ART CIRURGICA LTDA</v>
          </cell>
          <cell r="H141" t="str">
            <v>B</v>
          </cell>
          <cell r="I141" t="str">
            <v>S</v>
          </cell>
          <cell r="J141">
            <v>109346</v>
          </cell>
          <cell r="K141" t="str">
            <v>23/12/2022</v>
          </cell>
          <cell r="L141" t="str">
            <v>26221224436602000154550010001093461111368009</v>
          </cell>
          <cell r="M141" t="str">
            <v>26 - Pernambuco</v>
          </cell>
          <cell r="N141">
            <v>240</v>
          </cell>
        </row>
        <row r="142">
          <cell r="C142" t="str">
            <v>HOSPITAL DOM HÉLDER CÂMARA - CG. Nº 018/2022</v>
          </cell>
          <cell r="E142" t="str">
            <v>3.12 - Material Hospitalar</v>
          </cell>
          <cell r="F142">
            <v>24436602000154</v>
          </cell>
          <cell r="G142" t="str">
            <v>ART CIRURGICA LTDA</v>
          </cell>
          <cell r="H142" t="str">
            <v>B</v>
          </cell>
          <cell r="I142" t="str">
            <v>S</v>
          </cell>
          <cell r="J142">
            <v>109513</v>
          </cell>
          <cell r="K142" t="str">
            <v>26/12/2022</v>
          </cell>
          <cell r="L142" t="str">
            <v>26221224436602000154550010001095131111535002</v>
          </cell>
          <cell r="M142" t="str">
            <v>26 - Pernambuco</v>
          </cell>
          <cell r="N142">
            <v>460</v>
          </cell>
        </row>
        <row r="143">
          <cell r="C143" t="str">
            <v>HOSPITAL DOM HÉLDER CÂMARA - CG. Nº 018/2022</v>
          </cell>
          <cell r="E143" t="str">
            <v>3.12 - Material Hospitalar</v>
          </cell>
          <cell r="F143">
            <v>24436602000154</v>
          </cell>
          <cell r="G143" t="str">
            <v>ART CIRURGICA LTDA</v>
          </cell>
          <cell r="H143" t="str">
            <v>B</v>
          </cell>
          <cell r="I143" t="str">
            <v>S</v>
          </cell>
          <cell r="J143">
            <v>109518</v>
          </cell>
          <cell r="K143" t="str">
            <v>26/12/2022</v>
          </cell>
          <cell r="L143" t="str">
            <v>26221224436602000154550010001095181111540002</v>
          </cell>
          <cell r="M143" t="str">
            <v>26 - Pernambuco</v>
          </cell>
          <cell r="N143">
            <v>240</v>
          </cell>
        </row>
        <row r="144">
          <cell r="C144" t="str">
            <v>HOSPITAL DOM HÉLDER CÂMARA - CG. Nº 018/2022</v>
          </cell>
          <cell r="E144" t="str">
            <v>3.12 - Material Hospitalar</v>
          </cell>
          <cell r="F144">
            <v>24436602000154</v>
          </cell>
          <cell r="G144" t="str">
            <v>ART CIRURGICA LTDA</v>
          </cell>
          <cell r="H144" t="str">
            <v>B</v>
          </cell>
          <cell r="I144" t="str">
            <v>S</v>
          </cell>
          <cell r="J144">
            <v>109685</v>
          </cell>
          <cell r="K144" t="str">
            <v>28/12/2022</v>
          </cell>
          <cell r="L144" t="str">
            <v>26221224436602000154550010001096851111707002</v>
          </cell>
          <cell r="M144" t="str">
            <v>26 - Pernambuco</v>
          </cell>
          <cell r="N144">
            <v>460</v>
          </cell>
        </row>
        <row r="145">
          <cell r="C145" t="str">
            <v>HOSPITAL DOM HÉLDER CÂMARA - CG. Nº 018/2022</v>
          </cell>
          <cell r="E145" t="str">
            <v>3.12 - Material Hospitalar</v>
          </cell>
          <cell r="F145">
            <v>24436602000154</v>
          </cell>
          <cell r="G145" t="str">
            <v>ART CIRURGICA LTDA</v>
          </cell>
          <cell r="H145" t="str">
            <v>B</v>
          </cell>
          <cell r="I145" t="str">
            <v>S</v>
          </cell>
          <cell r="J145">
            <v>109696</v>
          </cell>
          <cell r="K145" t="str">
            <v>28/12/2022</v>
          </cell>
          <cell r="L145" t="str">
            <v>26221224436602000154550010001096961111718008</v>
          </cell>
          <cell r="M145" t="str">
            <v>26 - Pernambuco</v>
          </cell>
          <cell r="N145">
            <v>460</v>
          </cell>
        </row>
        <row r="146">
          <cell r="C146" t="str">
            <v>HOSPITAL DOM HÉLDER CÂMARA - CG. Nº 018/2022</v>
          </cell>
          <cell r="E146" t="str">
            <v>3.12 - Material Hospitalar</v>
          </cell>
          <cell r="F146">
            <v>24436602000154</v>
          </cell>
          <cell r="G146" t="str">
            <v>ART CIRURGICA LTDA</v>
          </cell>
          <cell r="H146" t="str">
            <v>B</v>
          </cell>
          <cell r="I146" t="str">
            <v>S</v>
          </cell>
          <cell r="J146">
            <v>110136</v>
          </cell>
          <cell r="K146" t="str">
            <v>30/12/2022</v>
          </cell>
          <cell r="L146" t="str">
            <v>26221224436602000154550010001101361112158003</v>
          </cell>
          <cell r="M146" t="str">
            <v>26 - Pernambuco</v>
          </cell>
          <cell r="N146">
            <v>240</v>
          </cell>
        </row>
        <row r="147">
          <cell r="C147" t="str">
            <v>HOSPITAL DOM HÉLDER CÂMARA - CG. Nº 018/2022</v>
          </cell>
          <cell r="E147" t="str">
            <v>3.12 - Material Hospitalar</v>
          </cell>
          <cell r="F147">
            <v>24436602000154</v>
          </cell>
          <cell r="G147" t="str">
            <v>ART CIRURGICA LTDA</v>
          </cell>
          <cell r="H147" t="str">
            <v>B</v>
          </cell>
          <cell r="I147" t="str">
            <v>S</v>
          </cell>
          <cell r="J147">
            <v>110137</v>
          </cell>
          <cell r="K147" t="str">
            <v>30/12/2022</v>
          </cell>
          <cell r="L147" t="str">
            <v>26221224436602000154550010001101371112159007</v>
          </cell>
          <cell r="M147" t="str">
            <v>26 - Pernambuco</v>
          </cell>
          <cell r="N147">
            <v>240</v>
          </cell>
        </row>
        <row r="148">
          <cell r="C148" t="str">
            <v>HOSPITAL DOM HÉLDER CÂMARA - CG. Nº 018/2022</v>
          </cell>
          <cell r="E148" t="str">
            <v>3.12 - Material Hospitalar</v>
          </cell>
          <cell r="F148">
            <v>24436602000154</v>
          </cell>
          <cell r="G148" t="str">
            <v>ART CIRURGICA LTDA</v>
          </cell>
          <cell r="H148" t="str">
            <v>B</v>
          </cell>
          <cell r="I148" t="str">
            <v>S</v>
          </cell>
          <cell r="J148">
            <v>110138</v>
          </cell>
          <cell r="K148" t="str">
            <v>30/12/2022</v>
          </cell>
          <cell r="L148" t="str">
            <v>26221224436602000154550010001101381112160002</v>
          </cell>
          <cell r="M148" t="str">
            <v>26 - Pernambuco</v>
          </cell>
          <cell r="N148">
            <v>240</v>
          </cell>
        </row>
        <row r="149">
          <cell r="C149" t="str">
            <v>HOSPITAL DOM HÉLDER CÂMARA - CG. Nº 018/2022</v>
          </cell>
          <cell r="E149" t="str">
            <v>3.12 - Material Hospitalar</v>
          </cell>
          <cell r="F149">
            <v>24436602000154</v>
          </cell>
          <cell r="G149" t="str">
            <v>ART CIRURGICA LTDA</v>
          </cell>
          <cell r="H149" t="str">
            <v>B</v>
          </cell>
          <cell r="I149" t="str">
            <v>S</v>
          </cell>
          <cell r="J149">
            <v>110139</v>
          </cell>
          <cell r="K149" t="str">
            <v>30/12/2022</v>
          </cell>
          <cell r="L149" t="str">
            <v>26221224436602000154550010001101391112161006</v>
          </cell>
          <cell r="M149" t="str">
            <v>26 - Pernambuco</v>
          </cell>
          <cell r="N149">
            <v>240</v>
          </cell>
        </row>
        <row r="150">
          <cell r="C150" t="str">
            <v>HOSPITAL DOM HÉLDER CÂMARA - CG. Nº 018/2022</v>
          </cell>
          <cell r="E150" t="str">
            <v>3.12 - Material Hospitalar</v>
          </cell>
          <cell r="F150">
            <v>24436602000154</v>
          </cell>
          <cell r="G150" t="str">
            <v>ART CIRURGICA LTDA</v>
          </cell>
          <cell r="H150" t="str">
            <v>B</v>
          </cell>
          <cell r="I150" t="str">
            <v>S</v>
          </cell>
          <cell r="J150">
            <v>110140</v>
          </cell>
          <cell r="K150" t="str">
            <v>30/12/2022</v>
          </cell>
          <cell r="L150" t="str">
            <v>26221224436602000154550010001101401112162003</v>
          </cell>
          <cell r="M150" t="str">
            <v>26 - Pernambuco</v>
          </cell>
          <cell r="N150">
            <v>240</v>
          </cell>
        </row>
        <row r="151">
          <cell r="C151" t="str">
            <v>HOSPITAL DOM HÉLDER CÂMARA - CG. Nº 018/2022</v>
          </cell>
          <cell r="E151" t="str">
            <v>3.12 - Material Hospitalar</v>
          </cell>
          <cell r="F151">
            <v>24436602000154</v>
          </cell>
          <cell r="G151" t="str">
            <v>ART CIRURGICA LTDA</v>
          </cell>
          <cell r="H151" t="str">
            <v>B</v>
          </cell>
          <cell r="I151" t="str">
            <v>S</v>
          </cell>
          <cell r="J151">
            <v>110142</v>
          </cell>
          <cell r="K151" t="str">
            <v>30/12/2022</v>
          </cell>
          <cell r="L151" t="str">
            <v>26221224436602000154550010001101421112164000</v>
          </cell>
          <cell r="M151" t="str">
            <v>26 - Pernambuco</v>
          </cell>
          <cell r="N151">
            <v>460</v>
          </cell>
        </row>
        <row r="152">
          <cell r="C152" t="str">
            <v>HOSPITAL DOM HÉLDER CÂMARA - CG. Nº 018/2022</v>
          </cell>
          <cell r="E152" t="str">
            <v>3.12 - Material Hospitalar</v>
          </cell>
          <cell r="F152">
            <v>24436602000154</v>
          </cell>
          <cell r="G152" t="str">
            <v>ART CIRURGICA LTDA</v>
          </cell>
          <cell r="H152" t="str">
            <v>B</v>
          </cell>
          <cell r="I152" t="str">
            <v>S</v>
          </cell>
          <cell r="J152">
            <v>110143</v>
          </cell>
          <cell r="K152" t="str">
            <v>30/12/2022</v>
          </cell>
          <cell r="L152" t="str">
            <v>26221224436602000154550010001101431112165004</v>
          </cell>
          <cell r="M152" t="str">
            <v>26 - Pernambuco</v>
          </cell>
          <cell r="N152">
            <v>460</v>
          </cell>
        </row>
        <row r="153">
          <cell r="C153" t="str">
            <v>HOSPITAL DOM HÉLDER CÂMARA - CG. Nº 018/2022</v>
          </cell>
          <cell r="E153" t="str">
            <v>3.12 - Material Hospitalar</v>
          </cell>
          <cell r="F153">
            <v>24436602000154</v>
          </cell>
          <cell r="G153" t="str">
            <v>ART CIRURGICA LTDA</v>
          </cell>
          <cell r="H153" t="str">
            <v>B</v>
          </cell>
          <cell r="I153" t="str">
            <v>S</v>
          </cell>
          <cell r="J153">
            <v>110144</v>
          </cell>
          <cell r="K153" t="str">
            <v>30/12/2022</v>
          </cell>
          <cell r="L153" t="str">
            <v>26221224436602000154550010001101441112166008</v>
          </cell>
          <cell r="M153" t="str">
            <v>26 - Pernambuco</v>
          </cell>
          <cell r="N153">
            <v>1281</v>
          </cell>
        </row>
        <row r="154">
          <cell r="C154" t="str">
            <v>HOSPITAL DOM HÉLDER CÂMARA - CG. Nº 018/2022</v>
          </cell>
          <cell r="E154" t="str">
            <v>3.12 - Material Hospitalar</v>
          </cell>
          <cell r="F154">
            <v>24436602000154</v>
          </cell>
          <cell r="G154" t="str">
            <v>ART CIRURGICA LTDA</v>
          </cell>
          <cell r="H154" t="str">
            <v>B</v>
          </cell>
          <cell r="I154" t="str">
            <v>S</v>
          </cell>
          <cell r="J154">
            <v>110272</v>
          </cell>
          <cell r="K154" t="str">
            <v>06/01/2023</v>
          </cell>
          <cell r="L154" t="str">
            <v>26230124436602000154550010001102721112295008</v>
          </cell>
          <cell r="M154" t="str">
            <v>26 - Pernambuco</v>
          </cell>
          <cell r="N154">
            <v>460</v>
          </cell>
        </row>
        <row r="155">
          <cell r="C155" t="str">
            <v>HOSPITAL DOM HÉLDER CÂMARA - CG. Nº 018/2022</v>
          </cell>
          <cell r="E155" t="str">
            <v>3.12 - Material Hospitalar</v>
          </cell>
          <cell r="F155">
            <v>24436602000154</v>
          </cell>
          <cell r="G155" t="str">
            <v>ART CIRURGICA LTDA</v>
          </cell>
          <cell r="H155" t="str">
            <v>B</v>
          </cell>
          <cell r="I155" t="str">
            <v>S</v>
          </cell>
          <cell r="J155">
            <v>110274</v>
          </cell>
          <cell r="K155" t="str">
            <v>06/01/2023</v>
          </cell>
          <cell r="L155" t="str">
            <v>26230124436602000154550010001102741112297005</v>
          </cell>
          <cell r="M155" t="str">
            <v>26 - Pernambuco</v>
          </cell>
          <cell r="N155">
            <v>240</v>
          </cell>
        </row>
        <row r="156">
          <cell r="C156" t="str">
            <v>HOSPITAL DOM HÉLDER CÂMARA - CG. Nº 018/2022</v>
          </cell>
          <cell r="E156" t="str">
            <v>3.12 - Material Hospitalar</v>
          </cell>
          <cell r="F156">
            <v>24436602000154</v>
          </cell>
          <cell r="G156" t="str">
            <v>ART CIRURGICA LTDA</v>
          </cell>
          <cell r="H156" t="str">
            <v>B</v>
          </cell>
          <cell r="I156" t="str">
            <v>S</v>
          </cell>
          <cell r="J156">
            <v>110275</v>
          </cell>
          <cell r="K156" t="str">
            <v>06/01/2023</v>
          </cell>
          <cell r="L156" t="str">
            <v>26230124436602000154550010001102751112298009</v>
          </cell>
          <cell r="M156" t="str">
            <v>26 - Pernambuco</v>
          </cell>
          <cell r="N156">
            <v>240</v>
          </cell>
        </row>
        <row r="157">
          <cell r="C157" t="str">
            <v>HOSPITAL DOM HÉLDER CÂMARA - CG. Nº 018/2022</v>
          </cell>
          <cell r="E157" t="str">
            <v>3.12 - Material Hospitalar</v>
          </cell>
          <cell r="F157">
            <v>24436602000154</v>
          </cell>
          <cell r="G157" t="str">
            <v>ART CIRURGICA LTDA</v>
          </cell>
          <cell r="H157" t="str">
            <v>B</v>
          </cell>
          <cell r="I157" t="str">
            <v>S</v>
          </cell>
          <cell r="J157">
            <v>110294</v>
          </cell>
          <cell r="K157" t="str">
            <v>06/01/2023</v>
          </cell>
          <cell r="L157" t="str">
            <v>26230124436602000154550010001102941112317009</v>
          </cell>
          <cell r="M157" t="str">
            <v>26 - Pernambuco</v>
          </cell>
          <cell r="N157">
            <v>460</v>
          </cell>
        </row>
        <row r="158">
          <cell r="C158" t="str">
            <v>HOSPITAL DOM HÉLDER CÂMARA - CG. Nº 018/2022</v>
          </cell>
          <cell r="E158" t="str">
            <v>3.12 - Material Hospitalar</v>
          </cell>
          <cell r="F158">
            <v>24436602000154</v>
          </cell>
          <cell r="G158" t="str">
            <v>ART CIRURGICA LTDA</v>
          </cell>
          <cell r="H158" t="str">
            <v>B</v>
          </cell>
          <cell r="I158" t="str">
            <v>S</v>
          </cell>
          <cell r="J158">
            <v>110319</v>
          </cell>
          <cell r="K158" t="str">
            <v>09/01/2023</v>
          </cell>
          <cell r="L158" t="str">
            <v>26230124436602000154550010001103191112342004</v>
          </cell>
          <cell r="M158" t="str">
            <v>26 - Pernambuco</v>
          </cell>
          <cell r="N158">
            <v>240</v>
          </cell>
        </row>
        <row r="159">
          <cell r="C159" t="str">
            <v>HOSPITAL DOM HÉLDER CÂMARA - CG. Nº 018/2022</v>
          </cell>
          <cell r="E159" t="str">
            <v>3.12 - Material Hospitalar</v>
          </cell>
          <cell r="F159">
            <v>24436602000154</v>
          </cell>
          <cell r="G159" t="str">
            <v>ART CIRURGICA LTDA</v>
          </cell>
          <cell r="H159" t="str">
            <v>B</v>
          </cell>
          <cell r="I159" t="str">
            <v>S</v>
          </cell>
          <cell r="J159">
            <v>110320</v>
          </cell>
          <cell r="K159" t="str">
            <v>09/01/2023</v>
          </cell>
          <cell r="L159" t="str">
            <v>26230124436602000154550010001103201112343001</v>
          </cell>
          <cell r="M159" t="str">
            <v>26 - Pernambuco</v>
          </cell>
          <cell r="N159">
            <v>720</v>
          </cell>
        </row>
        <row r="160">
          <cell r="C160" t="str">
            <v>HOSPITAL DOM HÉLDER CÂMARA - CG. Nº 018/2022</v>
          </cell>
          <cell r="E160" t="str">
            <v>3.12 - Material Hospitalar</v>
          </cell>
          <cell r="F160">
            <v>24436602000154</v>
          </cell>
          <cell r="G160" t="str">
            <v>ART CIRURGICA LTDA</v>
          </cell>
          <cell r="H160" t="str">
            <v>B</v>
          </cell>
          <cell r="I160" t="str">
            <v>S</v>
          </cell>
          <cell r="J160">
            <v>110321</v>
          </cell>
          <cell r="K160" t="str">
            <v>09/01/2023</v>
          </cell>
          <cell r="L160" t="str">
            <v>26230124436602000154550010001103211112344005</v>
          </cell>
          <cell r="M160" t="str">
            <v>26 - Pernambuco</v>
          </cell>
          <cell r="N160">
            <v>680</v>
          </cell>
        </row>
        <row r="161">
          <cell r="C161" t="str">
            <v>HOSPITAL DOM HÉLDER CÂMARA - CG. Nº 018/2022</v>
          </cell>
          <cell r="E161" t="str">
            <v>3.12 - Material Hospitalar</v>
          </cell>
          <cell r="F161">
            <v>24436602000154</v>
          </cell>
          <cell r="G161" t="str">
            <v>ART CIRURGICA LTDA</v>
          </cell>
          <cell r="H161" t="str">
            <v>B</v>
          </cell>
          <cell r="I161" t="str">
            <v>S</v>
          </cell>
          <cell r="J161">
            <v>110322</v>
          </cell>
          <cell r="K161" t="str">
            <v>09/01/2023</v>
          </cell>
          <cell r="L161" t="str">
            <v>26230124436602000154550010001103221112345009</v>
          </cell>
          <cell r="M161" t="str">
            <v>26 - Pernambuco</v>
          </cell>
          <cell r="N161">
            <v>460</v>
          </cell>
        </row>
        <row r="162">
          <cell r="C162" t="str">
            <v>HOSPITAL DOM HÉLDER CÂMARA - CG. Nº 018/2022</v>
          </cell>
          <cell r="E162" t="str">
            <v>3.12 - Material Hospitalar</v>
          </cell>
          <cell r="F162">
            <v>24436602000154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>
            <v>110323</v>
          </cell>
          <cell r="K162" t="str">
            <v>09/01/2023</v>
          </cell>
          <cell r="L162" t="str">
            <v>26230124436602000154550010001103231112346002</v>
          </cell>
          <cell r="M162" t="str">
            <v>26 - Pernambuco</v>
          </cell>
          <cell r="N162">
            <v>240</v>
          </cell>
        </row>
        <row r="163">
          <cell r="C163" t="str">
            <v>HOSPITAL DOM HÉLDER CÂMARA - CG. Nº 018/2022</v>
          </cell>
          <cell r="E163" t="str">
            <v>3.12 - Material Hospitalar</v>
          </cell>
          <cell r="F163">
            <v>24436602000154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>
            <v>110324</v>
          </cell>
          <cell r="K163" t="str">
            <v>09/01/2023</v>
          </cell>
          <cell r="L163" t="str">
            <v>26230124436602000154550010001103241112347006</v>
          </cell>
          <cell r="M163" t="str">
            <v>26 - Pernambuco</v>
          </cell>
          <cell r="N163">
            <v>460</v>
          </cell>
        </row>
        <row r="164">
          <cell r="C164" t="str">
            <v>HOSPITAL DOM HÉLDER CÂMARA - CG. Nº 018/2022</v>
          </cell>
          <cell r="E164" t="str">
            <v>3.12 - Material Hospitalar</v>
          </cell>
          <cell r="F164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>
            <v>110325</v>
          </cell>
          <cell r="K164" t="str">
            <v>09/01/2023</v>
          </cell>
          <cell r="L164" t="str">
            <v>26230124436602000154550010001103251112348000</v>
          </cell>
          <cell r="M164" t="str">
            <v>26 - Pernambuco</v>
          </cell>
          <cell r="N164">
            <v>220</v>
          </cell>
        </row>
        <row r="165">
          <cell r="C165" t="str">
            <v>HOSPITAL DOM HÉLDER CÂMARA - CG. Nº 018/2022</v>
          </cell>
          <cell r="E165" t="str">
            <v>3.12 - Material Hospitalar</v>
          </cell>
          <cell r="F165">
            <v>24436602000154</v>
          </cell>
          <cell r="G165" t="str">
            <v>ART CIRURGICA LTDA</v>
          </cell>
          <cell r="H165" t="str">
            <v>B</v>
          </cell>
          <cell r="I165" t="str">
            <v>S</v>
          </cell>
          <cell r="J165">
            <v>110432</v>
          </cell>
          <cell r="K165" t="str">
            <v>13/01/2023</v>
          </cell>
          <cell r="L165" t="str">
            <v>26230124436602000154550010001104321112455000</v>
          </cell>
          <cell r="M165" t="str">
            <v>26 - Pernambuco</v>
          </cell>
          <cell r="N165">
            <v>240</v>
          </cell>
        </row>
        <row r="166">
          <cell r="C166" t="str">
            <v>HOSPITAL DOM HÉLDER CÂMARA - CG. Nº 018/2022</v>
          </cell>
          <cell r="E166" t="str">
            <v>3.12 - Material Hospitalar</v>
          </cell>
          <cell r="F166">
            <v>24436602000154</v>
          </cell>
          <cell r="G166" t="str">
            <v>ART CIRURGICA LTDA</v>
          </cell>
          <cell r="H166" t="str">
            <v>B</v>
          </cell>
          <cell r="I166" t="str">
            <v>S</v>
          </cell>
          <cell r="J166">
            <v>110434</v>
          </cell>
          <cell r="K166" t="str">
            <v>13/01/2023</v>
          </cell>
          <cell r="L166" t="str">
            <v>26230124436602000154550010001104341112457008</v>
          </cell>
          <cell r="M166" t="str">
            <v>26 - Pernambuco</v>
          </cell>
          <cell r="N166">
            <v>460</v>
          </cell>
        </row>
        <row r="167">
          <cell r="C167" t="str">
            <v>HOSPITAL DOM HÉLDER CÂMARA - CG. Nº 018/2022</v>
          </cell>
          <cell r="E167" t="str">
            <v>3.12 - Material Hospitalar</v>
          </cell>
          <cell r="F167">
            <v>24436602000154</v>
          </cell>
          <cell r="G167" t="str">
            <v>ART CIRURGICA LTDA</v>
          </cell>
          <cell r="H167" t="str">
            <v>B</v>
          </cell>
          <cell r="I167" t="str">
            <v>S</v>
          </cell>
          <cell r="J167">
            <v>110435</v>
          </cell>
          <cell r="K167" t="str">
            <v>13/01/2023</v>
          </cell>
          <cell r="L167" t="str">
            <v>26230124436602000154550010001104351112458001</v>
          </cell>
          <cell r="M167" t="str">
            <v>26 - Pernambuco</v>
          </cell>
          <cell r="N167">
            <v>700</v>
          </cell>
        </row>
        <row r="168">
          <cell r="C168" t="str">
            <v>HOSPITAL DOM HÉLDER CÂMARA - CG. Nº 018/2022</v>
          </cell>
          <cell r="E168" t="str">
            <v>3.12 - Material Hospitalar</v>
          </cell>
          <cell r="F168">
            <v>24436602000154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>
            <v>110436</v>
          </cell>
          <cell r="K168" t="str">
            <v>13/01/2023</v>
          </cell>
          <cell r="L168" t="str">
            <v>26230124436602000154550010001104361112459005</v>
          </cell>
          <cell r="M168" t="str">
            <v>26 - Pernambuco</v>
          </cell>
          <cell r="N168">
            <v>460</v>
          </cell>
        </row>
        <row r="169">
          <cell r="C169" t="str">
            <v>HOSPITAL DOM HÉLDER CÂMARA - CG. Nº 018/2022</v>
          </cell>
          <cell r="E169" t="str">
            <v>3.12 - Material Hospitalar</v>
          </cell>
          <cell r="F169">
            <v>24436602000154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>
            <v>110437</v>
          </cell>
          <cell r="K169" t="str">
            <v>13/01/2023</v>
          </cell>
          <cell r="L169" t="str">
            <v>26230124436602000154550010001104371112460000</v>
          </cell>
          <cell r="M169" t="str">
            <v>26 - Pernambuco</v>
          </cell>
          <cell r="N169">
            <v>240</v>
          </cell>
        </row>
        <row r="170">
          <cell r="C170" t="str">
            <v>HOSPITAL DOM HÉLDER CÂMARA - CG. Nº 018/2022</v>
          </cell>
          <cell r="E170" t="str">
            <v>3.12 - Material Hospitalar</v>
          </cell>
          <cell r="F170">
            <v>24436602000154</v>
          </cell>
          <cell r="G170" t="str">
            <v>ART CIRURGICA LTDA</v>
          </cell>
          <cell r="H170" t="str">
            <v>B</v>
          </cell>
          <cell r="I170" t="str">
            <v>S</v>
          </cell>
          <cell r="J170">
            <v>110438</v>
          </cell>
          <cell r="K170" t="str">
            <v>13/01/2023</v>
          </cell>
          <cell r="L170" t="str">
            <v>26230124436602000154550010001104381112461004</v>
          </cell>
          <cell r="M170" t="str">
            <v>26 - Pernambuco</v>
          </cell>
          <cell r="N170">
            <v>700</v>
          </cell>
        </row>
        <row r="171">
          <cell r="C171" t="str">
            <v>HOSPITAL DOM HÉLDER CÂMARA - CG. Nº 018/2022</v>
          </cell>
          <cell r="E171" t="str">
            <v>3.12 - Material Hospitalar</v>
          </cell>
          <cell r="F171">
            <v>24436602000154</v>
          </cell>
          <cell r="G171" t="str">
            <v>ART CIRURGICA LTDA</v>
          </cell>
          <cell r="H171" t="str">
            <v>B</v>
          </cell>
          <cell r="I171" t="str">
            <v>S</v>
          </cell>
          <cell r="J171">
            <v>110460</v>
          </cell>
          <cell r="K171" t="str">
            <v>13/01/2023</v>
          </cell>
          <cell r="L171" t="str">
            <v>26230124436602000154550010001104601112483009</v>
          </cell>
          <cell r="M171" t="str">
            <v>26 - Pernambuco</v>
          </cell>
          <cell r="N171">
            <v>460</v>
          </cell>
        </row>
        <row r="172">
          <cell r="C172" t="str">
            <v>HOSPITAL DOM HÉLDER CÂMARA - CG. Nº 018/2022</v>
          </cell>
          <cell r="E172" t="str">
            <v>3.12 - Material Hospitalar</v>
          </cell>
          <cell r="F172">
            <v>24436602000154</v>
          </cell>
          <cell r="G172" t="str">
            <v>ART CIRURGICA LTDA</v>
          </cell>
          <cell r="H172" t="str">
            <v>B</v>
          </cell>
          <cell r="I172" t="str">
            <v>S</v>
          </cell>
          <cell r="J172">
            <v>110555</v>
          </cell>
          <cell r="K172" t="str">
            <v>18/01/2023</v>
          </cell>
          <cell r="L172" t="str">
            <v>26230124436602000154550010001105551112578005</v>
          </cell>
          <cell r="M172" t="str">
            <v>26 - Pernambuco</v>
          </cell>
          <cell r="N172">
            <v>700</v>
          </cell>
        </row>
        <row r="173">
          <cell r="C173" t="str">
            <v>HOSPITAL DOM HÉLDER CÂMARA - CG. Nº 018/2022</v>
          </cell>
          <cell r="E173" t="str">
            <v>3.12 - Material Hospitalar</v>
          </cell>
          <cell r="F173">
            <v>24436602000154</v>
          </cell>
          <cell r="G173" t="str">
            <v>ART CIRURGICA LTDA</v>
          </cell>
          <cell r="H173" t="str">
            <v>B</v>
          </cell>
          <cell r="I173" t="str">
            <v>S</v>
          </cell>
          <cell r="J173">
            <v>110556</v>
          </cell>
          <cell r="K173" t="str">
            <v>18/01/2023</v>
          </cell>
          <cell r="L173" t="str">
            <v>26230124436602000154550010001105561112579009</v>
          </cell>
          <cell r="M173" t="str">
            <v>26 - Pernambuco</v>
          </cell>
          <cell r="N173">
            <v>460</v>
          </cell>
        </row>
        <row r="174">
          <cell r="C174" t="str">
            <v>HOSPITAL DOM HÉLDER CÂMARA - CG. Nº 018/2022</v>
          </cell>
          <cell r="E174" t="str">
            <v>3.12 - Material Hospitalar</v>
          </cell>
          <cell r="F174">
            <v>24436602000154</v>
          </cell>
          <cell r="G174" t="str">
            <v>ART CIRURGICA LTDA</v>
          </cell>
          <cell r="H174" t="str">
            <v>B</v>
          </cell>
          <cell r="I174" t="str">
            <v>S</v>
          </cell>
          <cell r="J174">
            <v>110643</v>
          </cell>
          <cell r="K174" t="str">
            <v>20/01/2023</v>
          </cell>
          <cell r="L174" t="str">
            <v>26230124436602000154550010001106431112666006</v>
          </cell>
          <cell r="M174" t="str">
            <v>26 - Pernambuco</v>
          </cell>
          <cell r="N174">
            <v>240</v>
          </cell>
        </row>
        <row r="175">
          <cell r="C175" t="str">
            <v>HOSPITAL DOM HÉLDER CÂMARA - CG. Nº 018/2022</v>
          </cell>
          <cell r="E175" t="str">
            <v>3.12 - Material Hospitalar</v>
          </cell>
          <cell r="F175">
            <v>24436602000154</v>
          </cell>
          <cell r="G175" t="str">
            <v>ART CIRURGICA LTDA</v>
          </cell>
          <cell r="H175" t="str">
            <v>B</v>
          </cell>
          <cell r="I175" t="str">
            <v>S</v>
          </cell>
          <cell r="J175">
            <v>110644</v>
          </cell>
          <cell r="K175" t="str">
            <v>20/01/2023</v>
          </cell>
          <cell r="L175" t="str">
            <v>26230124436602000154550010001106441112667000</v>
          </cell>
          <cell r="M175" t="str">
            <v>26 - Pernambuco</v>
          </cell>
          <cell r="N175">
            <v>460</v>
          </cell>
        </row>
        <row r="176">
          <cell r="C176" t="str">
            <v>HOSPITAL DOM HÉLDER CÂMARA - CG. Nº 018/2022</v>
          </cell>
          <cell r="E176" t="str">
            <v>3.12 - Material Hospitalar</v>
          </cell>
          <cell r="F176">
            <v>24436602000154</v>
          </cell>
          <cell r="G176" t="str">
            <v>ART CIRURGICA LTDA</v>
          </cell>
          <cell r="H176" t="str">
            <v>B</v>
          </cell>
          <cell r="I176" t="str">
            <v>S</v>
          </cell>
          <cell r="J176">
            <v>110645</v>
          </cell>
          <cell r="K176" t="str">
            <v>20/01/2023</v>
          </cell>
          <cell r="L176" t="str">
            <v>26230124436602000154550010001106451112668003</v>
          </cell>
          <cell r="M176" t="str">
            <v>26 - Pernambuco</v>
          </cell>
          <cell r="N176">
            <v>460</v>
          </cell>
        </row>
        <row r="177">
          <cell r="C177" t="str">
            <v>HOSPITAL DOM HÉLDER CÂMARA - CG. Nº 018/2022</v>
          </cell>
          <cell r="E177" t="str">
            <v>3.12 - Material Hospitalar</v>
          </cell>
          <cell r="F177">
            <v>7666057000173</v>
          </cell>
          <cell r="G177" t="str">
            <v>CARDIOMEDH PRODUTOS MEDICOS LTDA-EPP</v>
          </cell>
          <cell r="H177" t="str">
            <v>B</v>
          </cell>
          <cell r="I177" t="str">
            <v>S</v>
          </cell>
          <cell r="J177">
            <v>110693</v>
          </cell>
          <cell r="K177" t="str">
            <v>18/01/2023</v>
          </cell>
          <cell r="L177" t="str">
            <v>28230107666057000173550010001106931241863812</v>
          </cell>
          <cell r="M177" t="str">
            <v>28 -  Sergipe</v>
          </cell>
          <cell r="N177">
            <v>3000</v>
          </cell>
        </row>
        <row r="178">
          <cell r="C178" t="str">
            <v>HOSPITAL DOM HÉLDER CÂMARA - CG. Nº 018/2022</v>
          </cell>
          <cell r="E178" t="str">
            <v>3.12 - Material Hospitalar</v>
          </cell>
          <cell r="F178">
            <v>24436602000154</v>
          </cell>
          <cell r="G178" t="str">
            <v>ART CIRURGICA LTDA</v>
          </cell>
          <cell r="H178" t="str">
            <v>B</v>
          </cell>
          <cell r="I178" t="str">
            <v>S</v>
          </cell>
          <cell r="J178">
            <v>110996</v>
          </cell>
          <cell r="K178" t="str">
            <v>27/01/2023</v>
          </cell>
          <cell r="L178" t="str">
            <v>26230124436602000154550010001109961113019004</v>
          </cell>
          <cell r="M178" t="str">
            <v>26 - Pernambuco</v>
          </cell>
          <cell r="N178">
            <v>15050</v>
          </cell>
        </row>
        <row r="179">
          <cell r="C179" t="str">
            <v>HOSPITAL DOM HÉLDER CÂMARA - CG. Nº 018/2022</v>
          </cell>
          <cell r="E179" t="str">
            <v>3.12 - Material Hospitalar</v>
          </cell>
          <cell r="F179">
            <v>24436602000154</v>
          </cell>
          <cell r="G179" t="str">
            <v>ART CIRURGICA LTDA</v>
          </cell>
          <cell r="H179" t="str">
            <v>B</v>
          </cell>
          <cell r="I179" t="str">
            <v>S</v>
          </cell>
          <cell r="J179">
            <v>110998</v>
          </cell>
          <cell r="K179" t="str">
            <v>27/01/2023</v>
          </cell>
          <cell r="L179" t="str">
            <v>26230124436602000154550010001109981113021003</v>
          </cell>
          <cell r="M179" t="str">
            <v>26 - Pernambuco</v>
          </cell>
          <cell r="N179">
            <v>164</v>
          </cell>
        </row>
        <row r="180">
          <cell r="C180" t="str">
            <v>HOSPITAL DOM HÉLDER CÂMARA - CG. Nº 018/2022</v>
          </cell>
          <cell r="E180" t="str">
            <v>3.12 - Material Hospitalar</v>
          </cell>
          <cell r="F180">
            <v>24436602000154</v>
          </cell>
          <cell r="G180" t="str">
            <v>ART CIRURGICA LTDA</v>
          </cell>
          <cell r="H180" t="str">
            <v>B</v>
          </cell>
          <cell r="I180" t="str">
            <v>S</v>
          </cell>
          <cell r="J180">
            <v>111000</v>
          </cell>
          <cell r="K180" t="str">
            <v>27/01/2023</v>
          </cell>
          <cell r="L180" t="str">
            <v>26230124436602000154550010001110001113023006</v>
          </cell>
          <cell r="M180" t="str">
            <v>26 - Pernambuco</v>
          </cell>
          <cell r="N180">
            <v>1330</v>
          </cell>
        </row>
        <row r="181">
          <cell r="C181" t="str">
            <v>HOSPITAL DOM HÉLDER CÂMARA - CG. Nº 018/2022</v>
          </cell>
          <cell r="E181" t="str">
            <v>3.12 - Material Hospitalar</v>
          </cell>
          <cell r="F181">
            <v>4922653000189</v>
          </cell>
          <cell r="G181" t="str">
            <v>NORDESTE  HOSPITALAR  EIRELI</v>
          </cell>
          <cell r="H181" t="str">
            <v>B</v>
          </cell>
          <cell r="I181" t="str">
            <v>S</v>
          </cell>
          <cell r="J181">
            <v>13180</v>
          </cell>
          <cell r="K181" t="str">
            <v>13/01/2023</v>
          </cell>
          <cell r="L181" t="str">
            <v>26230104922653000189550010000131801000075813</v>
          </cell>
          <cell r="M181" t="str">
            <v>26 - Pernambuco</v>
          </cell>
          <cell r="N181">
            <v>6141.24</v>
          </cell>
        </row>
        <row r="182">
          <cell r="C182" t="str">
            <v>HOSPITAL DOM HÉLDER CÂMARA - CG. Nº 018/2022</v>
          </cell>
          <cell r="E182" t="str">
            <v>3.12 - Material Hospitalar</v>
          </cell>
          <cell r="F182">
            <v>4922653000189</v>
          </cell>
          <cell r="G182" t="str">
            <v>NORDESTE  HOSPITALAR  EIRELI</v>
          </cell>
          <cell r="H182" t="str">
            <v>B</v>
          </cell>
          <cell r="I182" t="str">
            <v>S</v>
          </cell>
          <cell r="J182">
            <v>13241</v>
          </cell>
          <cell r="K182" t="str">
            <v>20/01/2023</v>
          </cell>
          <cell r="L182" t="str">
            <v>26230104922653000189550010000132411000076450</v>
          </cell>
          <cell r="M182" t="str">
            <v>26 - Pernambuco</v>
          </cell>
          <cell r="N182">
            <v>270</v>
          </cell>
        </row>
        <row r="183">
          <cell r="C183" t="str">
            <v>HOSPITAL DOM HÉLDER CÂMARA - CG. Nº 018/2022</v>
          </cell>
          <cell r="E183" t="str">
            <v>3.12 - Material Hospitalar</v>
          </cell>
          <cell r="F183">
            <v>4922653000189</v>
          </cell>
          <cell r="G183" t="str">
            <v>NORDESTE  HOSPITALAR  EIRELI</v>
          </cell>
          <cell r="H183" t="str">
            <v>B</v>
          </cell>
          <cell r="I183" t="str">
            <v>S</v>
          </cell>
          <cell r="J183">
            <v>13319</v>
          </cell>
          <cell r="K183" t="str">
            <v>26/01/2023</v>
          </cell>
          <cell r="L183" t="str">
            <v>26230104922653000189550010000133191000077249</v>
          </cell>
          <cell r="M183" t="str">
            <v>26 - Pernambuco</v>
          </cell>
          <cell r="N183">
            <v>1479</v>
          </cell>
        </row>
        <row r="184">
          <cell r="C184" t="str">
            <v>HOSPITAL DOM HÉLDER CÂMARA - CG. Nº 018/2022</v>
          </cell>
          <cell r="E184" t="str">
            <v>3.12 - Material Hospitalar</v>
          </cell>
          <cell r="F184">
            <v>8674752000140</v>
          </cell>
          <cell r="G184" t="str">
            <v xml:space="preserve">CIRURGICA MONTEBELLO LTDA </v>
          </cell>
          <cell r="H184" t="str">
            <v>B</v>
          </cell>
          <cell r="I184" t="str">
            <v>S</v>
          </cell>
          <cell r="J184">
            <v>152897</v>
          </cell>
          <cell r="K184" t="str">
            <v>19/01/2023</v>
          </cell>
          <cell r="L184" t="str">
            <v>26230108674752000140550010001528971452167905</v>
          </cell>
          <cell r="M184" t="str">
            <v>26 - Pernambuco</v>
          </cell>
          <cell r="N184">
            <v>236</v>
          </cell>
        </row>
        <row r="185">
          <cell r="C185" t="str">
            <v>HOSPITAL DOM HÉLDER CÂMARA - CG. Nº 018/2022</v>
          </cell>
          <cell r="E185" t="str">
            <v>3.12 - Material Hospitalar</v>
          </cell>
          <cell r="F185">
            <v>8674752000140</v>
          </cell>
          <cell r="G185" t="str">
            <v xml:space="preserve">CIRURGICA MONTEBELLO LTDA </v>
          </cell>
          <cell r="H185" t="str">
            <v>B</v>
          </cell>
          <cell r="I185" t="str">
            <v>S</v>
          </cell>
          <cell r="J185">
            <v>153483</v>
          </cell>
          <cell r="K185" t="str">
            <v>27/01/2023</v>
          </cell>
          <cell r="L185" t="str">
            <v>26230108674752000140550010001534831146423638</v>
          </cell>
          <cell r="M185" t="str">
            <v>26 - Pernambuco</v>
          </cell>
          <cell r="N185">
            <v>5776.56</v>
          </cell>
        </row>
        <row r="186">
          <cell r="C186" t="str">
            <v>HOSPITAL DOM HÉLDER CÂMARA - CG. Nº 018/2022</v>
          </cell>
          <cell r="E186" t="str">
            <v>3.12 - Material Hospitalar</v>
          </cell>
          <cell r="F186">
            <v>1437707000122</v>
          </cell>
          <cell r="G186" t="str">
            <v>SCITECH PRODUTOS MEDICOS LTDA</v>
          </cell>
          <cell r="H186" t="str">
            <v>B</v>
          </cell>
          <cell r="I186" t="str">
            <v>S</v>
          </cell>
          <cell r="J186">
            <v>320018</v>
          </cell>
          <cell r="K186" t="str">
            <v>28/12/2022</v>
          </cell>
          <cell r="L186" t="str">
            <v>52221201437707000122550550003200181175868914</v>
          </cell>
          <cell r="M186" t="str">
            <v>52 - Goiás</v>
          </cell>
          <cell r="N186">
            <v>1100</v>
          </cell>
        </row>
        <row r="187">
          <cell r="C187" t="str">
            <v>HOSPITAL DOM HÉLDER CÂMARA - CG. Nº 018/2022</v>
          </cell>
          <cell r="E187" t="str">
            <v>3.12 - Material Hospitalar</v>
          </cell>
          <cell r="F187">
            <v>11449180000100</v>
          </cell>
          <cell r="G187" t="str">
            <v>DPROSMED DISTRIBUIDORA DE PRODUTOS MEDICOS HOSPITALARES EIRELI</v>
          </cell>
          <cell r="H187" t="str">
            <v>B</v>
          </cell>
          <cell r="I187" t="str">
            <v>S</v>
          </cell>
          <cell r="J187">
            <v>56845</v>
          </cell>
          <cell r="K187" t="str">
            <v>13/01/2023</v>
          </cell>
          <cell r="L187" t="str">
            <v>26230111449180000100550010000568451000165903</v>
          </cell>
          <cell r="M187" t="str">
            <v>26 - Pernambuco</v>
          </cell>
          <cell r="N187">
            <v>479.2</v>
          </cell>
        </row>
        <row r="188">
          <cell r="C188" t="str">
            <v>HOSPITAL DOM HÉLDER CÂMARA - CG. Nº 018/2022</v>
          </cell>
          <cell r="E188" t="str">
            <v>3.12 - Material Hospitalar</v>
          </cell>
          <cell r="F188">
            <v>10779833000156</v>
          </cell>
          <cell r="G188" t="str">
            <v>MEDICAL MERCANTIL DE APAR MEDICA LTDA</v>
          </cell>
          <cell r="H188" t="str">
            <v>B</v>
          </cell>
          <cell r="I188" t="str">
            <v>S</v>
          </cell>
          <cell r="J188">
            <v>568530</v>
          </cell>
          <cell r="K188" t="str">
            <v>20/01/2023</v>
          </cell>
          <cell r="L188" t="str">
            <v>26230110779833000156550010005685301570553000</v>
          </cell>
          <cell r="M188" t="str">
            <v>26 - Pernambuco</v>
          </cell>
          <cell r="N188">
            <v>182.4</v>
          </cell>
        </row>
        <row r="189">
          <cell r="C189" t="str">
            <v>HOSPITAL DOM HÉLDER CÂMARA - CG. Nº 018/2022</v>
          </cell>
          <cell r="E189" t="str">
            <v>3.12 - Material Hospitalar</v>
          </cell>
          <cell r="F189">
            <v>21596736000144</v>
          </cell>
          <cell r="G189" t="str">
            <v>ULTRA MEGA DISTRIBUIDORA HOSPITALAR</v>
          </cell>
          <cell r="H189" t="str">
            <v>B</v>
          </cell>
          <cell r="I189" t="str">
            <v>S</v>
          </cell>
          <cell r="J189">
            <v>174788</v>
          </cell>
          <cell r="K189" t="str">
            <v>18/01/2023</v>
          </cell>
          <cell r="L189" t="str">
            <v>26230121596736000144550010001747881001818360</v>
          </cell>
          <cell r="M189" t="str">
            <v>26 - Pernambuco</v>
          </cell>
          <cell r="N189">
            <v>19161.68</v>
          </cell>
        </row>
        <row r="190">
          <cell r="C190" t="str">
            <v>HOSPITAL DOM HÉLDER CÂMARA - CG. Nº 018/2022</v>
          </cell>
          <cell r="E190" t="str">
            <v>3.12 - Material Hospitalar</v>
          </cell>
          <cell r="F190">
            <v>1513946000114</v>
          </cell>
          <cell r="G190" t="str">
            <v>BOSTON SCIENTIFIC DO BRASIL LTDA</v>
          </cell>
          <cell r="H190" t="str">
            <v>B</v>
          </cell>
          <cell r="I190" t="str">
            <v>S</v>
          </cell>
          <cell r="J190">
            <v>2728206</v>
          </cell>
          <cell r="K190" t="str">
            <v>16/01/2023</v>
          </cell>
          <cell r="L190" t="str">
            <v>35230101513946000114550030027282061027592830</v>
          </cell>
          <cell r="M190" t="str">
            <v>41 - Paraná</v>
          </cell>
          <cell r="N190">
            <v>375</v>
          </cell>
        </row>
        <row r="191">
          <cell r="C191" t="str">
            <v>HOSPITAL DOM HÉLDER CÂMARA - CG. Nº 018/2022</v>
          </cell>
          <cell r="E191" t="str">
            <v>3.12 - Material Hospitalar</v>
          </cell>
          <cell r="F191">
            <v>37844417000140</v>
          </cell>
          <cell r="G191" t="str">
            <v>LOG DISTRIBUIDORA DE PRODUTOS HOSPITALAR E HIGIENE PESSOAL LTDA</v>
          </cell>
          <cell r="H191" t="str">
            <v>B</v>
          </cell>
          <cell r="I191" t="str">
            <v>S</v>
          </cell>
          <cell r="J191">
            <v>1009</v>
          </cell>
          <cell r="K191" t="str">
            <v>18/01/2023</v>
          </cell>
          <cell r="L191" t="str">
            <v>26230137844417000140550010000010091703511139</v>
          </cell>
          <cell r="M191" t="str">
            <v>26 - Pernambuco</v>
          </cell>
          <cell r="N191">
            <v>4342.3999999999996</v>
          </cell>
        </row>
        <row r="192">
          <cell r="C192" t="str">
            <v>HOSPITAL DOM HÉLDER CÂMARA - CG. Nº 018/2022</v>
          </cell>
          <cell r="E192" t="str">
            <v>3.12 - Material Hospitalar</v>
          </cell>
          <cell r="F192">
            <v>7666057000173</v>
          </cell>
          <cell r="G192" t="str">
            <v>CARDIOMEDH PRODUTOS MEDICOS LTDA-EPP</v>
          </cell>
          <cell r="H192" t="str">
            <v>B</v>
          </cell>
          <cell r="I192" t="str">
            <v>S</v>
          </cell>
          <cell r="J192">
            <v>111324</v>
          </cell>
          <cell r="K192" t="str">
            <v>26/01/2023</v>
          </cell>
          <cell r="L192" t="str">
            <v>28230107666057000173550010001113241600121810</v>
          </cell>
          <cell r="M192" t="str">
            <v>31 - Minas Gerais</v>
          </cell>
          <cell r="N192">
            <v>12000</v>
          </cell>
        </row>
        <row r="193">
          <cell r="C193" t="str">
            <v>HOSPITAL DOM HÉLDER CÂMARA - CG. Nº 018/2022</v>
          </cell>
          <cell r="E193" t="str">
            <v>3.12 - Material Hospitalar</v>
          </cell>
          <cell r="F193">
            <v>61418042000131</v>
          </cell>
          <cell r="G193" t="str">
            <v>CIRURGICA FERNANDES COMERCIO DE MATERIAIS CIRURGICOS E HOSPITALARES LTDA</v>
          </cell>
          <cell r="H193" t="str">
            <v>B</v>
          </cell>
          <cell r="I193" t="str">
            <v>S</v>
          </cell>
          <cell r="J193">
            <v>1541658</v>
          </cell>
          <cell r="K193" t="str">
            <v>19/12/2022</v>
          </cell>
          <cell r="L193" t="str">
            <v>35221261418042000131550040015416581700678396</v>
          </cell>
          <cell r="M193" t="str">
            <v>35 - São Paulo</v>
          </cell>
          <cell r="N193">
            <v>1012.5</v>
          </cell>
        </row>
        <row r="194">
          <cell r="C194" t="str">
            <v>HOSPITAL DOM HÉLDER CÂMARA - CG. Nº 018/2022</v>
          </cell>
          <cell r="E194" t="str">
            <v>3.12 - Material Hospitalar</v>
          </cell>
          <cell r="F194">
            <v>61418042000131</v>
          </cell>
          <cell r="G194" t="str">
            <v>CIRURGICA FERNANDES COMERCIO DE MATERIAIS CIRURGICOS E HOSPITALARES LTDA</v>
          </cell>
          <cell r="H194" t="str">
            <v>B</v>
          </cell>
          <cell r="I194" t="str">
            <v>S</v>
          </cell>
          <cell r="J194">
            <v>1542784</v>
          </cell>
          <cell r="K194" t="str">
            <v>22/12/2022</v>
          </cell>
          <cell r="L194" t="str">
            <v>35221261418042000131550040015427841264877897</v>
          </cell>
          <cell r="M194" t="str">
            <v>35 - São Paulo</v>
          </cell>
          <cell r="N194">
            <v>4052</v>
          </cell>
        </row>
        <row r="195">
          <cell r="C195" t="str">
            <v>HOSPITAL DOM HÉLDER CÂMARA - CG. Nº 018/2022</v>
          </cell>
          <cell r="E195" t="str">
            <v>3.12 - Material Hospitalar</v>
          </cell>
          <cell r="F195">
            <v>61418042000131</v>
          </cell>
          <cell r="G195" t="str">
            <v>CIRURGICA FERNANDES COMERCIO DE MATERIAIS CIRURGICOS E HOSPITALARES LTDA</v>
          </cell>
          <cell r="H195" t="str">
            <v>B</v>
          </cell>
          <cell r="I195" t="str">
            <v>S</v>
          </cell>
          <cell r="J195">
            <v>1547611</v>
          </cell>
          <cell r="K195" t="str">
            <v>09/01/2023</v>
          </cell>
          <cell r="L195" t="str">
            <v>35230161418042000131550040015476111432915351</v>
          </cell>
          <cell r="M195" t="str">
            <v>35 - São Paulo</v>
          </cell>
          <cell r="N195">
            <v>1980</v>
          </cell>
        </row>
        <row r="196">
          <cell r="C196" t="str">
            <v>HOSPITAL DOM HÉLDER CÂMARA - CG. Nº 018/2022</v>
          </cell>
          <cell r="E196" t="str">
            <v>3.12 - Material Hospitalar</v>
          </cell>
          <cell r="F196">
            <v>12040718000190</v>
          </cell>
          <cell r="G196" t="str">
            <v>GRADUAL COMERCIO E SERVICOS EIRELI</v>
          </cell>
          <cell r="H196" t="str">
            <v>B</v>
          </cell>
          <cell r="I196" t="str">
            <v>S</v>
          </cell>
          <cell r="J196">
            <v>16183</v>
          </cell>
          <cell r="K196" t="str">
            <v>16/01/2023</v>
          </cell>
          <cell r="L196" t="str">
            <v>25230112040718000190550010000161831242419216</v>
          </cell>
          <cell r="M196" t="str">
            <v>25 - Paraíba</v>
          </cell>
          <cell r="N196">
            <v>7425</v>
          </cell>
        </row>
        <row r="197">
          <cell r="C197" t="str">
            <v>HOSPITAL DOM HÉLDER CÂMARA - CG. Nº 018/2022</v>
          </cell>
          <cell r="E197" t="str">
            <v>3.12 - Material Hospitalar</v>
          </cell>
          <cell r="F197">
            <v>2684571000118</v>
          </cell>
          <cell r="G197" t="str">
            <v>DINAMICA HOSPITALAR LTDA</v>
          </cell>
          <cell r="H197" t="str">
            <v>B</v>
          </cell>
          <cell r="I197" t="str">
            <v>S</v>
          </cell>
          <cell r="J197">
            <v>170</v>
          </cell>
          <cell r="K197" t="str">
            <v>30/01/2023</v>
          </cell>
          <cell r="L197" t="str">
            <v>26230102684571000118551030000001701684400100</v>
          </cell>
          <cell r="M197" t="str">
            <v>26 - Pernambuco</v>
          </cell>
          <cell r="N197">
            <v>1198</v>
          </cell>
        </row>
        <row r="198">
          <cell r="C198" t="str">
            <v>HOSPITAL DOM HÉLDER CÂMARA - CG. Nº 018/2022</v>
          </cell>
          <cell r="E198" t="str">
            <v>3.12 - Material Hospitalar</v>
          </cell>
          <cell r="F198">
            <v>2520829000140</v>
          </cell>
          <cell r="G198" t="str">
            <v>DIMASTER - COMERCIO DE PRODUTOS HOSPITALARES LTDA.</v>
          </cell>
          <cell r="H198" t="str">
            <v>B</v>
          </cell>
          <cell r="I198" t="str">
            <v>S</v>
          </cell>
          <cell r="J198">
            <v>303387</v>
          </cell>
          <cell r="K198" t="str">
            <v>06/01/2023</v>
          </cell>
          <cell r="L198" t="str">
            <v>43230102520829000140550010003033871001341641</v>
          </cell>
          <cell r="M198" t="str">
            <v>43 - Rio Grande do Sul</v>
          </cell>
          <cell r="N198">
            <v>2736</v>
          </cell>
        </row>
        <row r="199">
          <cell r="C199" t="str">
            <v>HOSPITAL DOM HÉLDER CÂMARA - CG. Nº 018/2022</v>
          </cell>
          <cell r="E199" t="str">
            <v>3.12 - Material Hospitalar</v>
          </cell>
          <cell r="F199">
            <v>8958628000106</v>
          </cell>
          <cell r="G199" t="str">
            <v>ONCOEXO DISTRIBUIDORA DE MEDICAMENTOS LTDA</v>
          </cell>
          <cell r="H199" t="str">
            <v>B</v>
          </cell>
          <cell r="I199" t="str">
            <v>S</v>
          </cell>
          <cell r="J199">
            <v>35352</v>
          </cell>
          <cell r="K199" t="str">
            <v>27/01/2023</v>
          </cell>
          <cell r="L199" t="str">
            <v>26230108958628000106550010000353521364140209</v>
          </cell>
          <cell r="M199" t="str">
            <v>26 - Pernambuco</v>
          </cell>
          <cell r="N199">
            <v>950</v>
          </cell>
        </row>
        <row r="200">
          <cell r="C200" t="str">
            <v>HOSPITAL DOM HÉLDER CÂMARA - CG. Nº 018/2022</v>
          </cell>
          <cell r="E200" t="str">
            <v>3.12 - Material Hospitalar</v>
          </cell>
          <cell r="F200">
            <v>37438274000177</v>
          </cell>
          <cell r="G200" t="str">
            <v>SELLMED PRODUTOS MEDICOS E HOSPITALARES LTDA</v>
          </cell>
          <cell r="H200" t="str">
            <v>B</v>
          </cell>
          <cell r="I200" t="str">
            <v>S</v>
          </cell>
          <cell r="J200">
            <v>3833</v>
          </cell>
          <cell r="K200" t="str">
            <v>12/01/2023</v>
          </cell>
          <cell r="L200" t="str">
            <v>26230137438274000177550010000038331038177590</v>
          </cell>
          <cell r="M200" t="str">
            <v>26 - Pernambuco</v>
          </cell>
          <cell r="N200">
            <v>888.8</v>
          </cell>
        </row>
        <row r="201">
          <cell r="C201" t="str">
            <v>HOSPITAL DOM HÉLDER CÂMARA - CG. Nº 018/2022</v>
          </cell>
          <cell r="E201" t="str">
            <v>3.12 - Material Hospitalar</v>
          </cell>
          <cell r="F201">
            <v>37438274000177</v>
          </cell>
          <cell r="G201" t="str">
            <v>SELLMED PRODUTOS MEDICOS E HOSPITALARES LTDA</v>
          </cell>
          <cell r="H201" t="str">
            <v>B</v>
          </cell>
          <cell r="I201" t="str">
            <v>S</v>
          </cell>
          <cell r="J201">
            <v>3930</v>
          </cell>
          <cell r="K201" t="str">
            <v>19/01/2023</v>
          </cell>
          <cell r="L201" t="str">
            <v>26230137438274000177550010000039301209219946</v>
          </cell>
          <cell r="M201" t="str">
            <v>26 - Pernambuco</v>
          </cell>
          <cell r="N201">
            <v>2217</v>
          </cell>
        </row>
        <row r="202">
          <cell r="C202" t="str">
            <v>HOSPITAL DOM HÉLDER CÂMARA - CG. Nº 018/2022</v>
          </cell>
          <cell r="E202" t="str">
            <v>3.12 - Material Hospitalar</v>
          </cell>
          <cell r="F202">
            <v>37438274000177</v>
          </cell>
          <cell r="G202" t="str">
            <v>SELLMED PRODUTOS MEDICOS E HOSPITALARES LTDA</v>
          </cell>
          <cell r="H202" t="str">
            <v>B</v>
          </cell>
          <cell r="I202" t="str">
            <v>S</v>
          </cell>
          <cell r="J202">
            <v>4024</v>
          </cell>
          <cell r="K202" t="str">
            <v>24/01/2023</v>
          </cell>
          <cell r="L202" t="str">
            <v>26230137438274000177550010000040241539895030</v>
          </cell>
          <cell r="M202" t="str">
            <v>26 - Pernambuco</v>
          </cell>
          <cell r="N202">
            <v>6195.2</v>
          </cell>
        </row>
        <row r="203">
          <cell r="C203" t="str">
            <v>HOSPITAL DOM HÉLDER CÂMARA - CG. Nº 018/2022</v>
          </cell>
          <cell r="E203" t="str">
            <v>3.4 - Material Farmacológico</v>
          </cell>
          <cell r="F203">
            <v>8674752000301</v>
          </cell>
          <cell r="G203" t="str">
            <v>CIRURGICA MONTEBELLO LTDA</v>
          </cell>
          <cell r="H203" t="str">
            <v>B</v>
          </cell>
          <cell r="I203" t="str">
            <v>S</v>
          </cell>
          <cell r="J203">
            <v>19660</v>
          </cell>
          <cell r="K203" t="str">
            <v>27/01/2023</v>
          </cell>
          <cell r="L203" t="str">
            <v>26230108674752000301550010000196601004882403</v>
          </cell>
          <cell r="M203" t="str">
            <v>26 - Pernambuco</v>
          </cell>
          <cell r="N203">
            <v>3782.17</v>
          </cell>
        </row>
        <row r="204">
          <cell r="C204" t="str">
            <v>HOSPITAL DOM HÉLDER CÂMARA - CG. Nº 018/2022</v>
          </cell>
          <cell r="E204" t="str">
            <v>3.4 - Material Farmacológico</v>
          </cell>
          <cell r="F204">
            <v>3149182000155</v>
          </cell>
          <cell r="G204" t="str">
            <v>CLINUTRI LTDA</v>
          </cell>
          <cell r="H204" t="str">
            <v>B</v>
          </cell>
          <cell r="I204" t="str">
            <v>S</v>
          </cell>
          <cell r="J204">
            <v>19918</v>
          </cell>
          <cell r="K204" t="str">
            <v>06/01/2023</v>
          </cell>
          <cell r="L204" t="str">
            <v>26230103149182000155550040000199181219410002</v>
          </cell>
          <cell r="M204" t="str">
            <v>26 - Pernambuco</v>
          </cell>
          <cell r="N204">
            <v>3932</v>
          </cell>
        </row>
        <row r="205">
          <cell r="C205" t="str">
            <v>HOSPITAL DOM HÉLDER CÂMARA - CG. Nº 018/2022</v>
          </cell>
          <cell r="E205" t="str">
            <v>3.4 - Material Farmacológico</v>
          </cell>
          <cell r="F205">
            <v>9607807000161</v>
          </cell>
          <cell r="G205" t="str">
            <v>INJEFARMA CAVALCANTE E SILVA DISTRIBUIDORA LTDA</v>
          </cell>
          <cell r="H205" t="str">
            <v>B</v>
          </cell>
          <cell r="I205" t="str">
            <v>S</v>
          </cell>
          <cell r="J205">
            <v>20287</v>
          </cell>
          <cell r="K205" t="str">
            <v>16/01/2023</v>
          </cell>
          <cell r="L205" t="str">
            <v>26230109607807000161550010000202871647909996</v>
          </cell>
          <cell r="M205" t="str">
            <v>26 - Pernambuco</v>
          </cell>
          <cell r="N205">
            <v>340</v>
          </cell>
        </row>
        <row r="206">
          <cell r="C206" t="str">
            <v>HOSPITAL DOM HÉLDER CÂMARA - CG. Nº 018/2022</v>
          </cell>
          <cell r="E206" t="str">
            <v>3.4 - Material Farmacológico</v>
          </cell>
          <cell r="F206">
            <v>21297758000103</v>
          </cell>
          <cell r="G206" t="str">
            <v>PRO SAUDE DISTRIBUICAO DE MEDICAMENTOS LTDA</v>
          </cell>
          <cell r="H206" t="str">
            <v>B</v>
          </cell>
          <cell r="I206" t="str">
            <v>S</v>
          </cell>
          <cell r="J206">
            <v>64582</v>
          </cell>
          <cell r="K206" t="str">
            <v>17/01/2023</v>
          </cell>
          <cell r="L206" t="str">
            <v>53230121297758000103550000000645821023652535</v>
          </cell>
          <cell r="M206" t="str">
            <v>53 - Distrito Federal</v>
          </cell>
          <cell r="N206">
            <v>173053</v>
          </cell>
        </row>
        <row r="207">
          <cell r="C207" t="str">
            <v>HOSPITAL DOM HÉLDER CÂMARA - CG. Nº 018/2022</v>
          </cell>
          <cell r="E207" t="str">
            <v>3.4 - Material Farmacológico</v>
          </cell>
          <cell r="F207">
            <v>21297758000103</v>
          </cell>
          <cell r="G207" t="str">
            <v>PRO SAUDE DISTRIBUICAO DE MEDICAMENTOS LTDA</v>
          </cell>
          <cell r="H207" t="str">
            <v>B</v>
          </cell>
          <cell r="I207" t="str">
            <v>S</v>
          </cell>
          <cell r="J207">
            <v>64583</v>
          </cell>
          <cell r="K207" t="str">
            <v>17/01/2023</v>
          </cell>
          <cell r="L207" t="str">
            <v>53230121297758000103550000000645831023652524</v>
          </cell>
          <cell r="M207" t="str">
            <v>53 - Distrito Federal</v>
          </cell>
          <cell r="N207">
            <v>20205</v>
          </cell>
        </row>
        <row r="208">
          <cell r="C208" t="str">
            <v>HOSPITAL DOM HÉLDER CÂMARA - CG. Nº 018/2022</v>
          </cell>
          <cell r="E208" t="str">
            <v>3.4 - Material Farmacológico</v>
          </cell>
          <cell r="F208">
            <v>9007162000126</v>
          </cell>
          <cell r="G208" t="str">
            <v>MAUES LOBATO COMERCIO E REPRESENTACOES</v>
          </cell>
          <cell r="H208" t="str">
            <v>B</v>
          </cell>
          <cell r="I208" t="str">
            <v>S</v>
          </cell>
          <cell r="J208">
            <v>89879</v>
          </cell>
          <cell r="K208" t="str">
            <v>16/01/2023</v>
          </cell>
          <cell r="L208" t="str">
            <v>26230109007162000126550010000898791448355181</v>
          </cell>
          <cell r="M208" t="str">
            <v>26 - Pernambuco</v>
          </cell>
          <cell r="N208">
            <v>281.39999999999998</v>
          </cell>
        </row>
        <row r="209">
          <cell r="C209" t="str">
            <v>HOSPITAL DOM HÉLDER CÂMARA - CG. Nº 018/2022</v>
          </cell>
          <cell r="E209" t="str">
            <v>3.4 - Material Farmacológico</v>
          </cell>
          <cell r="F209">
            <v>8719794000150</v>
          </cell>
          <cell r="G209" t="str">
            <v>CENTRAL DISTRIBUIDORA DE MEDICAMENTOS LTDA</v>
          </cell>
          <cell r="H209" t="str">
            <v>B</v>
          </cell>
          <cell r="I209" t="str">
            <v>S</v>
          </cell>
          <cell r="J209">
            <v>112239</v>
          </cell>
          <cell r="K209" t="str">
            <v>16/01/2023</v>
          </cell>
          <cell r="L209" t="str">
            <v>26230108719794000150550010001122391934348594</v>
          </cell>
          <cell r="M209" t="str">
            <v>26 - Pernambuco</v>
          </cell>
          <cell r="N209">
            <v>2625.26</v>
          </cell>
        </row>
        <row r="210">
          <cell r="C210" t="str">
            <v>HOSPITAL DOM HÉLDER CÂMARA - CG. Nº 018/2022</v>
          </cell>
          <cell r="E210" t="str">
            <v>3.4 - Material Farmacológico</v>
          </cell>
          <cell r="F210">
            <v>8719794000150</v>
          </cell>
          <cell r="G210" t="str">
            <v>CENTRAL DISTRIBUIDORA DE MEDICAMENTOS LTDA</v>
          </cell>
          <cell r="H210" t="str">
            <v>B</v>
          </cell>
          <cell r="I210" t="str">
            <v>S</v>
          </cell>
          <cell r="J210">
            <v>112245</v>
          </cell>
          <cell r="K210" t="str">
            <v>16/01/2023</v>
          </cell>
          <cell r="L210" t="str">
            <v>26230108719794000150550010001122451906548204</v>
          </cell>
          <cell r="M210" t="str">
            <v>26 - Pernambuco</v>
          </cell>
          <cell r="N210">
            <v>37170</v>
          </cell>
        </row>
        <row r="211">
          <cell r="C211" t="str">
            <v>HOSPITAL DOM HÉLDER CÂMARA - CG. Nº 018/2022</v>
          </cell>
          <cell r="E211" t="str">
            <v>3.4 - Material Farmacológico</v>
          </cell>
          <cell r="F211">
            <v>8719794000150</v>
          </cell>
          <cell r="G211" t="str">
            <v>CENTRAL DISTRIBUIDORA DE MEDICAMENTOS LTDA</v>
          </cell>
          <cell r="H211" t="str">
            <v>B</v>
          </cell>
          <cell r="I211" t="str">
            <v>S</v>
          </cell>
          <cell r="J211">
            <v>112264</v>
          </cell>
          <cell r="K211" t="str">
            <v>16/01/2023</v>
          </cell>
          <cell r="L211" t="str">
            <v>26230108719794000150550010001122641467327263</v>
          </cell>
          <cell r="M211" t="str">
            <v>26 - Pernambuco</v>
          </cell>
          <cell r="N211">
            <v>107.7</v>
          </cell>
        </row>
        <row r="212">
          <cell r="C212" t="str">
            <v>HOSPITAL DOM HÉLDER CÂMARA - CG. Nº 018/2022</v>
          </cell>
          <cell r="E212" t="str">
            <v>3.4 - Material Farmacológico</v>
          </cell>
          <cell r="F212">
            <v>8674752000140</v>
          </cell>
          <cell r="G212" t="str">
            <v xml:space="preserve">CIRURGICA MONTEBELLO LTDA </v>
          </cell>
          <cell r="H212" t="str">
            <v>B</v>
          </cell>
          <cell r="I212" t="str">
            <v>S</v>
          </cell>
          <cell r="J212">
            <v>152388</v>
          </cell>
          <cell r="K212" t="str">
            <v>12/01/2023</v>
          </cell>
          <cell r="L212" t="str">
            <v>26230108674752000140550010001523881304937030</v>
          </cell>
          <cell r="M212" t="str">
            <v>26 - Pernambuco</v>
          </cell>
          <cell r="N212">
            <v>185.39</v>
          </cell>
        </row>
        <row r="213">
          <cell r="C213" t="str">
            <v>HOSPITAL DOM HÉLDER CÂMARA - CG. Nº 018/2022</v>
          </cell>
          <cell r="E213" t="str">
            <v>3.4 - Material Farmacológico</v>
          </cell>
          <cell r="F213">
            <v>7484373000124</v>
          </cell>
          <cell r="G213" t="str">
            <v>UNI HOSPITALAR</v>
          </cell>
          <cell r="H213" t="str">
            <v>B</v>
          </cell>
          <cell r="I213" t="str">
            <v>S</v>
          </cell>
          <cell r="J213">
            <v>160959</v>
          </cell>
          <cell r="K213" t="str">
            <v>09/01/2023</v>
          </cell>
          <cell r="L213" t="str">
            <v>26230107484373000124550010001609591766605310</v>
          </cell>
          <cell r="M213" t="str">
            <v>26 - Pernambuco</v>
          </cell>
          <cell r="N213">
            <v>1348</v>
          </cell>
        </row>
        <row r="214">
          <cell r="C214" t="str">
            <v>HOSPITAL DOM HÉLDER CÂMARA - CG. Nº 018/2022</v>
          </cell>
          <cell r="E214" t="str">
            <v>3.4 - Material Farmacológico</v>
          </cell>
          <cell r="F214">
            <v>7484373000124</v>
          </cell>
          <cell r="G214" t="str">
            <v>UNI HOSPITALAR</v>
          </cell>
          <cell r="H214" t="str">
            <v>B</v>
          </cell>
          <cell r="I214" t="str">
            <v>S</v>
          </cell>
          <cell r="J214">
            <v>161535</v>
          </cell>
          <cell r="K214" t="str">
            <v>19/01/2023</v>
          </cell>
          <cell r="L214" t="str">
            <v>26230107484373000124550010001615351694850528</v>
          </cell>
          <cell r="M214" t="str">
            <v>26 - Pernambuco</v>
          </cell>
          <cell r="N214">
            <v>163.19999999999999</v>
          </cell>
        </row>
        <row r="215">
          <cell r="C215" t="str">
            <v>HOSPITAL DOM HÉLDER CÂMARA - CG. Nº 018/2022</v>
          </cell>
          <cell r="E215" t="str">
            <v>3.4 - Material Farmacológico</v>
          </cell>
          <cell r="F215">
            <v>7484373000124</v>
          </cell>
          <cell r="G215" t="str">
            <v>UNI HOSPITALAR</v>
          </cell>
          <cell r="H215" t="str">
            <v>B</v>
          </cell>
          <cell r="I215" t="str">
            <v>S</v>
          </cell>
          <cell r="J215">
            <v>161870</v>
          </cell>
          <cell r="K215" t="str">
            <v>26/01/2023</v>
          </cell>
          <cell r="L215" t="str">
            <v>26230107484373000124550010001618701027927780</v>
          </cell>
          <cell r="M215" t="str">
            <v>26 - Pernambuco</v>
          </cell>
          <cell r="N215">
            <v>14141.12</v>
          </cell>
        </row>
        <row r="216">
          <cell r="C216" t="str">
            <v>HOSPITAL DOM HÉLDER CÂMARA - CG. Nº 018/2022</v>
          </cell>
          <cell r="E216" t="str">
            <v>3.4 - Material Farmacológico</v>
          </cell>
          <cell r="F216">
            <v>7484373000124</v>
          </cell>
          <cell r="G216" t="str">
            <v>UNI HOSPITALAR</v>
          </cell>
          <cell r="H216" t="str">
            <v>B</v>
          </cell>
          <cell r="I216" t="str">
            <v>S</v>
          </cell>
          <cell r="J216">
            <v>161873</v>
          </cell>
          <cell r="K216" t="str">
            <v>26/01/2023</v>
          </cell>
          <cell r="L216" t="str">
            <v>26230107484373000124550010001618731812073566</v>
          </cell>
          <cell r="M216" t="str">
            <v>26 - Pernambuco</v>
          </cell>
          <cell r="N216">
            <v>47201.13</v>
          </cell>
        </row>
        <row r="217">
          <cell r="C217" t="str">
            <v>HOSPITAL DOM HÉLDER CÂMARA - CG. Nº 018/2022</v>
          </cell>
          <cell r="E217" t="str">
            <v>3.4 - Material Farmacológico</v>
          </cell>
          <cell r="F217">
            <v>21596736000144</v>
          </cell>
          <cell r="G217" t="str">
            <v>ULTRA MEGA DISTRIBUIDORA HOSPITALAR</v>
          </cell>
          <cell r="H217" t="str">
            <v>B</v>
          </cell>
          <cell r="I217" t="str">
            <v>S</v>
          </cell>
          <cell r="J217">
            <v>173492</v>
          </cell>
          <cell r="K217" t="str">
            <v>29/12/2022</v>
          </cell>
          <cell r="L217" t="str">
            <v>26221221596736000144550010001734921001804315</v>
          </cell>
          <cell r="M217" t="str">
            <v>26 - Pernambuco</v>
          </cell>
          <cell r="N217">
            <v>3088.5</v>
          </cell>
        </row>
        <row r="218">
          <cell r="C218" t="str">
            <v>HOSPITAL DOM HÉLDER CÂMARA - CG. Nº 018/2022</v>
          </cell>
          <cell r="E218" t="str">
            <v>3.4 - Material Farmacológico</v>
          </cell>
          <cell r="F218">
            <v>21596736000144</v>
          </cell>
          <cell r="G218" t="str">
            <v>ULTRA MEGA DISTRIBUIDORA HOSPITALAR</v>
          </cell>
          <cell r="H218" t="str">
            <v>B</v>
          </cell>
          <cell r="I218" t="str">
            <v>S</v>
          </cell>
          <cell r="J218">
            <v>174768</v>
          </cell>
          <cell r="K218" t="str">
            <v>18/01/2023</v>
          </cell>
          <cell r="L218" t="str">
            <v>26230121596736000144550010001747681001818163</v>
          </cell>
          <cell r="M218" t="str">
            <v>26 - Pernambuco</v>
          </cell>
          <cell r="N218">
            <v>2367</v>
          </cell>
        </row>
        <row r="219">
          <cell r="C219" t="str">
            <v>HOSPITAL DOM HÉLDER CÂMARA - CG. Nº 018/2022</v>
          </cell>
          <cell r="E219" t="str">
            <v>3.4 - Material Farmacológico</v>
          </cell>
          <cell r="F219">
            <v>67729178000653</v>
          </cell>
          <cell r="G219" t="str">
            <v>COMERCIAL CIRURGICA RIOCLARENSE LTDA</v>
          </cell>
          <cell r="H219" t="str">
            <v>B</v>
          </cell>
          <cell r="I219" t="str">
            <v>S</v>
          </cell>
          <cell r="J219">
            <v>40840</v>
          </cell>
          <cell r="K219" t="str">
            <v>29/12/2022</v>
          </cell>
          <cell r="L219" t="str">
            <v>26221267729178000653550010000408401641215619</v>
          </cell>
          <cell r="M219" t="str">
            <v>26 - Pernambuco</v>
          </cell>
          <cell r="N219">
            <v>40000</v>
          </cell>
        </row>
        <row r="220">
          <cell r="C220" t="str">
            <v>HOSPITAL DOM HÉLDER CÂMARA - CG. Nº 018/2022</v>
          </cell>
          <cell r="E220" t="str">
            <v>3.4 - Material Farmacológico</v>
          </cell>
          <cell r="F220">
            <v>67729178000653</v>
          </cell>
          <cell r="G220" t="str">
            <v>COMERCIAL CIRURGICA RIOCLARENSE LTDA</v>
          </cell>
          <cell r="H220" t="str">
            <v>B</v>
          </cell>
          <cell r="I220" t="str">
            <v>S</v>
          </cell>
          <cell r="J220">
            <v>41109</v>
          </cell>
          <cell r="K220" t="str">
            <v>04/01/2023</v>
          </cell>
          <cell r="L220" t="str">
            <v>26230167729178000653550010000411091515434929</v>
          </cell>
          <cell r="M220" t="str">
            <v>26 - Pernambuco</v>
          </cell>
          <cell r="N220">
            <v>4400</v>
          </cell>
        </row>
        <row r="221">
          <cell r="C221" t="str">
            <v>HOSPITAL DOM HÉLDER CÂMARA - CG. Nº 018/2022</v>
          </cell>
          <cell r="E221" t="str">
            <v>3.4 - Material Farmacológico</v>
          </cell>
          <cell r="F221">
            <v>67729178000653</v>
          </cell>
          <cell r="G221" t="str">
            <v>COMERCIAL CIRURGICA RIOCLARENSE LTDA</v>
          </cell>
          <cell r="H221" t="str">
            <v>B</v>
          </cell>
          <cell r="I221" t="str">
            <v>S</v>
          </cell>
          <cell r="J221">
            <v>41779</v>
          </cell>
          <cell r="K221" t="str">
            <v>16/01/2023</v>
          </cell>
          <cell r="L221" t="str">
            <v>26230167729178000653550010000417791697874722</v>
          </cell>
          <cell r="M221" t="str">
            <v>26 - Pernambuco</v>
          </cell>
          <cell r="N221">
            <v>2688</v>
          </cell>
        </row>
        <row r="222">
          <cell r="C222" t="str">
            <v>HOSPITAL DOM HÉLDER CÂMARA - CG. Nº 018/2022</v>
          </cell>
          <cell r="E222" t="str">
            <v>3.4 - Material Farmacológico</v>
          </cell>
          <cell r="F222">
            <v>67729178000653</v>
          </cell>
          <cell r="G222" t="str">
            <v>COMERCIAL CIRURGICA RIOCLARENSE LTDA</v>
          </cell>
          <cell r="H222" t="str">
            <v>B</v>
          </cell>
          <cell r="I222" t="str">
            <v>S</v>
          </cell>
          <cell r="J222">
            <v>41846</v>
          </cell>
          <cell r="K222" t="str">
            <v>17/01/2023</v>
          </cell>
          <cell r="L222" t="str">
            <v>26230167729178000653550010000418461701581458</v>
          </cell>
          <cell r="M222" t="str">
            <v>26 - Pernambuco</v>
          </cell>
          <cell r="N222">
            <v>19950</v>
          </cell>
        </row>
        <row r="223">
          <cell r="C223" t="str">
            <v>HOSPITAL DOM HÉLDER CÂMARA - CG. Nº 018/2022</v>
          </cell>
          <cell r="E223" t="str">
            <v>3.4 - Material Farmacológico</v>
          </cell>
          <cell r="F223">
            <v>67729178000653</v>
          </cell>
          <cell r="G223" t="str">
            <v>COMERCIAL CIRURGICA RIOCLARENSE LTDA</v>
          </cell>
          <cell r="H223" t="str">
            <v>B</v>
          </cell>
          <cell r="I223" t="str">
            <v>S</v>
          </cell>
          <cell r="J223">
            <v>41870</v>
          </cell>
          <cell r="K223" t="str">
            <v>17/01/2023</v>
          </cell>
          <cell r="L223" t="str">
            <v>26230167729178000653550010000418701336434808</v>
          </cell>
          <cell r="M223" t="str">
            <v>26 - Pernambuco</v>
          </cell>
          <cell r="N223">
            <v>8880</v>
          </cell>
        </row>
        <row r="224">
          <cell r="C224" t="str">
            <v>HOSPITAL DOM HÉLDER CÂMARA - CG. Nº 018/2022</v>
          </cell>
          <cell r="E224" t="str">
            <v>3.4 - Material Farmacológico</v>
          </cell>
          <cell r="F224">
            <v>67729178000653</v>
          </cell>
          <cell r="G224" t="str">
            <v>COMERCIAL CIRURGICA RIOCLARENSE LTDA</v>
          </cell>
          <cell r="H224" t="str">
            <v>B</v>
          </cell>
          <cell r="I224" t="str">
            <v>S</v>
          </cell>
          <cell r="J224">
            <v>41991</v>
          </cell>
          <cell r="K224" t="str">
            <v>19/01/2023</v>
          </cell>
          <cell r="L224" t="str">
            <v>26230167729178000653550010000419911085418640</v>
          </cell>
          <cell r="M224" t="str">
            <v>26 - Pernambuco</v>
          </cell>
          <cell r="N224">
            <v>1470</v>
          </cell>
        </row>
        <row r="225">
          <cell r="C225" t="str">
            <v>HOSPITAL DOM HÉLDER CÂMARA - CG. Nº 018/2022</v>
          </cell>
          <cell r="E225" t="str">
            <v>3.4 - Material Farmacológico</v>
          </cell>
          <cell r="F225">
            <v>67729178000653</v>
          </cell>
          <cell r="G225" t="str">
            <v>COMERCIAL CIRURGICA RIOCLARENSE LTDA</v>
          </cell>
          <cell r="H225" t="str">
            <v>B</v>
          </cell>
          <cell r="I225" t="str">
            <v>S</v>
          </cell>
          <cell r="J225">
            <v>42471</v>
          </cell>
          <cell r="K225" t="str">
            <v>26/01/2023</v>
          </cell>
          <cell r="L225" t="str">
            <v>26230167729178000653550010000424711165318205</v>
          </cell>
          <cell r="M225" t="str">
            <v>26 - Pernambuco</v>
          </cell>
          <cell r="N225">
            <v>24444</v>
          </cell>
        </row>
        <row r="226">
          <cell r="C226" t="str">
            <v>HOSPITAL DOM HÉLDER CÂMARA - CG. Nº 018/2022</v>
          </cell>
          <cell r="E226" t="str">
            <v>3.4 - Material Farmacológico</v>
          </cell>
          <cell r="F226">
            <v>67729178000653</v>
          </cell>
          <cell r="G226" t="str">
            <v>COMERCIAL CIRURGICA RIOCLARENSE LTDA</v>
          </cell>
          <cell r="H226" t="str">
            <v>B</v>
          </cell>
          <cell r="I226" t="str">
            <v>S</v>
          </cell>
          <cell r="J226">
            <v>42475</v>
          </cell>
          <cell r="K226" t="str">
            <v>26/01/2023</v>
          </cell>
          <cell r="L226" t="str">
            <v>26230167729178000653550010000424751644575070</v>
          </cell>
          <cell r="M226" t="str">
            <v>26 - Pernambuco</v>
          </cell>
          <cell r="N226">
            <v>12912</v>
          </cell>
        </row>
        <row r="227">
          <cell r="C227" t="str">
            <v>HOSPITAL DOM HÉLDER CÂMARA - CG. Nº 018/2022</v>
          </cell>
          <cell r="E227" t="str">
            <v>3.4 - Material Farmacológico</v>
          </cell>
          <cell r="F227">
            <v>35753111000153</v>
          </cell>
          <cell r="G227" t="str">
            <v>NORD PRODUTOS EM SAUDE LTDA</v>
          </cell>
          <cell r="H227" t="str">
            <v>B</v>
          </cell>
          <cell r="I227" t="str">
            <v>S</v>
          </cell>
          <cell r="J227">
            <v>12390</v>
          </cell>
          <cell r="K227" t="str">
            <v>19/01/2023</v>
          </cell>
          <cell r="L227" t="str">
            <v>26230135753111000153550010000123901000143106</v>
          </cell>
          <cell r="M227" t="str">
            <v>26 - Pernambuco</v>
          </cell>
          <cell r="N227">
            <v>442.2</v>
          </cell>
        </row>
        <row r="228">
          <cell r="C228" t="str">
            <v>HOSPITAL DOM HÉLDER CÂMARA - CG. Nº 018/2022</v>
          </cell>
          <cell r="E228" t="str">
            <v>3.4 - Material Farmacológico</v>
          </cell>
          <cell r="F228">
            <v>12882932000194</v>
          </cell>
          <cell r="G228" t="str">
            <v>EXOMED REPRESENT DE MEDICAMENTOS LTDA</v>
          </cell>
          <cell r="H228" t="str">
            <v>B</v>
          </cell>
          <cell r="I228" t="str">
            <v>S</v>
          </cell>
          <cell r="J228">
            <v>169786</v>
          </cell>
          <cell r="K228" t="str">
            <v>06/01/2023</v>
          </cell>
          <cell r="L228" t="str">
            <v>26230112882932000194550010001697861774995286</v>
          </cell>
          <cell r="M228" t="str">
            <v>26 - Pernambuco</v>
          </cell>
          <cell r="N228">
            <v>9725</v>
          </cell>
        </row>
        <row r="229">
          <cell r="C229" t="str">
            <v>HOSPITAL DOM HÉLDER CÂMARA - CG. Nº 018/2022</v>
          </cell>
          <cell r="E229" t="str">
            <v>3.4 - Material Farmacológico</v>
          </cell>
          <cell r="F229">
            <v>12882932000194</v>
          </cell>
          <cell r="G229" t="str">
            <v>EXOMED REPRESENT DE MEDICAMENTOS LTDA</v>
          </cell>
          <cell r="H229" t="str">
            <v>B</v>
          </cell>
          <cell r="I229" t="str">
            <v>S</v>
          </cell>
          <cell r="J229">
            <v>170200</v>
          </cell>
          <cell r="K229" t="str">
            <v>20/01/2023</v>
          </cell>
          <cell r="L229" t="str">
            <v>26230112882932000194550010001702001838604399</v>
          </cell>
          <cell r="M229" t="str">
            <v>26 - Pernambuco</v>
          </cell>
          <cell r="N229">
            <v>11200</v>
          </cell>
        </row>
        <row r="230">
          <cell r="C230" t="str">
            <v>HOSPITAL DOM HÉLDER CÂMARA - CG. Nº 018/2022</v>
          </cell>
          <cell r="E230" t="str">
            <v>3.4 - Material Farmacológico</v>
          </cell>
          <cell r="F230">
            <v>12882932000194</v>
          </cell>
          <cell r="G230" t="str">
            <v>EXOMED REPRESENT DE MEDICAMENTOS LTDA</v>
          </cell>
          <cell r="H230" t="str">
            <v>B</v>
          </cell>
          <cell r="I230" t="str">
            <v>S</v>
          </cell>
          <cell r="J230">
            <v>170413</v>
          </cell>
          <cell r="K230" t="str">
            <v>27/01/2023</v>
          </cell>
          <cell r="L230" t="str">
            <v>26230112882932000194550010001704131995754680</v>
          </cell>
          <cell r="M230" t="str">
            <v>26 - Pernambuco</v>
          </cell>
          <cell r="N230">
            <v>13697.28</v>
          </cell>
        </row>
        <row r="231">
          <cell r="C231" t="str">
            <v>HOSPITAL DOM HÉLDER CÂMARA - CG. Nº 018/2022</v>
          </cell>
          <cell r="E231" t="str">
            <v>3.4 - Material Farmacológico</v>
          </cell>
          <cell r="F231">
            <v>44734671000151</v>
          </cell>
          <cell r="G231" t="str">
            <v>CRISTALIA PRODUTOS QUIMICOS FARMACEUTICO</v>
          </cell>
          <cell r="H231" t="str">
            <v>B</v>
          </cell>
          <cell r="I231" t="str">
            <v>S</v>
          </cell>
          <cell r="J231">
            <v>3496451</v>
          </cell>
          <cell r="K231" t="str">
            <v>30/12/2022</v>
          </cell>
          <cell r="L231" t="str">
            <v>35221244734671000151550100034964511309047359</v>
          </cell>
          <cell r="M231" t="str">
            <v>35 - São Paulo</v>
          </cell>
          <cell r="N231">
            <v>1700</v>
          </cell>
        </row>
        <row r="232">
          <cell r="C232" t="str">
            <v>HOSPITAL DOM HÉLDER CÂMARA - CG. Nº 018/2022</v>
          </cell>
          <cell r="E232" t="str">
            <v>3.4 - Material Farmacológico</v>
          </cell>
          <cell r="F232">
            <v>44734671000151</v>
          </cell>
          <cell r="G232" t="str">
            <v>CRISTALIA PRODUTOS QUIMICOS FARMACEUTICO</v>
          </cell>
          <cell r="H232" t="str">
            <v>B</v>
          </cell>
          <cell r="I232" t="str">
            <v>S</v>
          </cell>
          <cell r="J232">
            <v>3505450</v>
          </cell>
          <cell r="K232" t="str">
            <v>16/01/2023</v>
          </cell>
          <cell r="L232" t="str">
            <v>35230144734671000151550100035054501321058148</v>
          </cell>
          <cell r="M232" t="str">
            <v>35 - São Paulo</v>
          </cell>
          <cell r="N232">
            <v>6000</v>
          </cell>
        </row>
        <row r="233">
          <cell r="C233" t="str">
            <v>HOSPITAL DOM HÉLDER CÂMARA - CG. Nº 018/2022</v>
          </cell>
          <cell r="E233" t="str">
            <v>3.4 - Material Farmacológico</v>
          </cell>
          <cell r="F233">
            <v>44734671000151</v>
          </cell>
          <cell r="G233" t="str">
            <v>CRISTALIA PRODUTOS QUIMICOS FARMACEUTICO</v>
          </cell>
          <cell r="H233" t="str">
            <v>B</v>
          </cell>
          <cell r="I233" t="str">
            <v>S</v>
          </cell>
          <cell r="J233">
            <v>3505451</v>
          </cell>
          <cell r="K233" t="str">
            <v>16/01/2023</v>
          </cell>
          <cell r="L233" t="str">
            <v>35230144734671000151550100035054511994716720</v>
          </cell>
          <cell r="M233" t="str">
            <v>35 - São Paulo</v>
          </cell>
          <cell r="N233">
            <v>7500</v>
          </cell>
        </row>
        <row r="234">
          <cell r="C234" t="str">
            <v>HOSPITAL DOM HÉLDER CÂMARA - CG. Nº 018/2022</v>
          </cell>
          <cell r="E234" t="str">
            <v>3.4 - Material Farmacológico</v>
          </cell>
          <cell r="F234">
            <v>12891935000194</v>
          </cell>
          <cell r="G234" t="str">
            <v>REPRESENTA MAT CIR MED HOSPITALARES LTDA</v>
          </cell>
          <cell r="H234" t="str">
            <v>B</v>
          </cell>
          <cell r="I234" t="str">
            <v>S</v>
          </cell>
          <cell r="J234">
            <v>49057</v>
          </cell>
          <cell r="K234" t="str">
            <v>13/01/2023</v>
          </cell>
          <cell r="L234" t="str">
            <v>26230112891935000194550010000490571000443244</v>
          </cell>
          <cell r="M234" t="str">
            <v>26 - Pernambuco</v>
          </cell>
          <cell r="N234">
            <v>32160</v>
          </cell>
        </row>
        <row r="235">
          <cell r="C235" t="str">
            <v>HOSPITAL DOM HÉLDER CÂMARA - CG. Nº 018/2022</v>
          </cell>
          <cell r="E235" t="str">
            <v>3.4 - Material Farmacológico</v>
          </cell>
          <cell r="F235">
            <v>22580510000118</v>
          </cell>
          <cell r="G235" t="str">
            <v>UNIFAR DISTRIBUIDORA DE MEDICAMENTOS LTDA</v>
          </cell>
          <cell r="H235" t="str">
            <v>B</v>
          </cell>
          <cell r="I235" t="str">
            <v>S</v>
          </cell>
          <cell r="J235">
            <v>52143</v>
          </cell>
          <cell r="K235" t="str">
            <v>30/12/2022</v>
          </cell>
          <cell r="L235" t="str">
            <v>26221222580510000118550010000521431000380886</v>
          </cell>
          <cell r="M235" t="str">
            <v>26 - Pernambuco</v>
          </cell>
          <cell r="N235">
            <v>4744.84</v>
          </cell>
        </row>
        <row r="236">
          <cell r="C236" t="str">
            <v>HOSPITAL DOM HÉLDER CÂMARA - CG. Nº 018/2022</v>
          </cell>
          <cell r="E236" t="str">
            <v>3.4 - Material Farmacológico</v>
          </cell>
          <cell r="F236">
            <v>22580510000118</v>
          </cell>
          <cell r="G236" t="str">
            <v>UNIFAR DISTRIBUIDORA DE MEDICAMENTOS LTDA</v>
          </cell>
          <cell r="H236" t="str">
            <v>B</v>
          </cell>
          <cell r="I236" t="str">
            <v>S</v>
          </cell>
          <cell r="J236">
            <v>52149</v>
          </cell>
          <cell r="K236" t="str">
            <v>30/12/2022</v>
          </cell>
          <cell r="L236" t="str">
            <v>26221222580510000118550010000521491000380510</v>
          </cell>
          <cell r="M236" t="str">
            <v>26 - Pernambuco</v>
          </cell>
          <cell r="N236">
            <v>2314</v>
          </cell>
        </row>
        <row r="237">
          <cell r="C237" t="str">
            <v>HOSPITAL DOM HÉLDER CÂMARA - CG. Nº 018/2022</v>
          </cell>
          <cell r="E237" t="str">
            <v>3.4 - Material Farmacológico</v>
          </cell>
          <cell r="F237">
            <v>22580510000118</v>
          </cell>
          <cell r="G237" t="str">
            <v>UNIFAR DISTRIBUIDORA DE MEDICAMENTOS LTDA</v>
          </cell>
          <cell r="H237" t="str">
            <v>B</v>
          </cell>
          <cell r="I237" t="str">
            <v>S</v>
          </cell>
          <cell r="J237">
            <v>52443</v>
          </cell>
          <cell r="K237" t="str">
            <v>20/01/2023</v>
          </cell>
          <cell r="L237" t="str">
            <v>26230122580510000118550010000524431000384018</v>
          </cell>
          <cell r="M237" t="str">
            <v>26 - Pernambuco</v>
          </cell>
          <cell r="N237">
            <v>5724.69</v>
          </cell>
        </row>
        <row r="238">
          <cell r="C238" t="str">
            <v>HOSPITAL DOM HÉLDER CÂMARA - CG. Nº 018/2022</v>
          </cell>
          <cell r="E238" t="str">
            <v>3.14 - Alimentação Preparada</v>
          </cell>
          <cell r="F238">
            <v>38591447000236</v>
          </cell>
          <cell r="G238" t="str">
            <v>CENUT DISTRIB DE PROD ALIMENTICIOS</v>
          </cell>
          <cell r="H238" t="str">
            <v>B</v>
          </cell>
          <cell r="I238" t="str">
            <v>S</v>
          </cell>
          <cell r="J238">
            <v>7169</v>
          </cell>
          <cell r="K238" t="str">
            <v>20/01/2023</v>
          </cell>
          <cell r="L238" t="str">
            <v>26230138591447000236550010000071691221608201</v>
          </cell>
          <cell r="M238" t="str">
            <v>26 - Pernambuco</v>
          </cell>
          <cell r="N238">
            <v>2851</v>
          </cell>
        </row>
        <row r="239">
          <cell r="C239" t="str">
            <v>HOSPITAL DOM HÉLDER CÂMARA - CG. Nº 018/2022</v>
          </cell>
          <cell r="E239" t="str">
            <v>3.14 - Alimentação Preparada</v>
          </cell>
          <cell r="F239">
            <v>11463963000148</v>
          </cell>
          <cell r="G239" t="str">
            <v>BCI BRASIL CHINA IMPORTADORA SA</v>
          </cell>
          <cell r="H239" t="str">
            <v>B</v>
          </cell>
          <cell r="I239" t="str">
            <v>S</v>
          </cell>
          <cell r="J239">
            <v>35864</v>
          </cell>
          <cell r="K239" t="str">
            <v>30/01/2023</v>
          </cell>
          <cell r="L239" t="str">
            <v>26230111463963000148550010000358641284788737</v>
          </cell>
          <cell r="M239" t="str">
            <v>26 - Pernambuco</v>
          </cell>
          <cell r="N239">
            <v>390.32</v>
          </cell>
        </row>
        <row r="240">
          <cell r="C240" t="str">
            <v>HOSPITAL DOM HÉLDER CÂMARA - CG. Nº 018/2022</v>
          </cell>
          <cell r="E240" t="str">
            <v>3.14 - Alimentação Preparada</v>
          </cell>
          <cell r="F240">
            <v>11463963000148</v>
          </cell>
          <cell r="G240" t="str">
            <v>BCI BRASIL CHINA IMPORTADORA SA</v>
          </cell>
          <cell r="H240" t="str">
            <v>B</v>
          </cell>
          <cell r="I240" t="str">
            <v>S</v>
          </cell>
          <cell r="J240">
            <v>35864</v>
          </cell>
          <cell r="K240" t="str">
            <v>30/01/2023</v>
          </cell>
          <cell r="L240" t="str">
            <v>26230111463963000148550010000358641284788737</v>
          </cell>
          <cell r="M240" t="str">
            <v>26 - Pernambuco</v>
          </cell>
          <cell r="N240">
            <v>815.8</v>
          </cell>
        </row>
        <row r="241">
          <cell r="C241" t="str">
            <v>HOSPITAL DOM HÉLDER CÂMARA - CG. Nº 018/2022</v>
          </cell>
          <cell r="E241" t="str">
            <v>3.14 - Alimentação Preparada</v>
          </cell>
          <cell r="F241">
            <v>1687725000162</v>
          </cell>
          <cell r="G241" t="str">
            <v>CENTRO ESPECIALIZADO EM NUTRICAO ENTERAL E PARENTERAL - CENEP LTDA</v>
          </cell>
          <cell r="H241" t="str">
            <v>B</v>
          </cell>
          <cell r="I241" t="str">
            <v>S</v>
          </cell>
          <cell r="J241">
            <v>41205</v>
          </cell>
          <cell r="K241" t="str">
            <v>24/01/2023</v>
          </cell>
          <cell r="L241" t="str">
            <v>26230101687725000162550010000412051825149002</v>
          </cell>
          <cell r="M241" t="str">
            <v>26 - Pernambuco</v>
          </cell>
          <cell r="N241">
            <v>7178.5</v>
          </cell>
        </row>
        <row r="242">
          <cell r="C242" t="str">
            <v>HOSPITAL DOM HÉLDER CÂMARA - CG. Nº 018/2022</v>
          </cell>
          <cell r="E242" t="str">
            <v>3.14 - Alimentação Preparada</v>
          </cell>
          <cell r="F242">
            <v>1687725000162</v>
          </cell>
          <cell r="G242" t="str">
            <v>CENTRO ESPECIALIZADO EM NUTRICAO ENTERAL E PARENTERAL - CENEP LTDA</v>
          </cell>
          <cell r="H242" t="str">
            <v>B</v>
          </cell>
          <cell r="I242" t="str">
            <v>S</v>
          </cell>
          <cell r="J242">
            <v>41205</v>
          </cell>
          <cell r="K242" t="str">
            <v>24/01/2023</v>
          </cell>
          <cell r="L242" t="str">
            <v>26230101687725000162550010000412051825149002</v>
          </cell>
          <cell r="M242" t="str">
            <v>26 - Pernambuco</v>
          </cell>
          <cell r="N242">
            <v>5984</v>
          </cell>
        </row>
        <row r="243">
          <cell r="C243" t="str">
            <v>HOSPITAL DOM HÉLDER CÂMARA - CG. Nº 018/2022</v>
          </cell>
          <cell r="E243" t="str">
            <v>3.14 - Alimentação Preparada</v>
          </cell>
          <cell r="F243">
            <v>7160019000225</v>
          </cell>
          <cell r="G243" t="str">
            <v>VITALE COMERCIO SA</v>
          </cell>
          <cell r="H243" t="str">
            <v>B</v>
          </cell>
          <cell r="I243" t="str">
            <v>S</v>
          </cell>
          <cell r="J243">
            <v>4779</v>
          </cell>
          <cell r="K243" t="str">
            <v>20/01/2023</v>
          </cell>
          <cell r="L243" t="str">
            <v>26230107160019000225550010000047791860453810</v>
          </cell>
          <cell r="M243" t="str">
            <v>26 - Pernambuco</v>
          </cell>
          <cell r="N243">
            <v>2688</v>
          </cell>
        </row>
        <row r="244">
          <cell r="C244" t="str">
            <v>HOSPITAL DOM HÉLDER CÂMARA - CG. Nº 018/2022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INDUSTRIAIS DO NORDESTE LTDA</v>
          </cell>
          <cell r="H244" t="str">
            <v>B</v>
          </cell>
          <cell r="I244" t="str">
            <v>S</v>
          </cell>
          <cell r="J244">
            <v>1012</v>
          </cell>
          <cell r="K244" t="str">
            <v>29/12/2022</v>
          </cell>
          <cell r="L244" t="str">
            <v>26221224380578002041556010000010121731234128</v>
          </cell>
          <cell r="M244" t="str">
            <v>26 - Pernambuco</v>
          </cell>
          <cell r="N244">
            <v>79.81</v>
          </cell>
        </row>
        <row r="245">
          <cell r="C245" t="str">
            <v>HOSPITAL DOM HÉLDER CÂMARA - CG. Nº 018/2022</v>
          </cell>
          <cell r="E245" t="str">
            <v>3.2 - Gás e Outros Materiais Engarrafados</v>
          </cell>
          <cell r="F245">
            <v>24380578002041</v>
          </cell>
          <cell r="G245" t="str">
            <v>WHITE MARTINS GASES INDUSTRIAIS DO NORDESTE LTDA</v>
          </cell>
          <cell r="H245" t="str">
            <v>B</v>
          </cell>
          <cell r="I245" t="str">
            <v>S</v>
          </cell>
          <cell r="J245">
            <v>1208</v>
          </cell>
          <cell r="K245" t="str">
            <v>29/12/2022</v>
          </cell>
          <cell r="L245" t="str">
            <v>26221224380578002041556060000012081809670303</v>
          </cell>
          <cell r="M245" t="str">
            <v>26 - Pernambuco</v>
          </cell>
          <cell r="N245">
            <v>1475.11</v>
          </cell>
        </row>
        <row r="246">
          <cell r="C246" t="str">
            <v>HOSPITAL DOM HÉLDER CÂMARA - CG. Nº 018/2022</v>
          </cell>
          <cell r="E246" t="str">
            <v>3.2 - Gás e Outros Materiais Engarrafados</v>
          </cell>
          <cell r="F246">
            <v>24380578002041</v>
          </cell>
          <cell r="G246" t="str">
            <v>WHITE MARTINS GASES INDUSTRIAIS DO NORDESTE LTDA</v>
          </cell>
          <cell r="H246" t="str">
            <v>B</v>
          </cell>
          <cell r="I246" t="str">
            <v>S</v>
          </cell>
          <cell r="J246">
            <v>1212</v>
          </cell>
          <cell r="K246" t="str">
            <v>30/12/2022</v>
          </cell>
          <cell r="L246" t="str">
            <v>26221224380578002041556060000012121244143219</v>
          </cell>
          <cell r="M246" t="str">
            <v>26 - Pernambuco</v>
          </cell>
          <cell r="N246">
            <v>119.61</v>
          </cell>
        </row>
        <row r="247">
          <cell r="C247" t="str">
            <v>HOSPITAL DOM HÉLDER CÂMARA - CG. Nº 018/2022</v>
          </cell>
          <cell r="E247" t="str">
            <v>3.2 - Gás e Outros Materiais Engarrafados</v>
          </cell>
          <cell r="F247">
            <v>24380578002041</v>
          </cell>
          <cell r="G247" t="str">
            <v>WHITE MARTINS GASES INDUSTRIAIS DO NORDESTE LTDA</v>
          </cell>
          <cell r="H247" t="str">
            <v>B</v>
          </cell>
          <cell r="I247" t="str">
            <v>S</v>
          </cell>
          <cell r="J247">
            <v>1223</v>
          </cell>
          <cell r="K247" t="str">
            <v>02/01/2023</v>
          </cell>
          <cell r="L247" t="str">
            <v>26230124380578002041556060000012231999468650</v>
          </cell>
          <cell r="M247" t="str">
            <v>26 - Pernambuco</v>
          </cell>
          <cell r="N247">
            <v>279.25</v>
          </cell>
        </row>
        <row r="248">
          <cell r="C248" t="str">
            <v>HOSPITAL DOM HÉLDER CÂMARA - CG. Nº 018/2022</v>
          </cell>
          <cell r="E248" t="str">
            <v>3.2 - Gás e Outros Materiais Engarrafados</v>
          </cell>
          <cell r="F248">
            <v>24380578002041</v>
          </cell>
          <cell r="G248" t="str">
            <v>WHITE MARTINS GASES INDUSTRIAIS DO NORDESTE LTDA</v>
          </cell>
          <cell r="H248" t="str">
            <v>B</v>
          </cell>
          <cell r="I248" t="str">
            <v>S</v>
          </cell>
          <cell r="J248">
            <v>1229</v>
          </cell>
          <cell r="K248" t="str">
            <v>03/01/2023</v>
          </cell>
          <cell r="L248" t="str">
            <v>26230124380578002041556060000012291239094739</v>
          </cell>
          <cell r="M248" t="str">
            <v>26 - Pernambuco</v>
          </cell>
          <cell r="N248">
            <v>279.25</v>
          </cell>
        </row>
        <row r="249">
          <cell r="C249" t="str">
            <v>HOSPITAL DOM HÉLDER CÂMARA - CG. Nº 018/2022</v>
          </cell>
          <cell r="E249" t="str">
            <v>3.2 - Gás e Outros Materiais Engarrafados</v>
          </cell>
          <cell r="F249">
            <v>24380578002041</v>
          </cell>
          <cell r="G249" t="str">
            <v>WHITE MARTINS GASES INDUSTRIAIS DO NORDESTE LTDA</v>
          </cell>
          <cell r="H249" t="str">
            <v>B</v>
          </cell>
          <cell r="I249" t="str">
            <v>S</v>
          </cell>
          <cell r="J249">
            <v>1238</v>
          </cell>
          <cell r="K249" t="str">
            <v>04/01/2023</v>
          </cell>
          <cell r="L249" t="str">
            <v>26230124380578002041556060000012381235074970</v>
          </cell>
          <cell r="M249" t="str">
            <v>26 - Pernambuco</v>
          </cell>
          <cell r="N249">
            <v>39.909999999999997</v>
          </cell>
        </row>
        <row r="250">
          <cell r="C250" t="str">
            <v>HOSPITAL DOM HÉLDER CÂMARA - CG. Nº 018/2022</v>
          </cell>
          <cell r="E250" t="str">
            <v>3.2 - Gás e Outros Materiais Engarrafados</v>
          </cell>
          <cell r="F250">
            <v>24380578002041</v>
          </cell>
          <cell r="G250" t="str">
            <v>WHITE MARTINS GASES INDUSTRIAIS DO NORDESTE LTDA</v>
          </cell>
          <cell r="H250" t="str">
            <v>B</v>
          </cell>
          <cell r="I250" t="str">
            <v>S</v>
          </cell>
          <cell r="J250">
            <v>1246</v>
          </cell>
          <cell r="K250" t="str">
            <v>05/01/2023</v>
          </cell>
          <cell r="L250" t="str">
            <v>26230124380578002041556060000012461903085067</v>
          </cell>
          <cell r="M250" t="str">
            <v>26 - Pernambuco</v>
          </cell>
          <cell r="N250">
            <v>199.55</v>
          </cell>
        </row>
        <row r="251">
          <cell r="C251" t="str">
            <v>HOSPITAL DOM HÉLDER CÂMARA - CG. Nº 018/2022</v>
          </cell>
          <cell r="E251" t="str">
            <v>3.2 - Gás e Outros Materiais Engarrafados</v>
          </cell>
          <cell r="F251">
            <v>24380578002041</v>
          </cell>
          <cell r="G251" t="str">
            <v>WHITE MARTINS GASES INDUSTRIAIS DO NORDESTE LTDA</v>
          </cell>
          <cell r="H251" t="str">
            <v>B</v>
          </cell>
          <cell r="I251" t="str">
            <v>S</v>
          </cell>
          <cell r="J251">
            <v>1258</v>
          </cell>
          <cell r="K251" t="str">
            <v>06/01/2023</v>
          </cell>
          <cell r="L251" t="str">
            <v>26230124380578002041556060000012581819909748</v>
          </cell>
          <cell r="M251" t="str">
            <v>26 - Pernambuco</v>
          </cell>
          <cell r="N251">
            <v>319.02999999999997</v>
          </cell>
        </row>
        <row r="252">
          <cell r="C252" t="str">
            <v>HOSPITAL DOM HÉLDER CÂMARA - CG. Nº 018/2022</v>
          </cell>
          <cell r="E252" t="str">
            <v>3.2 - Gás e Outros Materiais Engarrafados</v>
          </cell>
          <cell r="F252">
            <v>24380578002041</v>
          </cell>
          <cell r="G252" t="str">
            <v>WHITE MARTINS GASES INDUSTRIAIS DO NORDESTE LTDA</v>
          </cell>
          <cell r="H252" t="str">
            <v>B</v>
          </cell>
          <cell r="I252" t="str">
            <v>S</v>
          </cell>
          <cell r="J252">
            <v>1262</v>
          </cell>
          <cell r="K252" t="str">
            <v>07/01/2023</v>
          </cell>
          <cell r="L252" t="str">
            <v>26230124380578002041556060000012621505929560</v>
          </cell>
          <cell r="M252" t="str">
            <v>26 - Pernambuco</v>
          </cell>
          <cell r="N252">
            <v>777.47</v>
          </cell>
        </row>
        <row r="253">
          <cell r="C253" t="str">
            <v>HOSPITAL DOM HÉLDER CÂMARA - CG. Nº 018/2022</v>
          </cell>
          <cell r="E253" t="str">
            <v>3.2 - Gás e Outros Materiais Engarrafados</v>
          </cell>
          <cell r="F253">
            <v>24380578002041</v>
          </cell>
          <cell r="G253" t="str">
            <v>WHITE MARTINS GASES INDUSTRIAIS DO NORDESTE LTDA</v>
          </cell>
          <cell r="H253" t="str">
            <v>B</v>
          </cell>
          <cell r="I253" t="str">
            <v>S</v>
          </cell>
          <cell r="J253">
            <v>1266</v>
          </cell>
          <cell r="K253" t="str">
            <v>09/01/2023</v>
          </cell>
          <cell r="L253" t="str">
            <v>26230124380578002041556060000012661594642997</v>
          </cell>
          <cell r="M253" t="str">
            <v>26 - Pernambuco</v>
          </cell>
          <cell r="N253">
            <v>39.909999999999997</v>
          </cell>
        </row>
        <row r="254">
          <cell r="C254" t="str">
            <v>HOSPITAL DOM HÉLDER CÂMARA - CG. Nº 018/2022</v>
          </cell>
          <cell r="E254" t="str">
            <v>3.2 - Gás e Outros Materiais Engarrafados</v>
          </cell>
          <cell r="F254">
            <v>24380578002041</v>
          </cell>
          <cell r="G254" t="str">
            <v>WHITE MARTINS GASES INDUSTRIAIS DO NORDESTE LTDA</v>
          </cell>
          <cell r="H254" t="str">
            <v>B</v>
          </cell>
          <cell r="I254" t="str">
            <v>S</v>
          </cell>
          <cell r="J254">
            <v>1274</v>
          </cell>
          <cell r="K254" t="str">
            <v>10/01/2023</v>
          </cell>
          <cell r="L254" t="str">
            <v>26230124380578002041556060000012741319108804</v>
          </cell>
          <cell r="M254" t="str">
            <v>26 - Pernambuco</v>
          </cell>
          <cell r="N254">
            <v>119.74</v>
          </cell>
        </row>
        <row r="255">
          <cell r="C255" t="str">
            <v>HOSPITAL DOM HÉLDER CÂMARA - CG. Nº 018/2022</v>
          </cell>
          <cell r="E255" t="str">
            <v>3.2 - Gás e Outros Materiais Engarrafados</v>
          </cell>
          <cell r="F255">
            <v>24380578002041</v>
          </cell>
          <cell r="G255" t="str">
            <v>WHITE MARTINS GASES INDUSTRIAIS DO NORDESTE LTDA</v>
          </cell>
          <cell r="H255" t="str">
            <v>B</v>
          </cell>
          <cell r="I255" t="str">
            <v>S</v>
          </cell>
          <cell r="J255">
            <v>1294</v>
          </cell>
          <cell r="K255" t="str">
            <v>12/01/2023</v>
          </cell>
          <cell r="L255" t="str">
            <v>26230124380578002041556060000012941375202309</v>
          </cell>
          <cell r="M255" t="str">
            <v>26 - Pernambuco</v>
          </cell>
          <cell r="N255">
            <v>199.55</v>
          </cell>
        </row>
        <row r="256">
          <cell r="C256" t="str">
            <v>HOSPITAL DOM HÉLDER CÂMARA - CG. Nº 018/2022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INDUSTRIAIS DO NORDESTE LTDA</v>
          </cell>
          <cell r="H256" t="str">
            <v>B</v>
          </cell>
          <cell r="I256" t="str">
            <v>S</v>
          </cell>
          <cell r="J256">
            <v>1304</v>
          </cell>
          <cell r="K256" t="str">
            <v>13/01/2023</v>
          </cell>
          <cell r="L256" t="str">
            <v>26230124380578002041556060000013041477169988</v>
          </cell>
          <cell r="M256" t="str">
            <v>26 - Pernambuco</v>
          </cell>
          <cell r="N256">
            <v>199.55</v>
          </cell>
        </row>
        <row r="257">
          <cell r="C257" t="str">
            <v>HOSPITAL DOM HÉLDER CÂMARA - CG. Nº 018/2022</v>
          </cell>
          <cell r="E257" t="str">
            <v>3.2 - Gás e Outros Materiais Engarrafados</v>
          </cell>
          <cell r="F257">
            <v>24380578002041</v>
          </cell>
          <cell r="G257" t="str">
            <v>WHITE MARTINS GASES INDUSTRIAIS DO NORDESTE LTDA</v>
          </cell>
          <cell r="H257" t="str">
            <v>B</v>
          </cell>
          <cell r="I257" t="str">
            <v>S</v>
          </cell>
          <cell r="J257">
            <v>1311</v>
          </cell>
          <cell r="K257" t="str">
            <v>14/01/2023</v>
          </cell>
          <cell r="L257" t="str">
            <v>26230124380578002041556060000013111472426413</v>
          </cell>
          <cell r="M257" t="str">
            <v>26 - Pernambuco</v>
          </cell>
          <cell r="N257">
            <v>199.44</v>
          </cell>
        </row>
        <row r="258">
          <cell r="C258" t="str">
            <v>HOSPITAL DOM HÉLDER CÂMARA - CG. Nº 018/2022</v>
          </cell>
          <cell r="E258" t="str">
            <v>3.2 - Gás e Outros Materiais Engarrafados</v>
          </cell>
          <cell r="F258">
            <v>24380578002041</v>
          </cell>
          <cell r="G258" t="str">
            <v>WHITE MARTINS GASES INDUSTRIAIS DO NORDESTE LTDA</v>
          </cell>
          <cell r="H258" t="str">
            <v>B</v>
          </cell>
          <cell r="I258" t="str">
            <v>S</v>
          </cell>
          <cell r="J258">
            <v>1315</v>
          </cell>
          <cell r="K258" t="str">
            <v>16/01/2023</v>
          </cell>
          <cell r="L258" t="str">
            <v>26230124380578002041556060000013151611757200</v>
          </cell>
          <cell r="M258" t="str">
            <v>26 - Pernambuco</v>
          </cell>
          <cell r="N258">
            <v>239.33</v>
          </cell>
        </row>
        <row r="259">
          <cell r="C259" t="str">
            <v>HOSPITAL DOM HÉLDER CÂMARA - CG. Nº 018/2022</v>
          </cell>
          <cell r="E259" t="str">
            <v>3.2 - Gás e Outros Materiais Engarrafados</v>
          </cell>
          <cell r="F259">
            <v>24380578002041</v>
          </cell>
          <cell r="G259" t="str">
            <v>WHITE MARTINS GASES INDUSTRIAIS DO NORDESTE LTDA</v>
          </cell>
          <cell r="H259" t="str">
            <v>B</v>
          </cell>
          <cell r="I259" t="str">
            <v>S</v>
          </cell>
          <cell r="J259">
            <v>1318</v>
          </cell>
          <cell r="K259" t="str">
            <v>17/01/2023</v>
          </cell>
          <cell r="L259" t="str">
            <v>26230124380578002041556060000013181659199578</v>
          </cell>
          <cell r="M259" t="str">
            <v>26 - Pernambuco</v>
          </cell>
          <cell r="N259">
            <v>1634.63</v>
          </cell>
        </row>
        <row r="260">
          <cell r="C260" t="str">
            <v>HOSPITAL DOM HÉLDER CÂMARA - CG. Nº 018/2022</v>
          </cell>
          <cell r="E260" t="str">
            <v>3.2 - Gás e Outros Materiais Engarrafados</v>
          </cell>
          <cell r="F260">
            <v>24380578002041</v>
          </cell>
          <cell r="G260" t="str">
            <v>WHITE MARTINS GASES INDUSTRIAIS DO NORDESTE LTDA</v>
          </cell>
          <cell r="H260" t="str">
            <v>B</v>
          </cell>
          <cell r="I260" t="str">
            <v>S</v>
          </cell>
          <cell r="J260">
            <v>1333</v>
          </cell>
          <cell r="K260" t="str">
            <v>18/01/2023</v>
          </cell>
          <cell r="L260" t="str">
            <v>26230124380578002041556060000013331731870133</v>
          </cell>
          <cell r="M260" t="str">
            <v>26 - Pernambuco</v>
          </cell>
          <cell r="N260">
            <v>358.95</v>
          </cell>
        </row>
        <row r="261">
          <cell r="C261" t="str">
            <v>HOSPITAL DOM HÉLDER CÂMARA - CG. Nº 018/2022</v>
          </cell>
          <cell r="E261" t="str">
            <v>3.2 - Gás e Outros Materiais Engarrafados</v>
          </cell>
          <cell r="F261">
            <v>24380578002041</v>
          </cell>
          <cell r="G261" t="str">
            <v>WHITE MARTINS GASES INDUSTRIAIS DO NORDESTE LTDA</v>
          </cell>
          <cell r="H261" t="str">
            <v>B</v>
          </cell>
          <cell r="I261" t="str">
            <v>S</v>
          </cell>
          <cell r="J261">
            <v>1343</v>
          </cell>
          <cell r="K261" t="str">
            <v>19/01/2023</v>
          </cell>
          <cell r="L261" t="str">
            <v>26230124380578002041556060000013431344483655</v>
          </cell>
          <cell r="M261" t="str">
            <v>26 - Pernambuco</v>
          </cell>
          <cell r="N261">
            <v>279.25</v>
          </cell>
        </row>
        <row r="262">
          <cell r="C262" t="str">
            <v>HOSPITAL DOM HÉLDER CÂMARA - CG. Nº 018/2022</v>
          </cell>
          <cell r="E262" t="str">
            <v>3.2 - Gás e Outros Materiais Engarrafados</v>
          </cell>
          <cell r="F262">
            <v>24380578002041</v>
          </cell>
          <cell r="G262" t="str">
            <v>WHITE MARTINS GASES INDUSTRIAIS DO NORDESTE LTDA</v>
          </cell>
          <cell r="H262" t="str">
            <v>B</v>
          </cell>
          <cell r="I262" t="str">
            <v>S</v>
          </cell>
          <cell r="J262">
            <v>1351</v>
          </cell>
          <cell r="K262" t="str">
            <v>20/01/2023</v>
          </cell>
          <cell r="L262" t="str">
            <v>26230124380578002041556060000013511471267112</v>
          </cell>
          <cell r="M262" t="str">
            <v>26 - Pernambuco</v>
          </cell>
          <cell r="N262">
            <v>358.95</v>
          </cell>
        </row>
        <row r="263">
          <cell r="C263" t="str">
            <v>HOSPITAL DOM HÉLDER CÂMARA - CG. Nº 018/2022</v>
          </cell>
          <cell r="E263" t="str">
            <v>3.2 - Gás e Outros Materiais Engarrafados</v>
          </cell>
          <cell r="F263">
            <v>24380578002041</v>
          </cell>
          <cell r="G263" t="str">
            <v>WHITE MARTINS GASES INDUSTRIAIS DO NORDESTE LTDA</v>
          </cell>
          <cell r="H263" t="str">
            <v>B</v>
          </cell>
          <cell r="I263" t="str">
            <v>S</v>
          </cell>
          <cell r="J263">
            <v>1362</v>
          </cell>
          <cell r="K263" t="str">
            <v>23/01/2023</v>
          </cell>
          <cell r="L263" t="str">
            <v>26230124380578002041556060000013621813166636</v>
          </cell>
          <cell r="M263" t="str">
            <v>26 - Pernambuco</v>
          </cell>
          <cell r="N263">
            <v>119.74</v>
          </cell>
        </row>
        <row r="264">
          <cell r="C264" t="str">
            <v>HOSPITAL DOM HÉLDER CÂMARA - CG. Nº 018/2022</v>
          </cell>
          <cell r="E264" t="str">
            <v>3.2 - Gás e Outros Materiais Engarrafados</v>
          </cell>
          <cell r="F264">
            <v>24380578002041</v>
          </cell>
          <cell r="G264" t="str">
            <v>WHITE MARTINS GASES INDUSTRIAIS DO NORDESTE LTDA</v>
          </cell>
          <cell r="H264" t="str">
            <v>B</v>
          </cell>
          <cell r="I264" t="str">
            <v>S</v>
          </cell>
          <cell r="J264">
            <v>1368</v>
          </cell>
          <cell r="K264" t="str">
            <v>24/01/2023</v>
          </cell>
          <cell r="L264" t="str">
            <v>26230124380578002041556060000013681741662105</v>
          </cell>
          <cell r="M264" t="str">
            <v>26 - Pernambuco</v>
          </cell>
          <cell r="N264">
            <v>199.55</v>
          </cell>
        </row>
        <row r="265">
          <cell r="C265" t="str">
            <v>HOSPITAL DOM HÉLDER CÂMARA - CG. Nº 018/2022</v>
          </cell>
          <cell r="E265" t="str">
            <v>3.2 - Gás e Outros Materiais Engarrafados</v>
          </cell>
          <cell r="F265">
            <v>24380578002041</v>
          </cell>
          <cell r="G265" t="str">
            <v>WHITE MARTINS GASES INDUSTRIAIS DO NORDESTE LTDA</v>
          </cell>
          <cell r="H265" t="str">
            <v>B</v>
          </cell>
          <cell r="I265" t="str">
            <v>S</v>
          </cell>
          <cell r="J265">
            <v>1371</v>
          </cell>
          <cell r="K265" t="str">
            <v>25/01/2023</v>
          </cell>
          <cell r="L265" t="str">
            <v>26230124380578002041556060000013711477566270</v>
          </cell>
          <cell r="M265" t="str">
            <v>26 - Pernambuco</v>
          </cell>
          <cell r="N265">
            <v>1475.11</v>
          </cell>
        </row>
        <row r="266">
          <cell r="C266" t="str">
            <v>HOSPITAL DOM HÉLDER CÂMARA - CG. Nº 018/2022</v>
          </cell>
          <cell r="E266" t="str">
            <v>3.2 - Gás e Outros Materiais Engarrafados</v>
          </cell>
          <cell r="F266">
            <v>24380578002203</v>
          </cell>
          <cell r="G266" t="str">
            <v>WHITE MARTINS GASES INDUSTRIAIS NE LTDA</v>
          </cell>
          <cell r="H266" t="str">
            <v>B</v>
          </cell>
          <cell r="I266" t="str">
            <v>S</v>
          </cell>
          <cell r="J266">
            <v>138</v>
          </cell>
          <cell r="K266" t="str">
            <v>06/01/2023</v>
          </cell>
          <cell r="L266" t="str">
            <v>26230124380578002203556240000001381578407660</v>
          </cell>
          <cell r="M266" t="str">
            <v>26 - Pernambuco</v>
          </cell>
          <cell r="N266">
            <v>5863.51</v>
          </cell>
        </row>
        <row r="267">
          <cell r="C267" t="str">
            <v>HOSPITAL DOM HÉLDER CÂMARA - CG. Nº 018/2022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INDUSTRIAIS DO NORDESTE LTDA</v>
          </cell>
          <cell r="H267" t="str">
            <v>B</v>
          </cell>
          <cell r="I267" t="str">
            <v>S</v>
          </cell>
          <cell r="J267">
            <v>1430</v>
          </cell>
          <cell r="K267" t="str">
            <v>31/12/2022</v>
          </cell>
          <cell r="L267" t="str">
            <v>26221224380578002041556080000014301530844934</v>
          </cell>
          <cell r="M267" t="str">
            <v>26 - Pernambuco</v>
          </cell>
          <cell r="N267">
            <v>279.37</v>
          </cell>
        </row>
        <row r="268">
          <cell r="C268" t="str">
            <v>HOSPITAL DOM HÉLDER CÂMARA - CG. Nº 018/2022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INDUSTRIAIS DO NORDESTE LTDA</v>
          </cell>
          <cell r="H268" t="str">
            <v>B</v>
          </cell>
          <cell r="I268" t="str">
            <v>S</v>
          </cell>
          <cell r="J268">
            <v>1784</v>
          </cell>
          <cell r="K268" t="str">
            <v>08/01/2023</v>
          </cell>
          <cell r="L268" t="str">
            <v>26230124380578002041556000000017841104043959</v>
          </cell>
          <cell r="M268" t="str">
            <v>26 - Pernambuco</v>
          </cell>
          <cell r="N268">
            <v>239.33</v>
          </cell>
        </row>
        <row r="269">
          <cell r="C269" t="str">
            <v>HOSPITAL DOM HÉLDER CÂMARA - CG. Nº 018/2022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INDUSTRIAIS DO NORDESTE LTDA</v>
          </cell>
          <cell r="H269" t="str">
            <v>B</v>
          </cell>
          <cell r="I269" t="str">
            <v>S</v>
          </cell>
          <cell r="J269">
            <v>1924</v>
          </cell>
          <cell r="K269" t="str">
            <v>22/01/2023</v>
          </cell>
          <cell r="L269" t="str">
            <v>26230124380578002041556000000019241956460310</v>
          </cell>
          <cell r="M269" t="str">
            <v>26 - Pernambuco</v>
          </cell>
          <cell r="N269">
            <v>279.25</v>
          </cell>
        </row>
        <row r="270">
          <cell r="C270" t="str">
            <v>HOSPITAL DOM HÉLDER CÂMARA - CG. Nº 018/2022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INDUSTRIAIS DO NORDESTE LTDA</v>
          </cell>
          <cell r="H270" t="str">
            <v>B</v>
          </cell>
          <cell r="I270" t="str">
            <v>S</v>
          </cell>
          <cell r="J270">
            <v>795</v>
          </cell>
          <cell r="K270" t="str">
            <v>01/01/2023</v>
          </cell>
          <cell r="L270" t="str">
            <v>26230124380578002041556090000007951399501615</v>
          </cell>
          <cell r="M270" t="str">
            <v>26 - Pernambuco</v>
          </cell>
          <cell r="N270">
            <v>199.55</v>
          </cell>
        </row>
        <row r="271">
          <cell r="C271" t="str">
            <v>HOSPITAL DOM HÉLDER CÂMARA - CG. Nº 018/2022</v>
          </cell>
          <cell r="E271" t="str">
            <v>3.2 - Gás e Outros Materiais Engarrafados</v>
          </cell>
          <cell r="F271">
            <v>24380578002203</v>
          </cell>
          <cell r="G271" t="str">
            <v>WHITE MARTINS GASES INDUSTRIAIS NE LTDA</v>
          </cell>
          <cell r="H271" t="str">
            <v>B</v>
          </cell>
          <cell r="I271" t="str">
            <v>S</v>
          </cell>
          <cell r="J271">
            <v>8</v>
          </cell>
          <cell r="K271" t="str">
            <v>22/01/2023</v>
          </cell>
          <cell r="L271" t="str">
            <v>26230124380578002203556200000000081493717893</v>
          </cell>
          <cell r="M271" t="str">
            <v>26 - Pernambuco</v>
          </cell>
          <cell r="N271">
            <v>7137.98</v>
          </cell>
        </row>
        <row r="272">
          <cell r="C272" t="str">
            <v>HOSPITAL DOM HÉLDER CÂMARA - CG. Nº 018/2022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INDUSTRIAIS DO NORDESTE LTDA</v>
          </cell>
          <cell r="H272" t="str">
            <v>B</v>
          </cell>
          <cell r="I272" t="str">
            <v>S</v>
          </cell>
          <cell r="J272">
            <v>844</v>
          </cell>
          <cell r="K272" t="str">
            <v>11/01/2023</v>
          </cell>
          <cell r="L272" t="str">
            <v>26230124380578002041556090000008441822152867</v>
          </cell>
          <cell r="M272" t="str">
            <v>26 - Pernambuco</v>
          </cell>
          <cell r="N272">
            <v>777.47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F273">
            <v>37438274000177</v>
          </cell>
          <cell r="G273" t="str">
            <v>SELLMED PRODUTOS MEDICOS E HOSPITALARES LTDA</v>
          </cell>
          <cell r="H273" t="str">
            <v>B</v>
          </cell>
          <cell r="I273" t="str">
            <v>S</v>
          </cell>
          <cell r="J273">
            <v>3873</v>
          </cell>
          <cell r="K273" t="str">
            <v>16/01/2023</v>
          </cell>
          <cell r="L273" t="str">
            <v>26230137438274000177550010000038731144930618</v>
          </cell>
          <cell r="M273" t="str">
            <v>26 - Pernambuco</v>
          </cell>
          <cell r="N273">
            <v>1369.8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F274">
            <v>11234649000193</v>
          </cell>
          <cell r="G274" t="str">
            <v>BIOANGIO COMERCIO DE PRODUTOS MEDICOS LT</v>
          </cell>
          <cell r="H274" t="str">
            <v>B</v>
          </cell>
          <cell r="I274" t="str">
            <v>S</v>
          </cell>
          <cell r="J274">
            <v>7997</v>
          </cell>
          <cell r="K274" t="str">
            <v>30/11/2022</v>
          </cell>
          <cell r="L274" t="str">
            <v>26221111234649000193550010000079971000009993</v>
          </cell>
          <cell r="M274" t="str">
            <v>26 - Pernambuco</v>
          </cell>
          <cell r="N274">
            <v>1841.67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F275">
            <v>11234649000193</v>
          </cell>
          <cell r="G275" t="str">
            <v>BIOANGIO COMERCIO DE PRODUTOS MEDICOS LT</v>
          </cell>
          <cell r="H275" t="str">
            <v>B</v>
          </cell>
          <cell r="I275" t="str">
            <v>S</v>
          </cell>
          <cell r="J275">
            <v>8084</v>
          </cell>
          <cell r="K275" t="str">
            <v>07/12/2022</v>
          </cell>
          <cell r="L275" t="str">
            <v>26221211234649000193550010000080841000009994</v>
          </cell>
          <cell r="M275" t="str">
            <v>26 - Pernambuco</v>
          </cell>
          <cell r="N275">
            <v>3257.78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F276">
            <v>11234649000193</v>
          </cell>
          <cell r="G276" t="str">
            <v>BIOANGIO COMERCIO DE PRODUTOS MEDICOS LT</v>
          </cell>
          <cell r="H276" t="str">
            <v>B</v>
          </cell>
          <cell r="I276" t="str">
            <v>S</v>
          </cell>
          <cell r="J276">
            <v>8159</v>
          </cell>
          <cell r="K276" t="str">
            <v>19/12/2022</v>
          </cell>
          <cell r="L276" t="str">
            <v>26221211234649000193550010000081591000009997</v>
          </cell>
          <cell r="M276" t="str">
            <v>26 - Pernambuco</v>
          </cell>
          <cell r="N276">
            <v>6090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F277">
            <v>11234649000193</v>
          </cell>
          <cell r="G277" t="str">
            <v>BIOANGIO COMERCIO DE PRODUTOS MEDICOS LT</v>
          </cell>
          <cell r="H277" t="str">
            <v>B</v>
          </cell>
          <cell r="I277" t="str">
            <v>S</v>
          </cell>
          <cell r="J277">
            <v>8226</v>
          </cell>
          <cell r="K277" t="str">
            <v>26/12/2022</v>
          </cell>
          <cell r="L277" t="str">
            <v>26221211234649000193550010000082261000009991</v>
          </cell>
          <cell r="M277" t="str">
            <v>26 - Pernambuco</v>
          </cell>
          <cell r="N277">
            <v>1227.78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F278">
            <v>11234649000193</v>
          </cell>
          <cell r="G278" t="str">
            <v>BIOANGIO COMERCIO DE PRODUTOS MEDICOS LT</v>
          </cell>
          <cell r="H278" t="str">
            <v>B</v>
          </cell>
          <cell r="I278" t="str">
            <v>S</v>
          </cell>
          <cell r="J278">
            <v>8239</v>
          </cell>
          <cell r="K278" t="str">
            <v>28/12/2022</v>
          </cell>
          <cell r="L278" t="str">
            <v>26221211234649000193550010000082391000009990</v>
          </cell>
          <cell r="M278" t="str">
            <v>26 - Pernambuco</v>
          </cell>
          <cell r="N278">
            <v>1227.78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F279">
            <v>11234649000193</v>
          </cell>
          <cell r="G279" t="str">
            <v>BIOANGIO COMERCIO DE PRODUTOS MEDICOS LT</v>
          </cell>
          <cell r="H279" t="str">
            <v>B</v>
          </cell>
          <cell r="I279" t="str">
            <v>S</v>
          </cell>
          <cell r="J279">
            <v>8240</v>
          </cell>
          <cell r="K279" t="str">
            <v>28/12/2022</v>
          </cell>
          <cell r="L279" t="str">
            <v>26221211234649000193550010000082401000009990</v>
          </cell>
          <cell r="M279" t="str">
            <v>26 - Pernambuco</v>
          </cell>
          <cell r="N279">
            <v>1227.78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F280">
            <v>11234649000193</v>
          </cell>
          <cell r="G280" t="str">
            <v>BIOANGIO COMERCIO DE PRODUTOS MEDICOS LT</v>
          </cell>
          <cell r="H280" t="str">
            <v>B</v>
          </cell>
          <cell r="I280" t="str">
            <v>S</v>
          </cell>
          <cell r="J280">
            <v>8272</v>
          </cell>
          <cell r="K280" t="str">
            <v>29/12/2022</v>
          </cell>
          <cell r="L280" t="str">
            <v>26221211234649000193550010000082721000009994</v>
          </cell>
          <cell r="M280" t="str">
            <v>26 - Pernambuco</v>
          </cell>
          <cell r="N280">
            <v>2643.89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F281">
            <v>11234649000193</v>
          </cell>
          <cell r="G281" t="str">
            <v>BIOANGIO COMERCIO DE PRODUTOS MEDICOS LT</v>
          </cell>
          <cell r="H281" t="str">
            <v>B</v>
          </cell>
          <cell r="I281" t="str">
            <v>S</v>
          </cell>
          <cell r="J281">
            <v>8276</v>
          </cell>
          <cell r="K281" t="str">
            <v>29/12/2022</v>
          </cell>
          <cell r="L281" t="str">
            <v>26221211234649000193550010000082761000009993</v>
          </cell>
          <cell r="M281" t="str">
            <v>26 - Pernambuco</v>
          </cell>
          <cell r="N281">
            <v>613.89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F282">
            <v>11234649000193</v>
          </cell>
          <cell r="G282" t="str">
            <v>BIOANGIO COMERCIO DE PRODUTOS MEDICOS LT</v>
          </cell>
          <cell r="H282" t="str">
            <v>B</v>
          </cell>
          <cell r="I282" t="str">
            <v>S</v>
          </cell>
          <cell r="J282">
            <v>8303</v>
          </cell>
          <cell r="K282" t="str">
            <v>02/01/2023</v>
          </cell>
          <cell r="L282" t="str">
            <v>26230111234649000193550010000083031000009998</v>
          </cell>
          <cell r="M282" t="str">
            <v>26 - Pernambuco</v>
          </cell>
          <cell r="N282">
            <v>3257.78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F283">
            <v>11234649000193</v>
          </cell>
          <cell r="G283" t="str">
            <v>BIOANGIO COMERCIO DE PRODUTOS MEDICOS LT</v>
          </cell>
          <cell r="H283" t="str">
            <v>B</v>
          </cell>
          <cell r="I283" t="str">
            <v>S</v>
          </cell>
          <cell r="J283">
            <v>8341</v>
          </cell>
          <cell r="K283" t="str">
            <v>05/01/2023</v>
          </cell>
          <cell r="L283" t="str">
            <v>26230111234649000193550010000083411000009999</v>
          </cell>
          <cell r="M283" t="str">
            <v>26 - Pernambuco</v>
          </cell>
          <cell r="N283">
            <v>1227.78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F284">
            <v>11234649000193</v>
          </cell>
          <cell r="G284" t="str">
            <v>BIOANGIO COMERCIO DE PRODUTOS MEDICOS LT</v>
          </cell>
          <cell r="H284" t="str">
            <v>B</v>
          </cell>
          <cell r="I284" t="str">
            <v>S</v>
          </cell>
          <cell r="J284">
            <v>8359</v>
          </cell>
          <cell r="K284" t="str">
            <v>06/01/2023</v>
          </cell>
          <cell r="L284" t="str">
            <v>26230111234649000193550010000083591000009993</v>
          </cell>
          <cell r="M284" t="str">
            <v>26 - Pernambuco</v>
          </cell>
          <cell r="N284">
            <v>613.89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F285">
            <v>11234649000193</v>
          </cell>
          <cell r="G285" t="str">
            <v>BIOANGIO COMERCIO DE PRODUTOS MEDICOS LT</v>
          </cell>
          <cell r="H285" t="str">
            <v>B</v>
          </cell>
          <cell r="I285" t="str">
            <v>S</v>
          </cell>
          <cell r="J285">
            <v>8360</v>
          </cell>
          <cell r="K285" t="str">
            <v>06/01/2023</v>
          </cell>
          <cell r="L285" t="str">
            <v>26230111234649000193550010000083601000009994</v>
          </cell>
          <cell r="M285" t="str">
            <v>26 - Pernambuco</v>
          </cell>
          <cell r="N285">
            <v>1227.78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F286">
            <v>11234649000193</v>
          </cell>
          <cell r="G286" t="str">
            <v>BIOANGIO COMERCIO DE PRODUTOS MEDICOS LT</v>
          </cell>
          <cell r="H286" t="str">
            <v>B</v>
          </cell>
          <cell r="I286" t="str">
            <v>S</v>
          </cell>
          <cell r="J286">
            <v>8373</v>
          </cell>
          <cell r="K286" t="str">
            <v>09/01/2023</v>
          </cell>
          <cell r="L286" t="str">
            <v>26230111234649000193550010000083731000009992</v>
          </cell>
          <cell r="M286" t="str">
            <v>26 - Pernambuco</v>
          </cell>
          <cell r="N286">
            <v>1227.78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F287">
            <v>11234649000193</v>
          </cell>
          <cell r="G287" t="str">
            <v>BIOANGIO COMERCIO DE PRODUTOS MEDICOS LT</v>
          </cell>
          <cell r="H287" t="str">
            <v>B</v>
          </cell>
          <cell r="I287" t="str">
            <v>S</v>
          </cell>
          <cell r="J287">
            <v>8382</v>
          </cell>
          <cell r="K287" t="str">
            <v>10/01/2023</v>
          </cell>
          <cell r="L287" t="str">
            <v>26230111234649000193550010000083821000009991</v>
          </cell>
          <cell r="M287" t="str">
            <v>26 - Pernambuco</v>
          </cell>
          <cell r="N287">
            <v>613.89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F288">
            <v>11234649000193</v>
          </cell>
          <cell r="G288" t="str">
            <v>BIOANGIO COMERCIO DE PRODUTOS MEDICOS LT</v>
          </cell>
          <cell r="H288" t="str">
            <v>B</v>
          </cell>
          <cell r="I288" t="str">
            <v>S</v>
          </cell>
          <cell r="J288">
            <v>8392</v>
          </cell>
          <cell r="K288" t="str">
            <v>11/01/2023</v>
          </cell>
          <cell r="L288" t="str">
            <v>26230111234649000193550010000083921000009998</v>
          </cell>
          <cell r="M288" t="str">
            <v>26 - Pernambuco</v>
          </cell>
          <cell r="N288">
            <v>613.89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F289">
            <v>11234649000193</v>
          </cell>
          <cell r="G289" t="str">
            <v>BIOANGIO COMERCIO DE PRODUTOS MEDICOS LT</v>
          </cell>
          <cell r="H289" t="str">
            <v>B</v>
          </cell>
          <cell r="I289" t="str">
            <v>S</v>
          </cell>
          <cell r="J289">
            <v>8404</v>
          </cell>
          <cell r="K289" t="str">
            <v>13/01/2023</v>
          </cell>
          <cell r="L289" t="str">
            <v>26230111234649000193550010000084041000009990</v>
          </cell>
          <cell r="M289" t="str">
            <v>26 - Pernambuco</v>
          </cell>
          <cell r="N289">
            <v>613.89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F290">
            <v>11234649000193</v>
          </cell>
          <cell r="G290" t="str">
            <v>BIOANGIO COMERCIO DE PRODUTOS MEDICOS LT</v>
          </cell>
          <cell r="H290" t="str">
            <v>B</v>
          </cell>
          <cell r="I290" t="str">
            <v>S</v>
          </cell>
          <cell r="J290">
            <v>8421</v>
          </cell>
          <cell r="K290" t="str">
            <v>17/01/2023</v>
          </cell>
          <cell r="L290" t="str">
            <v>26230111234649000193550010000084211000009991</v>
          </cell>
          <cell r="M290" t="str">
            <v>26 - Pernambuco</v>
          </cell>
          <cell r="N290">
            <v>1227.78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F291">
            <v>11234649000193</v>
          </cell>
          <cell r="G291" t="str">
            <v>BIOANGIO COMERCIO DE PRODUTOS MEDICOS LT</v>
          </cell>
          <cell r="H291" t="str">
            <v>B</v>
          </cell>
          <cell r="I291" t="str">
            <v>S</v>
          </cell>
          <cell r="J291">
            <v>8518</v>
          </cell>
          <cell r="K291" t="str">
            <v>30/01/2023</v>
          </cell>
          <cell r="L291" t="str">
            <v>26230111234649000193550010000085181000009991</v>
          </cell>
          <cell r="M291" t="str">
            <v>26 - Pernambuco</v>
          </cell>
          <cell r="N291">
            <v>1227.78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F292">
            <v>33100082000448</v>
          </cell>
          <cell r="G292" t="str">
            <v>E TAMUSSINO CIA LTDA</v>
          </cell>
          <cell r="H292" t="str">
            <v>B</v>
          </cell>
          <cell r="I292" t="str">
            <v>S</v>
          </cell>
          <cell r="J292">
            <v>12909</v>
          </cell>
          <cell r="K292" t="str">
            <v>20/12/2022</v>
          </cell>
          <cell r="L292" t="str">
            <v>26221233100082000448550020000129091382065083</v>
          </cell>
          <cell r="M292" t="str">
            <v>26 - Pernambuco</v>
          </cell>
          <cell r="N292">
            <v>463.38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F293">
            <v>33100082000448</v>
          </cell>
          <cell r="G293" t="str">
            <v>E TAMUSSINO CIA LTDA</v>
          </cell>
          <cell r="H293" t="str">
            <v>B</v>
          </cell>
          <cell r="I293" t="str">
            <v>S</v>
          </cell>
          <cell r="J293">
            <v>13184</v>
          </cell>
          <cell r="K293" t="str">
            <v>28/12/2022</v>
          </cell>
          <cell r="L293" t="str">
            <v>26221233100082000448550020000131841598565373</v>
          </cell>
          <cell r="M293" t="str">
            <v>26 - Pernambuco</v>
          </cell>
          <cell r="N293">
            <v>463.38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F294">
            <v>33100082000448</v>
          </cell>
          <cell r="G294" t="str">
            <v>E TAMUSSINO CIA LTDA</v>
          </cell>
          <cell r="H294" t="str">
            <v>B</v>
          </cell>
          <cell r="I294" t="str">
            <v>S</v>
          </cell>
          <cell r="J294">
            <v>13186</v>
          </cell>
          <cell r="K294" t="str">
            <v>28/12/2022</v>
          </cell>
          <cell r="L294" t="str">
            <v>26221233100082000448550020000131861568389679</v>
          </cell>
          <cell r="M294" t="str">
            <v>26 - Pernambuco</v>
          </cell>
          <cell r="N294">
            <v>463.38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F295">
            <v>33100082000448</v>
          </cell>
          <cell r="G295" t="str">
            <v>E TAMUSSINO CIA LTDA</v>
          </cell>
          <cell r="H295" t="str">
            <v>B</v>
          </cell>
          <cell r="I295" t="str">
            <v>S</v>
          </cell>
          <cell r="J295">
            <v>13187</v>
          </cell>
          <cell r="K295" t="str">
            <v>28/12/2022</v>
          </cell>
          <cell r="L295" t="str">
            <v>26221233100082000490550020000131871306120690</v>
          </cell>
          <cell r="M295" t="str">
            <v>26 - Pernambuco</v>
          </cell>
          <cell r="N295">
            <v>463.38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F296">
            <v>33100082000448</v>
          </cell>
          <cell r="G296" t="str">
            <v>E TAMUSSINO CIA LTDA</v>
          </cell>
          <cell r="H296" t="str">
            <v>B</v>
          </cell>
          <cell r="I296" t="str">
            <v>S</v>
          </cell>
          <cell r="J296">
            <v>13448</v>
          </cell>
          <cell r="K296" t="str">
            <v>30/12/2022</v>
          </cell>
          <cell r="L296" t="str">
            <v>26221233100082000490550020000134481296979353</v>
          </cell>
          <cell r="M296" t="str">
            <v>26 - Pernambuco</v>
          </cell>
          <cell r="N296">
            <v>463.38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F297">
            <v>33100082000448</v>
          </cell>
          <cell r="G297" t="str">
            <v>E TAMUSSINO CIA LTDA</v>
          </cell>
          <cell r="H297" t="str">
            <v>B</v>
          </cell>
          <cell r="I297" t="str">
            <v>S</v>
          </cell>
          <cell r="J297">
            <v>13780</v>
          </cell>
          <cell r="K297" t="str">
            <v>11/01/2023</v>
          </cell>
          <cell r="L297" t="str">
            <v>26230133100082000448550020000137801275625500</v>
          </cell>
          <cell r="M297" t="str">
            <v>26 - Pernambuco</v>
          </cell>
          <cell r="N297">
            <v>463.38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F298">
            <v>33100082000448</v>
          </cell>
          <cell r="G298" t="str">
            <v>E TAMUSSINO CIA LTDA</v>
          </cell>
          <cell r="H298" t="str">
            <v>B</v>
          </cell>
          <cell r="I298" t="str">
            <v>S</v>
          </cell>
          <cell r="J298">
            <v>13783</v>
          </cell>
          <cell r="K298" t="str">
            <v>11/01/2023</v>
          </cell>
          <cell r="L298" t="str">
            <v>26230133100082000448550020000137831200942071</v>
          </cell>
          <cell r="M298" t="str">
            <v>26 - Pernambuco</v>
          </cell>
          <cell r="N298">
            <v>463.38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F299">
            <v>33100082000448</v>
          </cell>
          <cell r="G299" t="str">
            <v>E TAMUSSINO CIA LTDA</v>
          </cell>
          <cell r="H299" t="str">
            <v>B</v>
          </cell>
          <cell r="I299" t="str">
            <v>S</v>
          </cell>
          <cell r="J299">
            <v>13864</v>
          </cell>
          <cell r="K299" t="str">
            <v>13/01/2023</v>
          </cell>
          <cell r="L299" t="str">
            <v>26230133100082000448550020000138641205869097</v>
          </cell>
          <cell r="M299" t="str">
            <v>26 - Pernambuco</v>
          </cell>
          <cell r="N299">
            <v>463.38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F300">
            <v>13291742000165</v>
          </cell>
          <cell r="G300" t="str">
            <v>PHOENIX MED PRODS MEDICOS HOSPITALARES</v>
          </cell>
          <cell r="H300" t="str">
            <v>B</v>
          </cell>
          <cell r="I300" t="str">
            <v>S</v>
          </cell>
          <cell r="J300">
            <v>21723</v>
          </cell>
          <cell r="K300" t="str">
            <v>20/12/2022</v>
          </cell>
          <cell r="L300" t="str">
            <v>26221213291742000165550010000217231928580068</v>
          </cell>
          <cell r="M300" t="str">
            <v>26 - Pernambuco</v>
          </cell>
          <cell r="N300">
            <v>1497.42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F301">
            <v>13291742000165</v>
          </cell>
          <cell r="G301" t="str">
            <v>PHOENIX MED PRODS MEDICOS HOSPITALARES</v>
          </cell>
          <cell r="H301" t="str">
            <v>B</v>
          </cell>
          <cell r="I301" t="str">
            <v>S</v>
          </cell>
          <cell r="J301">
            <v>21779</v>
          </cell>
          <cell r="K301" t="str">
            <v>23/12/2022</v>
          </cell>
          <cell r="L301" t="str">
            <v>26221213291742000165550010000217791181003216</v>
          </cell>
          <cell r="M301" t="str">
            <v>26 - Pernambuco</v>
          </cell>
          <cell r="N301">
            <v>1900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F302">
            <v>13291742000165</v>
          </cell>
          <cell r="G302" t="str">
            <v>PHOENIX MED PRODS MEDICOS HOSPITALARES</v>
          </cell>
          <cell r="H302" t="str">
            <v>B</v>
          </cell>
          <cell r="I302" t="str">
            <v>S</v>
          </cell>
          <cell r="J302">
            <v>21857</v>
          </cell>
          <cell r="K302" t="str">
            <v>28/12/2022</v>
          </cell>
          <cell r="L302" t="str">
            <v>26221213291742000165550010000218571562103087</v>
          </cell>
          <cell r="M302" t="str">
            <v>26 - Pernambuco</v>
          </cell>
          <cell r="N302">
            <v>998.28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F303">
            <v>13291742000165</v>
          </cell>
          <cell r="G303" t="str">
            <v>PHOENIX MED PRODS MEDICOS HOSPITALARES</v>
          </cell>
          <cell r="H303" t="str">
            <v>B</v>
          </cell>
          <cell r="I303" t="str">
            <v>S</v>
          </cell>
          <cell r="J303">
            <v>21882</v>
          </cell>
          <cell r="K303" t="str">
            <v>29/12/2022</v>
          </cell>
          <cell r="L303" t="str">
            <v>26221213291742000165550010000218821816067721</v>
          </cell>
          <cell r="M303" t="str">
            <v>26 - Pernambuco</v>
          </cell>
          <cell r="N303">
            <v>499.14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F304">
            <v>13291742000165</v>
          </cell>
          <cell r="G304" t="str">
            <v>PHOENIX MED PRODS MEDICOS HOSPITALARES</v>
          </cell>
          <cell r="H304" t="str">
            <v>B</v>
          </cell>
          <cell r="I304" t="str">
            <v>S</v>
          </cell>
          <cell r="J304">
            <v>21883</v>
          </cell>
          <cell r="K304" t="str">
            <v>29/12/2022</v>
          </cell>
          <cell r="L304" t="str">
            <v>26221213291742000165550010000218831562103087</v>
          </cell>
          <cell r="M304" t="str">
            <v>26 - Pernambuco</v>
          </cell>
          <cell r="N304">
            <v>1996.56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F305">
            <v>13291742000165</v>
          </cell>
          <cell r="G305" t="str">
            <v>PHOENIX MED PRODS MEDICOS HOSPITALARES</v>
          </cell>
          <cell r="H305" t="str">
            <v>B</v>
          </cell>
          <cell r="I305" t="str">
            <v>S</v>
          </cell>
          <cell r="J305">
            <v>21893</v>
          </cell>
          <cell r="K305" t="str">
            <v>29/12/2022</v>
          </cell>
          <cell r="L305" t="str">
            <v>26221213291742000165550010000218931659575869</v>
          </cell>
          <cell r="M305" t="str">
            <v>26 - Pernambuco</v>
          </cell>
          <cell r="N305">
            <v>998.28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F306">
            <v>13291742000165</v>
          </cell>
          <cell r="G306" t="str">
            <v>PHOENIX MED PRODS MEDICOS HOSPITALARES</v>
          </cell>
          <cell r="H306" t="str">
            <v>B</v>
          </cell>
          <cell r="I306" t="str">
            <v>S</v>
          </cell>
          <cell r="J306">
            <v>21895</v>
          </cell>
          <cell r="K306" t="str">
            <v>29/12/2022</v>
          </cell>
          <cell r="L306" t="str">
            <v>26221213291742000165550010000218951210903924</v>
          </cell>
          <cell r="M306" t="str">
            <v>26 - Pernambuco</v>
          </cell>
          <cell r="N306">
            <v>998.28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F307">
            <v>13291742000165</v>
          </cell>
          <cell r="G307" t="str">
            <v>PHOENIX MED PRODS MEDICOS HOSPITALARES</v>
          </cell>
          <cell r="H307" t="str">
            <v>B</v>
          </cell>
          <cell r="I307" t="str">
            <v>S</v>
          </cell>
          <cell r="J307">
            <v>21911</v>
          </cell>
          <cell r="K307" t="str">
            <v>30/12/2022</v>
          </cell>
          <cell r="L307" t="str">
            <v>26221213291742000165550010000219111489290664</v>
          </cell>
          <cell r="M307" t="str">
            <v>26 - Pernambuco</v>
          </cell>
          <cell r="N307">
            <v>499.14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F308">
            <v>13291742000165</v>
          </cell>
          <cell r="G308" t="str">
            <v>PHOENIX MED PRODS MEDICOS HOSPITALARES</v>
          </cell>
          <cell r="H308" t="str">
            <v>B</v>
          </cell>
          <cell r="I308" t="str">
            <v>S</v>
          </cell>
          <cell r="J308">
            <v>21948</v>
          </cell>
          <cell r="K308" t="str">
            <v>03/01/2023</v>
          </cell>
          <cell r="L308" t="str">
            <v>26230113291742000165550010000219481687742869</v>
          </cell>
          <cell r="M308" t="str">
            <v>26 - Pernambuco</v>
          </cell>
          <cell r="N308">
            <v>998.28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F309">
            <v>13291742000165</v>
          </cell>
          <cell r="G309" t="str">
            <v>PHOENIX MED PRODS MEDICOS HOSPITALARES</v>
          </cell>
          <cell r="H309" t="str">
            <v>B</v>
          </cell>
          <cell r="I309" t="str">
            <v>S</v>
          </cell>
          <cell r="J309">
            <v>21996</v>
          </cell>
          <cell r="K309" t="str">
            <v>05/01/2023</v>
          </cell>
          <cell r="L309" t="str">
            <v>26230113291742000165550010000219961450010132</v>
          </cell>
          <cell r="M309" t="str">
            <v>26 - Pernambuco</v>
          </cell>
          <cell r="N309">
            <v>499.14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F310">
            <v>13291742000165</v>
          </cell>
          <cell r="G310" t="str">
            <v>PHOENIX MED PRODS MEDICOS HOSPITALARES</v>
          </cell>
          <cell r="H310" t="str">
            <v>B</v>
          </cell>
          <cell r="I310" t="str">
            <v>S</v>
          </cell>
          <cell r="J310">
            <v>21997</v>
          </cell>
          <cell r="K310" t="str">
            <v>05/01/2023</v>
          </cell>
          <cell r="L310" t="str">
            <v>26230113291742000165550010000219971831010291</v>
          </cell>
          <cell r="M310" t="str">
            <v>26 - Pernambuco</v>
          </cell>
          <cell r="N310">
            <v>499.14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F311">
            <v>13291742000165</v>
          </cell>
          <cell r="G311" t="str">
            <v>PHOENIX MED PRODS MEDICOS HOSPITALARES</v>
          </cell>
          <cell r="H311" t="str">
            <v>B</v>
          </cell>
          <cell r="I311" t="str">
            <v>S</v>
          </cell>
          <cell r="J311">
            <v>22107</v>
          </cell>
          <cell r="K311" t="str">
            <v>10/01/2023</v>
          </cell>
          <cell r="L311" t="str">
            <v>26230113291742000165550010000221071969410144</v>
          </cell>
          <cell r="M311" t="str">
            <v>26 - Pernambuco</v>
          </cell>
          <cell r="N311">
            <v>499.14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F312">
            <v>13291742000165</v>
          </cell>
          <cell r="G312" t="str">
            <v>PHOENIX MED PRODS MEDICOS HOSPITALARES</v>
          </cell>
          <cell r="H312" t="str">
            <v>B</v>
          </cell>
          <cell r="I312" t="str">
            <v>S</v>
          </cell>
          <cell r="J312">
            <v>22108</v>
          </cell>
          <cell r="K312" t="str">
            <v>10/01/2023</v>
          </cell>
          <cell r="L312" t="str">
            <v>26230113291742000165550010000221081491510294</v>
          </cell>
          <cell r="M312" t="str">
            <v>26 - Pernambuco</v>
          </cell>
          <cell r="N312">
            <v>499.14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F313">
            <v>13291742000165</v>
          </cell>
          <cell r="G313" t="str">
            <v>PHOENIX MED PRODS MEDICOS HOSPITALARES</v>
          </cell>
          <cell r="H313" t="str">
            <v>B</v>
          </cell>
          <cell r="I313" t="str">
            <v>S</v>
          </cell>
          <cell r="J313">
            <v>22151</v>
          </cell>
          <cell r="K313" t="str">
            <v>11/01/2023</v>
          </cell>
          <cell r="L313" t="str">
            <v>26230113291742000165550010000221511104276161</v>
          </cell>
          <cell r="M313" t="str">
            <v>26 - Pernambuco</v>
          </cell>
          <cell r="N313">
            <v>499.14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F314">
            <v>13291742000165</v>
          </cell>
          <cell r="G314" t="str">
            <v>PHOENIX MED PRODS MEDICOS HOSPITALARES</v>
          </cell>
          <cell r="H314" t="str">
            <v>B</v>
          </cell>
          <cell r="I314" t="str">
            <v>S</v>
          </cell>
          <cell r="J314">
            <v>22152</v>
          </cell>
          <cell r="K314" t="str">
            <v>11/01/2023</v>
          </cell>
          <cell r="L314" t="str">
            <v>26230113291742000165550010000221521112573312</v>
          </cell>
          <cell r="M314" t="str">
            <v>26 - Pernambuco</v>
          </cell>
          <cell r="N314">
            <v>499.14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F315">
            <v>13291742000165</v>
          </cell>
          <cell r="G315" t="str">
            <v>PHOENIX MED PRODS MEDICOS HOSPITALARES</v>
          </cell>
          <cell r="H315" t="str">
            <v>B</v>
          </cell>
          <cell r="I315" t="str">
            <v>S</v>
          </cell>
          <cell r="J315">
            <v>22194</v>
          </cell>
          <cell r="K315" t="str">
            <v>13/01/2023</v>
          </cell>
          <cell r="L315" t="str">
            <v>26230113291742000165550010000221941112573312</v>
          </cell>
          <cell r="M315" t="str">
            <v>26 - Pernambuco</v>
          </cell>
          <cell r="N315">
            <v>1900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F316">
            <v>13291742000165</v>
          </cell>
          <cell r="G316" t="str">
            <v>PHOENIX MED PRODS MEDICOS HOSPITALARES</v>
          </cell>
          <cell r="H316" t="str">
            <v>B</v>
          </cell>
          <cell r="I316" t="str">
            <v>S</v>
          </cell>
          <cell r="J316">
            <v>22210</v>
          </cell>
          <cell r="K316" t="str">
            <v>16/01/2023</v>
          </cell>
          <cell r="L316" t="str">
            <v>26230113291742000165550010000222101310347462</v>
          </cell>
          <cell r="M316" t="str">
            <v>26 - Pernambuco</v>
          </cell>
          <cell r="N316">
            <v>998.28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F317">
            <v>13291742000165</v>
          </cell>
          <cell r="G317" t="str">
            <v>PHOENIX MED PRODS MEDICOS HOSPITALARES</v>
          </cell>
          <cell r="H317" t="str">
            <v>B</v>
          </cell>
          <cell r="I317" t="str">
            <v>S</v>
          </cell>
          <cell r="J317">
            <v>22343</v>
          </cell>
          <cell r="K317" t="str">
            <v>26/01/2023</v>
          </cell>
          <cell r="L317" t="str">
            <v>26230113291742000165550010000223431252110902</v>
          </cell>
          <cell r="M317" t="str">
            <v>26 - Pernambuco</v>
          </cell>
          <cell r="N317">
            <v>499.14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F318">
            <v>13291742000165</v>
          </cell>
          <cell r="G318" t="str">
            <v>PHOENIX MED PRODS MEDICOS HOSPITALARES</v>
          </cell>
          <cell r="H318" t="str">
            <v>B</v>
          </cell>
          <cell r="I318" t="str">
            <v>S</v>
          </cell>
          <cell r="J318">
            <v>22344</v>
          </cell>
          <cell r="K318" t="str">
            <v>26/01/2023</v>
          </cell>
          <cell r="L318" t="str">
            <v>26230113291742000165550010000223441463880896</v>
          </cell>
          <cell r="M318" t="str">
            <v>26 - Pernambuco</v>
          </cell>
          <cell r="N318">
            <v>499.14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F319">
            <v>13291742000165</v>
          </cell>
          <cell r="G319" t="str">
            <v>PHOENIX MED PRODS MEDICOS HOSPITALARES</v>
          </cell>
          <cell r="H319" t="str">
            <v>B</v>
          </cell>
          <cell r="I319" t="str">
            <v>S</v>
          </cell>
          <cell r="J319">
            <v>22345</v>
          </cell>
          <cell r="K319" t="str">
            <v>26/01/2023</v>
          </cell>
          <cell r="L319" t="str">
            <v>26230113291742000165550010000223451633062568</v>
          </cell>
          <cell r="M319" t="str">
            <v>26 - Pernambuco</v>
          </cell>
          <cell r="N319">
            <v>998.28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F320">
            <v>13291742000165</v>
          </cell>
          <cell r="G320" t="str">
            <v>PHOENIX MED PRODS MEDICOS HOSPITALARES</v>
          </cell>
          <cell r="H320" t="str">
            <v>B</v>
          </cell>
          <cell r="I320" t="str">
            <v>S</v>
          </cell>
          <cell r="J320">
            <v>22346</v>
          </cell>
          <cell r="K320" t="str">
            <v>26/01/2023</v>
          </cell>
          <cell r="L320" t="str">
            <v>26230113291742000165550010000223461803344230</v>
          </cell>
          <cell r="M320" t="str">
            <v>26 - Pernambuco</v>
          </cell>
          <cell r="N320">
            <v>998.28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F321">
            <v>13291742000165</v>
          </cell>
          <cell r="G321" t="str">
            <v>PHOENIX MED PRODS MEDICOS HOSPITALARES</v>
          </cell>
          <cell r="H321" t="str">
            <v>B</v>
          </cell>
          <cell r="I321" t="str">
            <v>S</v>
          </cell>
          <cell r="J321">
            <v>22347</v>
          </cell>
          <cell r="K321" t="str">
            <v>26/01/2023</v>
          </cell>
          <cell r="L321" t="str">
            <v>26230113291742000165550010000223471349151017</v>
          </cell>
          <cell r="M321" t="str">
            <v>26 - Pernambuco</v>
          </cell>
          <cell r="N321">
            <v>499.14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F322">
            <v>13291742000165</v>
          </cell>
          <cell r="G322" t="str">
            <v>PHOENIX MED PRODS MEDICOS HOSPITALARES</v>
          </cell>
          <cell r="H322" t="str">
            <v>B</v>
          </cell>
          <cell r="I322" t="str">
            <v>S</v>
          </cell>
          <cell r="J322">
            <v>22349</v>
          </cell>
          <cell r="K322" t="str">
            <v>26/01/2023</v>
          </cell>
          <cell r="L322" t="str">
            <v>26230113291742000165550010000223491816661044</v>
          </cell>
          <cell r="M322" t="str">
            <v>26 - Pernambuco</v>
          </cell>
          <cell r="N322">
            <v>499.14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F323">
            <v>2684571000118</v>
          </cell>
          <cell r="G323" t="str">
            <v>DINAMICA HOSPITALAR LTDA</v>
          </cell>
          <cell r="H323" t="str">
            <v>B</v>
          </cell>
          <cell r="I323" t="str">
            <v>S</v>
          </cell>
          <cell r="J323">
            <v>22443</v>
          </cell>
          <cell r="K323" t="str">
            <v>19/12/2022</v>
          </cell>
          <cell r="L323" t="str">
            <v>26221202684571000118550030000224431244650007</v>
          </cell>
          <cell r="M323" t="str">
            <v>26 - Pernambuco</v>
          </cell>
          <cell r="N323">
            <v>3600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F324">
            <v>7395985000140</v>
          </cell>
          <cell r="G324" t="str">
            <v>POTENGY COM E REPRES DE PROD HOSP LTDA</v>
          </cell>
          <cell r="H324" t="str">
            <v>B</v>
          </cell>
          <cell r="I324" t="str">
            <v>S</v>
          </cell>
          <cell r="J324">
            <v>25996</v>
          </cell>
          <cell r="K324" t="str">
            <v>13/12/2022</v>
          </cell>
          <cell r="L324" t="str">
            <v>25221207395985000140550010000259961000000014</v>
          </cell>
          <cell r="M324" t="str">
            <v>25 - Paraíba</v>
          </cell>
          <cell r="N324">
            <v>2190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F325">
            <v>24436602000154</v>
          </cell>
          <cell r="G325" t="str">
            <v>ART CIRURGICA LTDA</v>
          </cell>
          <cell r="H325" t="str">
            <v>B</v>
          </cell>
          <cell r="I325" t="str">
            <v>S</v>
          </cell>
          <cell r="J325">
            <v>99261</v>
          </cell>
          <cell r="K325" t="str">
            <v>13/04/2022</v>
          </cell>
          <cell r="L325" t="str">
            <v>26220424436602000154550010000992611094020840</v>
          </cell>
          <cell r="M325" t="str">
            <v>26 - Pernambuco</v>
          </cell>
          <cell r="N325">
            <v>3300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>
            <v>101887</v>
          </cell>
          <cell r="K326" t="str">
            <v>15/07/2022</v>
          </cell>
          <cell r="L326" t="str">
            <v>26220741249434000107550010001018871639029760</v>
          </cell>
          <cell r="M326" t="str">
            <v>26 - Pernambuco</v>
          </cell>
          <cell r="N326">
            <v>197.6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>
            <v>103163</v>
          </cell>
          <cell r="K327" t="str">
            <v>24/08/2022</v>
          </cell>
          <cell r="L327" t="str">
            <v>26220841249434000107550010001031631305805129</v>
          </cell>
          <cell r="M327" t="str">
            <v>26 - Pernambuco</v>
          </cell>
          <cell r="N327">
            <v>905.9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>
            <v>104489</v>
          </cell>
          <cell r="K328" t="str">
            <v>06/10/2022</v>
          </cell>
          <cell r="L328" t="str">
            <v>26221041249434000107550010001044891992191070</v>
          </cell>
          <cell r="M328" t="str">
            <v>26 - Pernambuco</v>
          </cell>
          <cell r="N328">
            <v>936.58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>
            <v>104884</v>
          </cell>
          <cell r="K329" t="str">
            <v>21/10/2022</v>
          </cell>
          <cell r="L329" t="str">
            <v>26221041249434000107550010001048841048954194</v>
          </cell>
          <cell r="M329" t="str">
            <v>26 - Pernambuco</v>
          </cell>
          <cell r="N329">
            <v>316.81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>
            <v>105405</v>
          </cell>
          <cell r="K330" t="str">
            <v>08/11/2022</v>
          </cell>
          <cell r="L330" t="str">
            <v>26221141249434000107550010001054051149924544</v>
          </cell>
          <cell r="M330" t="str">
            <v>26 - Pernambuco</v>
          </cell>
          <cell r="N330">
            <v>936.58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>
            <v>105406</v>
          </cell>
          <cell r="K331" t="str">
            <v>08/11/2022</v>
          </cell>
          <cell r="L331" t="str">
            <v>26221141249434000107550010001054061078922169</v>
          </cell>
          <cell r="M331" t="str">
            <v>26 - Pernambuco</v>
          </cell>
          <cell r="N331">
            <v>411.68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>
            <v>105410</v>
          </cell>
          <cell r="K332" t="str">
            <v>08/11/2022</v>
          </cell>
          <cell r="L332" t="str">
            <v>26221141249434000107550010001054101849797111</v>
          </cell>
          <cell r="M332" t="str">
            <v>26 - Pernambuco</v>
          </cell>
          <cell r="N332">
            <v>936.58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>
            <v>105420</v>
          </cell>
          <cell r="K333" t="str">
            <v>08/11/2022</v>
          </cell>
          <cell r="L333" t="str">
            <v>26221141249434000107550010001054201477684724</v>
          </cell>
          <cell r="M333" t="str">
            <v>26 - Pernambuco</v>
          </cell>
          <cell r="N333">
            <v>221.94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>
            <v>105421</v>
          </cell>
          <cell r="K334" t="str">
            <v>08/11/2022</v>
          </cell>
          <cell r="L334" t="str">
            <v>26221141249434000107550010001054211426319554</v>
          </cell>
          <cell r="M334" t="str">
            <v>26 - Pernambuco</v>
          </cell>
          <cell r="N334">
            <v>742.29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>
            <v>105522</v>
          </cell>
          <cell r="K335" t="str">
            <v>14/11/2022</v>
          </cell>
          <cell r="L335" t="str">
            <v>26221141249434000107550010001055221691944626</v>
          </cell>
          <cell r="M335" t="str">
            <v>26 - Pernambuco</v>
          </cell>
          <cell r="N335">
            <v>561.66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>
            <v>105752</v>
          </cell>
          <cell r="K336" t="str">
            <v>21/11/2022</v>
          </cell>
          <cell r="L336" t="str">
            <v>26221141249434000107550010001057521684371454</v>
          </cell>
          <cell r="M336" t="str">
            <v>26 - Pernambuco</v>
          </cell>
          <cell r="N336">
            <v>1054.9100000000001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>
            <v>105984</v>
          </cell>
          <cell r="K337" t="str">
            <v>29/11/2022</v>
          </cell>
          <cell r="L337" t="str">
            <v>26221141249434000107550010001059841287172611</v>
          </cell>
          <cell r="M337" t="str">
            <v>26 - Pernambuco</v>
          </cell>
          <cell r="N337">
            <v>514.6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>
            <v>106147</v>
          </cell>
          <cell r="K338" t="str">
            <v>06/12/2022</v>
          </cell>
          <cell r="L338" t="str">
            <v>26221241249434000107550010001061471752564203</v>
          </cell>
          <cell r="M338" t="str">
            <v>26 - Pernambuco</v>
          </cell>
          <cell r="N338">
            <v>989.15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>
            <v>106162</v>
          </cell>
          <cell r="K339" t="str">
            <v>07/12/2022</v>
          </cell>
          <cell r="L339" t="str">
            <v>26221241249434000107550010001061621757086756</v>
          </cell>
          <cell r="M339" t="str">
            <v>26 - Pernambuco</v>
          </cell>
          <cell r="N339">
            <v>1220.8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>
            <v>106220</v>
          </cell>
          <cell r="K340" t="str">
            <v>08/12/2022</v>
          </cell>
          <cell r="L340" t="str">
            <v>26221241249434000107550010001062201255008703</v>
          </cell>
          <cell r="M340" t="str">
            <v>26 - Pernambuco</v>
          </cell>
          <cell r="N340">
            <v>299.89999999999998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>
            <v>106222</v>
          </cell>
          <cell r="K341" t="str">
            <v>08/12/2022</v>
          </cell>
          <cell r="L341" t="str">
            <v>26221241249434000107550010001062221383134951</v>
          </cell>
          <cell r="M341" t="str">
            <v>26 - Pernambuco</v>
          </cell>
          <cell r="N341">
            <v>1277.7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>
            <v>106223</v>
          </cell>
          <cell r="K342" t="str">
            <v>08/12/2022</v>
          </cell>
          <cell r="L342" t="str">
            <v>26221241249434000107550010001062231477056234</v>
          </cell>
          <cell r="M342" t="str">
            <v>26 - Pernambuco</v>
          </cell>
          <cell r="N342">
            <v>463.14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>
            <v>106225</v>
          </cell>
          <cell r="K343" t="str">
            <v>08/12/2022</v>
          </cell>
          <cell r="L343" t="str">
            <v>26221241249434000107550010001062251360276140</v>
          </cell>
          <cell r="M343" t="str">
            <v>26 - Pernambuco</v>
          </cell>
          <cell r="N343">
            <v>1904.33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>
            <v>106226</v>
          </cell>
          <cell r="K344" t="str">
            <v>08/12/2022</v>
          </cell>
          <cell r="L344" t="str">
            <v>26221241249434000107550010001062261184253909</v>
          </cell>
          <cell r="M344" t="str">
            <v>26 - Pernambuco</v>
          </cell>
          <cell r="N344">
            <v>1277.7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>
            <v>106252</v>
          </cell>
          <cell r="K345" t="str">
            <v>09/12/2022</v>
          </cell>
          <cell r="L345" t="str">
            <v>26221241249434000107550010001062521860847453</v>
          </cell>
          <cell r="M345" t="str">
            <v>26 - Pernambuco</v>
          </cell>
          <cell r="N345">
            <v>519.47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>
            <v>106254</v>
          </cell>
          <cell r="K346" t="str">
            <v>09/12/2022</v>
          </cell>
          <cell r="L346" t="str">
            <v>26221241249434000107550010001062541948352411</v>
          </cell>
          <cell r="M346" t="str">
            <v>26 - Pernambuco</v>
          </cell>
          <cell r="N346">
            <v>183.81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>
            <v>106255</v>
          </cell>
          <cell r="K347" t="str">
            <v>09/12/2022</v>
          </cell>
          <cell r="L347" t="str">
            <v>26221241249434000107550010001062551130970540</v>
          </cell>
          <cell r="M347" t="str">
            <v>26 - Pernambuco</v>
          </cell>
          <cell r="N347">
            <v>457.84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>
            <v>106256</v>
          </cell>
          <cell r="K348" t="str">
            <v>09/12/2022</v>
          </cell>
          <cell r="L348" t="str">
            <v>26221241249434000107550010001062561965876819</v>
          </cell>
          <cell r="M348" t="str">
            <v>26 - Pernambuco</v>
          </cell>
          <cell r="N348">
            <v>154.38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>
            <v>106257</v>
          </cell>
          <cell r="K349" t="str">
            <v>09/12/2022</v>
          </cell>
          <cell r="L349" t="str">
            <v>26221241249434000107550010001062571633803672</v>
          </cell>
          <cell r="M349" t="str">
            <v>26 - Pernambuco</v>
          </cell>
          <cell r="N349">
            <v>1277.7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>
            <v>106258</v>
          </cell>
          <cell r="K350" t="str">
            <v>09/12/2022</v>
          </cell>
          <cell r="L350" t="str">
            <v>26221241249434000107550010001062581096516944</v>
          </cell>
          <cell r="M350" t="str">
            <v>26 - Pernambuco</v>
          </cell>
          <cell r="N350">
            <v>367.62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>
            <v>106259</v>
          </cell>
          <cell r="K351" t="str">
            <v>09/12/2022</v>
          </cell>
          <cell r="L351" t="str">
            <v>26221241249434000107550010001062591932904092</v>
          </cell>
          <cell r="M351" t="str">
            <v>26 - Pernambuco</v>
          </cell>
          <cell r="N351">
            <v>936.58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>
            <v>106260</v>
          </cell>
          <cell r="K352" t="str">
            <v>09/12/2022</v>
          </cell>
          <cell r="L352" t="str">
            <v>26221241249434000107550010001062601355495270</v>
          </cell>
          <cell r="M352" t="str">
            <v>26 - Pernambuco</v>
          </cell>
          <cell r="N352">
            <v>3240.86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>
            <v>106263</v>
          </cell>
          <cell r="K353" t="str">
            <v>09/12/2022</v>
          </cell>
          <cell r="L353" t="str">
            <v>26221241249434000107550010001062631494542112</v>
          </cell>
          <cell r="M353" t="str">
            <v>26 - Pernambuco</v>
          </cell>
          <cell r="N353">
            <v>689.37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>
            <v>106264</v>
          </cell>
          <cell r="K354" t="str">
            <v>09/12/2022</v>
          </cell>
          <cell r="L354" t="str">
            <v>26221241249434000107550010001062641430599102</v>
          </cell>
          <cell r="M354" t="str">
            <v>26 - Pernambuco</v>
          </cell>
          <cell r="N354">
            <v>1096.3900000000001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>
            <v>106265</v>
          </cell>
          <cell r="K355" t="str">
            <v>09/12/2022</v>
          </cell>
          <cell r="L355" t="str">
            <v>26221241249434000107550010001062651012692970</v>
          </cell>
          <cell r="M355" t="str">
            <v>26 - Pernambuco</v>
          </cell>
          <cell r="N355">
            <v>936.58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>
            <v>106268</v>
          </cell>
          <cell r="K356" t="str">
            <v>09/12/2022</v>
          </cell>
          <cell r="L356" t="str">
            <v>26221241249434000107550010001062681056692632</v>
          </cell>
          <cell r="M356" t="str">
            <v>26 - Pernambuco</v>
          </cell>
          <cell r="N356">
            <v>203.82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>
            <v>106270</v>
          </cell>
          <cell r="K357" t="str">
            <v>09/12/2022</v>
          </cell>
          <cell r="L357" t="str">
            <v>26221241249434000107550010001062701127418846</v>
          </cell>
          <cell r="M357" t="str">
            <v>26 - Pernambuco</v>
          </cell>
          <cell r="N357">
            <v>184.16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>
            <v>106271</v>
          </cell>
          <cell r="K358" t="str">
            <v>09/12/2022</v>
          </cell>
          <cell r="L358" t="str">
            <v>26221241249434000107550010001062711390750594</v>
          </cell>
          <cell r="M358" t="str">
            <v>26 - Pernambuco</v>
          </cell>
          <cell r="N358">
            <v>1814.94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>
            <v>106272</v>
          </cell>
          <cell r="K359" t="str">
            <v>09/12/2022</v>
          </cell>
          <cell r="L359" t="str">
            <v>26221241249434000107550010001062721057067645</v>
          </cell>
          <cell r="M359" t="str">
            <v>26 - Pernambuco</v>
          </cell>
          <cell r="N359">
            <v>381.42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>
            <v>106273</v>
          </cell>
          <cell r="K360" t="str">
            <v>09/12/2022</v>
          </cell>
          <cell r="L360" t="str">
            <v>26221241249434000107550010001062731728197439</v>
          </cell>
          <cell r="M360" t="str">
            <v>26 - Pernambuco</v>
          </cell>
          <cell r="N360">
            <v>263.58999999999997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>
            <v>106274</v>
          </cell>
          <cell r="K361" t="str">
            <v>09/12/2022</v>
          </cell>
          <cell r="L361" t="str">
            <v>26221241249434000107550010001062741325556136</v>
          </cell>
          <cell r="M361" t="str">
            <v>26 - Pernambuco</v>
          </cell>
          <cell r="N361">
            <v>296.13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>
            <v>106275</v>
          </cell>
          <cell r="K362" t="str">
            <v>09/12/2022</v>
          </cell>
          <cell r="L362" t="str">
            <v>26221241249434000107550010001062751191440454</v>
          </cell>
          <cell r="M362" t="str">
            <v>26 - Pernambuco</v>
          </cell>
          <cell r="N362">
            <v>183.81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>
            <v>106277</v>
          </cell>
          <cell r="K363" t="str">
            <v>09/12/2022</v>
          </cell>
          <cell r="L363" t="str">
            <v>26221241249434000107550010001062771364374878</v>
          </cell>
          <cell r="M363" t="str">
            <v>26 - Pernambuco</v>
          </cell>
          <cell r="N363">
            <v>148.4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>
            <v>106278</v>
          </cell>
          <cell r="K364" t="str">
            <v>09/12/2022</v>
          </cell>
          <cell r="L364" t="str">
            <v>26221241249434000107550010001062781204903519</v>
          </cell>
          <cell r="M364" t="str">
            <v>26 - Pernambuco</v>
          </cell>
          <cell r="N364">
            <v>219.92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>
            <v>106279</v>
          </cell>
          <cell r="K365" t="str">
            <v>09/12/2022</v>
          </cell>
          <cell r="L365" t="str">
            <v>26221241249434000107550010001062791848823438</v>
          </cell>
          <cell r="M365" t="str">
            <v>26 - Pernambuco</v>
          </cell>
          <cell r="N365">
            <v>183.81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>
            <v>106280</v>
          </cell>
          <cell r="K366" t="str">
            <v>09/12/2022</v>
          </cell>
          <cell r="L366" t="str">
            <v>26221241249434000107550010001062801827270449</v>
          </cell>
          <cell r="M366" t="str">
            <v>26 - Pernambuco</v>
          </cell>
          <cell r="N366">
            <v>1277.7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>
            <v>106327</v>
          </cell>
          <cell r="K367" t="str">
            <v>12/12/2022</v>
          </cell>
          <cell r="L367" t="str">
            <v>26221241249434000107550010001063271216109738</v>
          </cell>
          <cell r="M367" t="str">
            <v>26 - Pernambuco</v>
          </cell>
          <cell r="N367">
            <v>384.28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>
            <v>106328</v>
          </cell>
          <cell r="K368" t="str">
            <v>12/12/2022</v>
          </cell>
          <cell r="L368" t="str">
            <v>26221241249434000107550010001063281011258020</v>
          </cell>
          <cell r="M368" t="str">
            <v>26 - Pernambuco</v>
          </cell>
          <cell r="N368">
            <v>936.58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>
            <v>106329</v>
          </cell>
          <cell r="K369" t="str">
            <v>12/12/2022</v>
          </cell>
          <cell r="L369" t="str">
            <v>26221241249434000107550010001063291832223596</v>
          </cell>
          <cell r="M369" t="str">
            <v>26 - Pernambuco</v>
          </cell>
          <cell r="N369">
            <v>26.11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>
            <v>106330</v>
          </cell>
          <cell r="K370" t="str">
            <v>12/12/2022</v>
          </cell>
          <cell r="L370" t="str">
            <v>26221241249434000107550010001063301913136430</v>
          </cell>
          <cell r="M370" t="str">
            <v>26 - Pernambuco</v>
          </cell>
          <cell r="N370">
            <v>43.78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>
            <v>106332</v>
          </cell>
          <cell r="K371" t="str">
            <v>12/12/2022</v>
          </cell>
          <cell r="L371" t="str">
            <v>26221241249434000107550010001063321451537280</v>
          </cell>
          <cell r="M371" t="str">
            <v>26 - Pernambuco</v>
          </cell>
          <cell r="N371">
            <v>154.38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>
            <v>106333</v>
          </cell>
          <cell r="K372" t="str">
            <v>12/12/2022</v>
          </cell>
          <cell r="L372" t="str">
            <v>26221241249434000107550010001063331726674116</v>
          </cell>
          <cell r="M372" t="str">
            <v>26 - Pernambuco</v>
          </cell>
          <cell r="N372">
            <v>63.47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>
            <v>106362</v>
          </cell>
          <cell r="K373" t="str">
            <v>14/12/2022</v>
          </cell>
          <cell r="L373" t="str">
            <v>26221241249434000107550010001063621065121660</v>
          </cell>
          <cell r="M373" t="str">
            <v>26 - Pernambuco</v>
          </cell>
          <cell r="N373">
            <v>542.77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>
            <v>106363</v>
          </cell>
          <cell r="K374" t="str">
            <v>14/12/2022</v>
          </cell>
          <cell r="L374" t="str">
            <v>26221241249434000107550010001063631260237823</v>
          </cell>
          <cell r="M374" t="str">
            <v>26 - Pernambuco</v>
          </cell>
          <cell r="N374">
            <v>648.71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>
            <v>106364</v>
          </cell>
          <cell r="K375" t="str">
            <v>14/12/2022</v>
          </cell>
          <cell r="L375" t="str">
            <v>26221241249434000107550010001063641726081847</v>
          </cell>
          <cell r="M375" t="str">
            <v>26 - Pernambuco</v>
          </cell>
          <cell r="N375">
            <v>1277.7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>
            <v>106365</v>
          </cell>
          <cell r="K376" t="str">
            <v>14/12/2022</v>
          </cell>
          <cell r="L376" t="str">
            <v>26221241249434000107550010001063651208392702</v>
          </cell>
          <cell r="M376" t="str">
            <v>26 - Pernambuco</v>
          </cell>
          <cell r="N376">
            <v>326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>
            <v>106366</v>
          </cell>
          <cell r="K377" t="str">
            <v>14/12/2022</v>
          </cell>
          <cell r="L377" t="str">
            <v>26221241249434000107550010001063661768455103</v>
          </cell>
          <cell r="M377" t="str">
            <v>26 - Pernambuco</v>
          </cell>
          <cell r="N377">
            <v>3240.86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>
            <v>106368</v>
          </cell>
          <cell r="K378" t="str">
            <v>14/12/2022</v>
          </cell>
          <cell r="L378" t="str">
            <v>26221241249434000107550010001063681307483104</v>
          </cell>
          <cell r="M378" t="str">
            <v>26 - Pernambuco</v>
          </cell>
          <cell r="N378">
            <v>239.58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>
            <v>106381</v>
          </cell>
          <cell r="K379" t="str">
            <v>15/12/2022</v>
          </cell>
          <cell r="L379" t="str">
            <v>26221241249434000107550010001063811582929330</v>
          </cell>
          <cell r="M379" t="str">
            <v>26 - Pernambuco</v>
          </cell>
          <cell r="N379">
            <v>235.88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>
            <v>106397</v>
          </cell>
          <cell r="K380" t="str">
            <v>15/12/2022</v>
          </cell>
          <cell r="L380" t="str">
            <v>26221241249434000107550010001063971247049308</v>
          </cell>
          <cell r="M380" t="str">
            <v>26 - Pernambuco</v>
          </cell>
          <cell r="N380">
            <v>395.2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>
            <v>106398</v>
          </cell>
          <cell r="K381" t="str">
            <v>15/12/2022</v>
          </cell>
          <cell r="L381" t="str">
            <v>26221241249434000107550010001063981386110046</v>
          </cell>
          <cell r="M381" t="str">
            <v>26 - Pernambuco</v>
          </cell>
          <cell r="N381">
            <v>235.88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>
            <v>106407</v>
          </cell>
          <cell r="K382" t="str">
            <v>15/12/2022</v>
          </cell>
          <cell r="L382" t="str">
            <v>26221241249434000107550010001064071567498144</v>
          </cell>
          <cell r="M382" t="str">
            <v>26 - Pernambuco</v>
          </cell>
          <cell r="N382">
            <v>1163.9000000000001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F383">
            <v>24436602000154</v>
          </cell>
          <cell r="G383" t="str">
            <v>ART CIRURGICA LTDA</v>
          </cell>
          <cell r="H383" t="str">
            <v>B</v>
          </cell>
          <cell r="I383" t="str">
            <v>S</v>
          </cell>
          <cell r="J383">
            <v>109251</v>
          </cell>
          <cell r="K383" t="str">
            <v>21/12/2022</v>
          </cell>
          <cell r="L383" t="str">
            <v>26221224436602000154550010001092511111273002</v>
          </cell>
          <cell r="M383" t="str">
            <v>26 - Pernambuco</v>
          </cell>
          <cell r="N383">
            <v>7383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F384">
            <v>24436602000154</v>
          </cell>
          <cell r="G384" t="str">
            <v>ART CIRURGICA LTDA</v>
          </cell>
          <cell r="H384" t="str">
            <v>B</v>
          </cell>
          <cell r="I384" t="str">
            <v>S</v>
          </cell>
          <cell r="J384">
            <v>109341</v>
          </cell>
          <cell r="K384" t="str">
            <v>23/12/2022</v>
          </cell>
          <cell r="L384" t="str">
            <v>26221224436602000154550010001093411111363000</v>
          </cell>
          <cell r="M384" t="str">
            <v>26 - Pernambuco</v>
          </cell>
          <cell r="N384">
            <v>3691.5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F385">
            <v>24436602000154</v>
          </cell>
          <cell r="G385" t="str">
            <v>ART CIRURGICA LTDA</v>
          </cell>
          <cell r="H385" t="str">
            <v>B</v>
          </cell>
          <cell r="I385" t="str">
            <v>S</v>
          </cell>
          <cell r="J385">
            <v>109343</v>
          </cell>
          <cell r="K385" t="str">
            <v>23/12/2022</v>
          </cell>
          <cell r="L385" t="str">
            <v>26221224436602000154550010001093431111365008</v>
          </cell>
          <cell r="M385" t="str">
            <v>26 - Pernambuco</v>
          </cell>
          <cell r="N385">
            <v>760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F386">
            <v>24436602000154</v>
          </cell>
          <cell r="G386" t="str">
            <v>ART CIRURGICA LTDA</v>
          </cell>
          <cell r="H386" t="str">
            <v>B</v>
          </cell>
          <cell r="I386" t="str">
            <v>S</v>
          </cell>
          <cell r="J386">
            <v>109344</v>
          </cell>
          <cell r="K386" t="str">
            <v>23/12/2022</v>
          </cell>
          <cell r="L386" t="str">
            <v>26221224436602000154550010001093441111366001</v>
          </cell>
          <cell r="M386" t="str">
            <v>26 - Pernambuco</v>
          </cell>
          <cell r="N386">
            <v>760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F387">
            <v>24436602000154</v>
          </cell>
          <cell r="G387" t="str">
            <v>ART CIRURGICA LTDA</v>
          </cell>
          <cell r="H387" t="str">
            <v>B</v>
          </cell>
          <cell r="I387" t="str">
            <v>S</v>
          </cell>
          <cell r="J387">
            <v>109345</v>
          </cell>
          <cell r="K387" t="str">
            <v>23/12/2022</v>
          </cell>
          <cell r="L387" t="str">
            <v>26221224436602000154550010001093451111367005</v>
          </cell>
          <cell r="M387" t="str">
            <v>26 - Pernambuco</v>
          </cell>
          <cell r="N387">
            <v>380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F388">
            <v>24436602000154</v>
          </cell>
          <cell r="G388" t="str">
            <v>ART CIRURGICA LTDA</v>
          </cell>
          <cell r="H388" t="str">
            <v>B</v>
          </cell>
          <cell r="I388" t="str">
            <v>S</v>
          </cell>
          <cell r="J388">
            <v>109346</v>
          </cell>
          <cell r="K388" t="str">
            <v>23/12/2022</v>
          </cell>
          <cell r="L388" t="str">
            <v>26221224436602000154550010001093461111368009</v>
          </cell>
          <cell r="M388" t="str">
            <v>26 - Pernambuco</v>
          </cell>
          <cell r="N388">
            <v>380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F389">
            <v>24436602000154</v>
          </cell>
          <cell r="G389" t="str">
            <v>ART CIRURGICA LTDA</v>
          </cell>
          <cell r="H389" t="str">
            <v>B</v>
          </cell>
          <cell r="I389" t="str">
            <v>S</v>
          </cell>
          <cell r="J389">
            <v>109513</v>
          </cell>
          <cell r="K389" t="str">
            <v>26/12/2022</v>
          </cell>
          <cell r="L389" t="str">
            <v>26221224436602000154550010001095131111535002</v>
          </cell>
          <cell r="M389" t="str">
            <v>26 - Pernambuco</v>
          </cell>
          <cell r="N389">
            <v>380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F390">
            <v>24436602000154</v>
          </cell>
          <cell r="G390" t="str">
            <v>ART CIRURGICA LTDA</v>
          </cell>
          <cell r="H390" t="str">
            <v>B</v>
          </cell>
          <cell r="I390" t="str">
            <v>S</v>
          </cell>
          <cell r="J390">
            <v>109518</v>
          </cell>
          <cell r="K390" t="str">
            <v>26/12/2022</v>
          </cell>
          <cell r="L390" t="str">
            <v>26221224436602000154550010001095181111540002</v>
          </cell>
          <cell r="M390" t="str">
            <v>26 - Pernambuco</v>
          </cell>
          <cell r="N390">
            <v>980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F391">
            <v>24436602000154</v>
          </cell>
          <cell r="G391" t="str">
            <v>ART CIRURGICA LTDA</v>
          </cell>
          <cell r="H391" t="str">
            <v>B</v>
          </cell>
          <cell r="I391" t="str">
            <v>S</v>
          </cell>
          <cell r="J391">
            <v>109685</v>
          </cell>
          <cell r="K391" t="str">
            <v>28/12/2022</v>
          </cell>
          <cell r="L391" t="str">
            <v>26221224436602000154550010001096851111707002</v>
          </cell>
          <cell r="M391" t="str">
            <v>26 - Pernambuco</v>
          </cell>
          <cell r="N391">
            <v>380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F392">
            <v>24436602000154</v>
          </cell>
          <cell r="G392" t="str">
            <v>ART CIRURGICA LTDA</v>
          </cell>
          <cell r="H392" t="str">
            <v>B</v>
          </cell>
          <cell r="I392" t="str">
            <v>S</v>
          </cell>
          <cell r="J392">
            <v>109696</v>
          </cell>
          <cell r="K392" t="str">
            <v>28/12/2022</v>
          </cell>
          <cell r="L392" t="str">
            <v>26221224436602000154550010001096961111718008</v>
          </cell>
          <cell r="M392" t="str">
            <v>26 - Pernambuco</v>
          </cell>
          <cell r="N392">
            <v>380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F393">
            <v>24436602000154</v>
          </cell>
          <cell r="G393" t="str">
            <v>ART CIRURGICA LTDA</v>
          </cell>
          <cell r="H393" t="str">
            <v>B</v>
          </cell>
          <cell r="I393" t="str">
            <v>S</v>
          </cell>
          <cell r="J393">
            <v>110136</v>
          </cell>
          <cell r="K393" t="str">
            <v>30/12/2022</v>
          </cell>
          <cell r="L393" t="str">
            <v>26221224436602000154550010001101361112158003</v>
          </cell>
          <cell r="M393" t="str">
            <v>26 - Pernambuco</v>
          </cell>
          <cell r="N393">
            <v>600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F394">
            <v>24436602000154</v>
          </cell>
          <cell r="G394" t="str">
            <v>ART CIRURGICA LTDA</v>
          </cell>
          <cell r="H394" t="str">
            <v>B</v>
          </cell>
          <cell r="I394" t="str">
            <v>S</v>
          </cell>
          <cell r="J394">
            <v>110138</v>
          </cell>
          <cell r="K394" t="str">
            <v>30/12/2022</v>
          </cell>
          <cell r="L394" t="str">
            <v>26221224436602000154550010001101381112160002</v>
          </cell>
          <cell r="M394" t="str">
            <v>26 - Pernambuco</v>
          </cell>
          <cell r="N394">
            <v>760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F395">
            <v>24436602000154</v>
          </cell>
          <cell r="G395" t="str">
            <v>ART CIRURGICA LTDA</v>
          </cell>
          <cell r="H395" t="str">
            <v>B</v>
          </cell>
          <cell r="I395" t="str">
            <v>S</v>
          </cell>
          <cell r="J395">
            <v>110139</v>
          </cell>
          <cell r="K395" t="str">
            <v>30/12/2022</v>
          </cell>
          <cell r="L395" t="str">
            <v>26221224436602000154550010001101391112161006</v>
          </cell>
          <cell r="M395" t="str">
            <v>26 - Pernambuco</v>
          </cell>
          <cell r="N395">
            <v>380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F396">
            <v>24436602000154</v>
          </cell>
          <cell r="G396" t="str">
            <v>ART CIRURGICA LTDA</v>
          </cell>
          <cell r="H396" t="str">
            <v>B</v>
          </cell>
          <cell r="I396" t="str">
            <v>S</v>
          </cell>
          <cell r="J396">
            <v>110141</v>
          </cell>
          <cell r="K396" t="str">
            <v>30/12/2022</v>
          </cell>
          <cell r="L396" t="str">
            <v>26221224436602000154550010001101411112163007</v>
          </cell>
          <cell r="M396" t="str">
            <v>26 - Pernambuco</v>
          </cell>
          <cell r="N396">
            <v>380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F397">
            <v>24436602000154</v>
          </cell>
          <cell r="G397" t="str">
            <v>ART CIRURGICA LTDA</v>
          </cell>
          <cell r="H397" t="str">
            <v>B</v>
          </cell>
          <cell r="I397" t="str">
            <v>S</v>
          </cell>
          <cell r="J397">
            <v>110144</v>
          </cell>
          <cell r="K397" t="str">
            <v>30/12/2022</v>
          </cell>
          <cell r="L397" t="str">
            <v>26221224436602000154550010001101441112166008</v>
          </cell>
          <cell r="M397" t="str">
            <v>26 - Pernambuco</v>
          </cell>
          <cell r="N397">
            <v>1140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F398">
            <v>24436602000154</v>
          </cell>
          <cell r="G398" t="str">
            <v>ART CIRURGICA LTDA</v>
          </cell>
          <cell r="H398" t="str">
            <v>B</v>
          </cell>
          <cell r="I398" t="str">
            <v>S</v>
          </cell>
          <cell r="J398">
            <v>110274</v>
          </cell>
          <cell r="K398" t="str">
            <v>06/01/2023</v>
          </cell>
          <cell r="L398" t="str">
            <v>26230124436602000154550010001102741112297005</v>
          </cell>
          <cell r="M398" t="str">
            <v>26 - Pernambuco</v>
          </cell>
          <cell r="N398">
            <v>760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F399">
            <v>24436602000154</v>
          </cell>
          <cell r="G399" t="str">
            <v>ART CIRURGICA LTDA</v>
          </cell>
          <cell r="H399" t="str">
            <v>B</v>
          </cell>
          <cell r="I399" t="str">
            <v>S</v>
          </cell>
          <cell r="J399">
            <v>110294</v>
          </cell>
          <cell r="K399" t="str">
            <v>06/01/2023</v>
          </cell>
          <cell r="L399" t="str">
            <v>26230124436602000154550010001102941112317009</v>
          </cell>
          <cell r="M399" t="str">
            <v>26 - Pernambuco</v>
          </cell>
          <cell r="N399">
            <v>380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F400">
            <v>24436602000154</v>
          </cell>
          <cell r="G400" t="str">
            <v>ART CIRURGICA LTDA</v>
          </cell>
          <cell r="H400" t="str">
            <v>B</v>
          </cell>
          <cell r="I400" t="str">
            <v>S</v>
          </cell>
          <cell r="J400">
            <v>110319</v>
          </cell>
          <cell r="K400" t="str">
            <v>09/01/2023</v>
          </cell>
          <cell r="L400" t="str">
            <v>26230124436602000154550010001103191112342004</v>
          </cell>
          <cell r="M400" t="str">
            <v>26 - Pernambuco</v>
          </cell>
          <cell r="N400">
            <v>220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F401">
            <v>24436602000154</v>
          </cell>
          <cell r="G401" t="str">
            <v>ART CIRURGICA LTDA</v>
          </cell>
          <cell r="H401" t="str">
            <v>B</v>
          </cell>
          <cell r="I401" t="str">
            <v>S</v>
          </cell>
          <cell r="J401">
            <v>110320</v>
          </cell>
          <cell r="K401" t="str">
            <v>09/01/2023</v>
          </cell>
          <cell r="L401" t="str">
            <v>26230124436602000154550010001103201112343001</v>
          </cell>
          <cell r="M401" t="str">
            <v>26 - Pernambuco</v>
          </cell>
          <cell r="N401">
            <v>1520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F402">
            <v>24436602000154</v>
          </cell>
          <cell r="G402" t="str">
            <v>ART CIRURGICA LTDA</v>
          </cell>
          <cell r="H402" t="str">
            <v>B</v>
          </cell>
          <cell r="I402" t="str">
            <v>S</v>
          </cell>
          <cell r="J402">
            <v>110321</v>
          </cell>
          <cell r="K402" t="str">
            <v>09/01/2023</v>
          </cell>
          <cell r="L402" t="str">
            <v>26230124436602000154550010001103211112344005</v>
          </cell>
          <cell r="M402" t="str">
            <v>26 - Pernambuco</v>
          </cell>
          <cell r="N402">
            <v>380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F403">
            <v>24436602000154</v>
          </cell>
          <cell r="G403" t="str">
            <v>ART CIRURGICA LTDA</v>
          </cell>
          <cell r="H403" t="str">
            <v>B</v>
          </cell>
          <cell r="I403" t="str">
            <v>S</v>
          </cell>
          <cell r="J403">
            <v>110323</v>
          </cell>
          <cell r="K403" t="str">
            <v>09/01/2023</v>
          </cell>
          <cell r="L403" t="str">
            <v>26230124436602000154550010001103231112346002</v>
          </cell>
          <cell r="M403" t="str">
            <v>26 - Pernambuco</v>
          </cell>
          <cell r="N403">
            <v>380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F404">
            <v>24436602000154</v>
          </cell>
          <cell r="G404" t="str">
            <v>ART CIRURGICA LTDA</v>
          </cell>
          <cell r="H404" t="str">
            <v>B</v>
          </cell>
          <cell r="I404" t="str">
            <v>S</v>
          </cell>
          <cell r="J404">
            <v>110324</v>
          </cell>
          <cell r="K404" t="str">
            <v>09/01/2023</v>
          </cell>
          <cell r="L404" t="str">
            <v>26230124436602000154550010001103241112347006</v>
          </cell>
          <cell r="M404" t="str">
            <v>26 - Pernambuco</v>
          </cell>
          <cell r="N404">
            <v>380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F405">
            <v>24436602000154</v>
          </cell>
          <cell r="G405" t="str">
            <v>ART CIRURGICA LTDA</v>
          </cell>
          <cell r="H405" t="str">
            <v>B</v>
          </cell>
          <cell r="I405" t="str">
            <v>S</v>
          </cell>
          <cell r="J405">
            <v>110432</v>
          </cell>
          <cell r="K405" t="str">
            <v>13/01/2023</v>
          </cell>
          <cell r="L405" t="str">
            <v>26230124436602000154550010001104321112455000</v>
          </cell>
          <cell r="M405" t="str">
            <v>26 - Pernambuco</v>
          </cell>
          <cell r="N405">
            <v>380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F406">
            <v>24436602000154</v>
          </cell>
          <cell r="G406" t="str">
            <v>ART CIRURGICA LTDA</v>
          </cell>
          <cell r="H406" t="str">
            <v>B</v>
          </cell>
          <cell r="I406" t="str">
            <v>S</v>
          </cell>
          <cell r="J406">
            <v>110433</v>
          </cell>
          <cell r="K406" t="str">
            <v>13/01/2023</v>
          </cell>
          <cell r="L406" t="str">
            <v>26230124436602000154550010001104331112456004</v>
          </cell>
          <cell r="M406" t="str">
            <v>26 - Pernambuco</v>
          </cell>
          <cell r="N406">
            <v>380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F407">
            <v>24436602000154</v>
          </cell>
          <cell r="G407" t="str">
            <v>ART CIRURGICA LTDA</v>
          </cell>
          <cell r="H407" t="str">
            <v>B</v>
          </cell>
          <cell r="I407" t="str">
            <v>S</v>
          </cell>
          <cell r="J407">
            <v>110434</v>
          </cell>
          <cell r="K407" t="str">
            <v>13/01/2023</v>
          </cell>
          <cell r="L407" t="str">
            <v>26230124436602000154550010001104341112457008</v>
          </cell>
          <cell r="M407" t="str">
            <v>26 - Pernambuco</v>
          </cell>
          <cell r="N407">
            <v>380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F408">
            <v>24436602000154</v>
          </cell>
          <cell r="G408" t="str">
            <v>ART CIRURGICA LTDA</v>
          </cell>
          <cell r="H408" t="str">
            <v>B</v>
          </cell>
          <cell r="I408" t="str">
            <v>S</v>
          </cell>
          <cell r="J408">
            <v>110435</v>
          </cell>
          <cell r="K408" t="str">
            <v>13/01/2023</v>
          </cell>
          <cell r="L408" t="str">
            <v>26230124436602000154550010001104351112458001</v>
          </cell>
          <cell r="M408" t="str">
            <v>26 - Pernambuco</v>
          </cell>
          <cell r="N408">
            <v>380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F409">
            <v>24436602000154</v>
          </cell>
          <cell r="G409" t="str">
            <v>ART CIRURGICA LTDA</v>
          </cell>
          <cell r="H409" t="str">
            <v>B</v>
          </cell>
          <cell r="I409" t="str">
            <v>S</v>
          </cell>
          <cell r="J409">
            <v>110438</v>
          </cell>
          <cell r="K409" t="str">
            <v>13/01/2023</v>
          </cell>
          <cell r="L409" t="str">
            <v>26230124436602000154550010001104381112461004</v>
          </cell>
          <cell r="M409" t="str">
            <v>26 - Pernambuco</v>
          </cell>
          <cell r="N409">
            <v>380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F410">
            <v>24436602000154</v>
          </cell>
          <cell r="G410" t="str">
            <v>ART CIRURGICA LTDA</v>
          </cell>
          <cell r="H410" t="str">
            <v>B</v>
          </cell>
          <cell r="I410" t="str">
            <v>S</v>
          </cell>
          <cell r="J410">
            <v>110555</v>
          </cell>
          <cell r="K410" t="str">
            <v>18/01/2023</v>
          </cell>
          <cell r="L410" t="str">
            <v>26230124436602000154550010001105551112578005</v>
          </cell>
          <cell r="M410" t="str">
            <v>26 - Pernambuco</v>
          </cell>
          <cell r="N410">
            <v>760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F411">
            <v>24436602000154</v>
          </cell>
          <cell r="G411" t="str">
            <v>ART CIRURGICA LTDA</v>
          </cell>
          <cell r="H411" t="str">
            <v>B</v>
          </cell>
          <cell r="I411" t="str">
            <v>S</v>
          </cell>
          <cell r="J411">
            <v>110556</v>
          </cell>
          <cell r="K411" t="str">
            <v>18/01/2023</v>
          </cell>
          <cell r="L411" t="str">
            <v>26230124436602000154550010001105561112579009</v>
          </cell>
          <cell r="M411" t="str">
            <v>26 - Pernambuco</v>
          </cell>
          <cell r="N411">
            <v>760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F412">
            <v>24436602000154</v>
          </cell>
          <cell r="G412" t="str">
            <v>ART CIRURGICA LTDA</v>
          </cell>
          <cell r="H412" t="str">
            <v>B</v>
          </cell>
          <cell r="I412" t="str">
            <v>S</v>
          </cell>
          <cell r="J412">
            <v>110557</v>
          </cell>
          <cell r="K412" t="str">
            <v>18/01/2023</v>
          </cell>
          <cell r="L412" t="str">
            <v>26230124436602000154550010001105571112580004</v>
          </cell>
          <cell r="M412" t="str">
            <v>26 - Pernambuco</v>
          </cell>
          <cell r="N412">
            <v>380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F413">
            <v>24436602000154</v>
          </cell>
          <cell r="G413" t="str">
            <v>ART CIRURGICA LTDA</v>
          </cell>
          <cell r="H413" t="str">
            <v>B</v>
          </cell>
          <cell r="I413" t="str">
            <v>S</v>
          </cell>
          <cell r="J413">
            <v>110558</v>
          </cell>
          <cell r="K413" t="str">
            <v>18/01/2023</v>
          </cell>
          <cell r="L413" t="str">
            <v>26230124436602000154550010001105581112581008</v>
          </cell>
          <cell r="M413" t="str">
            <v>26 - Pernambuco</v>
          </cell>
          <cell r="N413">
            <v>380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F414">
            <v>24436602000154</v>
          </cell>
          <cell r="G414" t="str">
            <v>ART CIRURGICA LTDA</v>
          </cell>
          <cell r="H414" t="str">
            <v>B</v>
          </cell>
          <cell r="I414" t="str">
            <v>S</v>
          </cell>
          <cell r="J414">
            <v>110643</v>
          </cell>
          <cell r="K414" t="str">
            <v>20/01/2023</v>
          </cell>
          <cell r="L414" t="str">
            <v>26230124436602000154550010001106431112666006</v>
          </cell>
          <cell r="M414" t="str">
            <v>26 - Pernambuco</v>
          </cell>
          <cell r="N414">
            <v>380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F415">
            <v>24436602000154</v>
          </cell>
          <cell r="G415" t="str">
            <v>ART CIRURGICA LTDA</v>
          </cell>
          <cell r="H415" t="str">
            <v>B</v>
          </cell>
          <cell r="I415" t="str">
            <v>S</v>
          </cell>
          <cell r="J415">
            <v>110644</v>
          </cell>
          <cell r="K415" t="str">
            <v>20/01/2023</v>
          </cell>
          <cell r="L415" t="str">
            <v>26230124436602000154550010001106441112667000</v>
          </cell>
          <cell r="M415" t="str">
            <v>26 - Pernambuco</v>
          </cell>
          <cell r="N415">
            <v>760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F416">
            <v>24436602000154</v>
          </cell>
          <cell r="G416" t="str">
            <v>ART CIRURGICA LTDA</v>
          </cell>
          <cell r="H416" t="str">
            <v>B</v>
          </cell>
          <cell r="I416" t="str">
            <v>S</v>
          </cell>
          <cell r="J416">
            <v>110645</v>
          </cell>
          <cell r="K416" t="str">
            <v>20/01/2023</v>
          </cell>
          <cell r="L416" t="str">
            <v>26230124436602000154550010001106451112668003</v>
          </cell>
          <cell r="M416" t="str">
            <v>26 - Pernambuco</v>
          </cell>
          <cell r="N416">
            <v>380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F417">
            <v>1437707000122</v>
          </cell>
          <cell r="G417" t="str">
            <v>SCITECH PRODUTOS MEDICOS LTDA</v>
          </cell>
          <cell r="H417" t="str">
            <v>B</v>
          </cell>
          <cell r="I417" t="str">
            <v>S</v>
          </cell>
          <cell r="J417">
            <v>320464</v>
          </cell>
          <cell r="K417" t="str">
            <v>29/12/2022</v>
          </cell>
          <cell r="L417" t="str">
            <v>52221201437707000122550550003204641592105143</v>
          </cell>
          <cell r="M417" t="str">
            <v>52 - Goiás</v>
          </cell>
          <cell r="N417">
            <v>2200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F418">
            <v>1437707000122</v>
          </cell>
          <cell r="G418" t="str">
            <v>SCITECH PRODUTOS MEDICOS LTDA</v>
          </cell>
          <cell r="H418" t="str">
            <v>B</v>
          </cell>
          <cell r="I418" t="str">
            <v>S</v>
          </cell>
          <cell r="J418">
            <v>320466</v>
          </cell>
          <cell r="K418" t="str">
            <v>29/12/2022</v>
          </cell>
          <cell r="L418" t="str">
            <v>52221201437707000122550550003204661778099482</v>
          </cell>
          <cell r="M418" t="str">
            <v>52 - Goiás</v>
          </cell>
          <cell r="N418">
            <v>3300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F419">
            <v>1437707000122</v>
          </cell>
          <cell r="G419" t="str">
            <v>SCITECH PRODUTOS MEDICOS LTDA</v>
          </cell>
          <cell r="H419" t="str">
            <v>B</v>
          </cell>
          <cell r="I419" t="str">
            <v>S</v>
          </cell>
          <cell r="J419">
            <v>320470</v>
          </cell>
          <cell r="K419" t="str">
            <v>29/12/2022</v>
          </cell>
          <cell r="L419" t="str">
            <v>52221201437707000122550550003204701551035318</v>
          </cell>
          <cell r="M419" t="str">
            <v>52 - Goiás</v>
          </cell>
          <cell r="N419">
            <v>1100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F420">
            <v>1437707000122</v>
          </cell>
          <cell r="G420" t="str">
            <v>SCITECH PRODUTOS MEDICOS LTDA</v>
          </cell>
          <cell r="H420" t="str">
            <v>B</v>
          </cell>
          <cell r="I420" t="str">
            <v>S</v>
          </cell>
          <cell r="J420">
            <v>320474</v>
          </cell>
          <cell r="K420" t="str">
            <v>29/12/2022</v>
          </cell>
          <cell r="L420" t="str">
            <v>52221201437707000122550550003204741633799213</v>
          </cell>
          <cell r="M420" t="str">
            <v>52 - Goiás</v>
          </cell>
          <cell r="N420">
            <v>1100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F421">
            <v>1437707000122</v>
          </cell>
          <cell r="G421" t="str">
            <v>SCITECH PRODUTOS MEDICOS LTDA</v>
          </cell>
          <cell r="H421" t="str">
            <v>B</v>
          </cell>
          <cell r="I421" t="str">
            <v>S</v>
          </cell>
          <cell r="J421">
            <v>321128</v>
          </cell>
          <cell r="K421" t="str">
            <v>02/01/2023</v>
          </cell>
          <cell r="L421" t="str">
            <v>52230101437707000122550550003211281519708442</v>
          </cell>
          <cell r="M421" t="str">
            <v>52 - Goiás</v>
          </cell>
          <cell r="N421">
            <v>1100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F422">
            <v>1437707000122</v>
          </cell>
          <cell r="G422" t="str">
            <v>SCITECH PRODUTOS MEDICOS LTDA</v>
          </cell>
          <cell r="H422" t="str">
            <v>B</v>
          </cell>
          <cell r="I422" t="str">
            <v>S</v>
          </cell>
          <cell r="J422">
            <v>321294</v>
          </cell>
          <cell r="K422" t="str">
            <v>03/01/2023</v>
          </cell>
          <cell r="L422" t="str">
            <v>52230101437707000122550550003212941280269440</v>
          </cell>
          <cell r="M422" t="str">
            <v>52 - Goiás</v>
          </cell>
          <cell r="N422">
            <v>1100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F423">
            <v>1437707000122</v>
          </cell>
          <cell r="G423" t="str">
            <v>SCITECH PRODUTOS MEDICOS LTDA</v>
          </cell>
          <cell r="H423" t="str">
            <v>B</v>
          </cell>
          <cell r="I423" t="str">
            <v>S</v>
          </cell>
          <cell r="J423">
            <v>322174</v>
          </cell>
          <cell r="K423" t="str">
            <v>05/01/2023</v>
          </cell>
          <cell r="L423" t="str">
            <v>52230101437707000122550550003221741372664172</v>
          </cell>
          <cell r="M423" t="str">
            <v>52 - Goiás</v>
          </cell>
          <cell r="N423">
            <v>350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F424">
            <v>1437707000122</v>
          </cell>
          <cell r="G424" t="str">
            <v>SCITECH PRODUTOS MEDICOS LTDA</v>
          </cell>
          <cell r="H424" t="str">
            <v>B</v>
          </cell>
          <cell r="I424" t="str">
            <v>S</v>
          </cell>
          <cell r="J424">
            <v>322530</v>
          </cell>
          <cell r="K424" t="str">
            <v>09/01/2023</v>
          </cell>
          <cell r="L424" t="str">
            <v>52230101437707000122550550003225301341061058</v>
          </cell>
          <cell r="M424" t="str">
            <v>52 - Goiás</v>
          </cell>
          <cell r="N424">
            <v>1100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F425">
            <v>1437707000122</v>
          </cell>
          <cell r="G425" t="str">
            <v>SCITECH PRODUTOS MEDICOS LTDA</v>
          </cell>
          <cell r="H425" t="str">
            <v>B</v>
          </cell>
          <cell r="I425" t="str">
            <v>S</v>
          </cell>
          <cell r="J425">
            <v>322532</v>
          </cell>
          <cell r="K425" t="str">
            <v>09/01/2023</v>
          </cell>
          <cell r="L425" t="str">
            <v>52230101437707000122550550003225321701181526</v>
          </cell>
          <cell r="M425" t="str">
            <v>52 - Goiás</v>
          </cell>
          <cell r="N425">
            <v>350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F426">
            <v>1437707000122</v>
          </cell>
          <cell r="G426" t="str">
            <v>SCITECH PRODUTOS MEDICOS LTDA</v>
          </cell>
          <cell r="H426" t="str">
            <v>B</v>
          </cell>
          <cell r="I426" t="str">
            <v>S</v>
          </cell>
          <cell r="J426">
            <v>323295</v>
          </cell>
          <cell r="K426" t="str">
            <v>12/01/2023</v>
          </cell>
          <cell r="L426" t="str">
            <v>52230101437707000122550550003232951233967753</v>
          </cell>
          <cell r="M426" t="str">
            <v>52 - Goiás</v>
          </cell>
          <cell r="N426">
            <v>350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F427">
            <v>1437707000122</v>
          </cell>
          <cell r="G427" t="str">
            <v>SCITECH PRODUTOS MEDICOS LTDA</v>
          </cell>
          <cell r="H427" t="str">
            <v>B</v>
          </cell>
          <cell r="I427" t="str">
            <v>S</v>
          </cell>
          <cell r="J427">
            <v>323297</v>
          </cell>
          <cell r="K427" t="str">
            <v>12/01/2023</v>
          </cell>
          <cell r="L427" t="str">
            <v>52230101437707000122550550003232971697848455</v>
          </cell>
          <cell r="M427" t="str">
            <v>52 - Goiás</v>
          </cell>
          <cell r="N427">
            <v>1450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F428">
            <v>1437707000122</v>
          </cell>
          <cell r="G428" t="str">
            <v>SCITECH PRODUTOS MEDICOS LTDA</v>
          </cell>
          <cell r="H428" t="str">
            <v>B</v>
          </cell>
          <cell r="I428" t="str">
            <v>S</v>
          </cell>
          <cell r="J428">
            <v>324250</v>
          </cell>
          <cell r="K428" t="str">
            <v>18/01/2023</v>
          </cell>
          <cell r="L428" t="str">
            <v>52230101437707000122550550003242501343537748</v>
          </cell>
          <cell r="M428" t="str">
            <v>52 - Goiás</v>
          </cell>
          <cell r="N428">
            <v>1100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F429">
            <v>1437707000122</v>
          </cell>
          <cell r="G429" t="str">
            <v>SCITECH PRODUTOS MEDICOS LTDA</v>
          </cell>
          <cell r="H429" t="str">
            <v>B</v>
          </cell>
          <cell r="I429" t="str">
            <v>S</v>
          </cell>
          <cell r="J429">
            <v>324251</v>
          </cell>
          <cell r="K429" t="str">
            <v>18/01/2023</v>
          </cell>
          <cell r="L429" t="str">
            <v>52230101437707000122550550003242511901996718</v>
          </cell>
          <cell r="M429" t="str">
            <v>52 - Goiás</v>
          </cell>
          <cell r="N429">
            <v>2900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F430">
            <v>1437707000122</v>
          </cell>
          <cell r="G430" t="str">
            <v>SCITECH PRODUTOS MEDICOS LTDA</v>
          </cell>
          <cell r="H430" t="str">
            <v>B</v>
          </cell>
          <cell r="I430" t="str">
            <v>S</v>
          </cell>
          <cell r="J430">
            <v>326666</v>
          </cell>
          <cell r="K430" t="str">
            <v>30/01/2023</v>
          </cell>
          <cell r="L430" t="str">
            <v>52230101437707000122550550003266661629023186</v>
          </cell>
          <cell r="M430" t="str">
            <v>52 - Goiás</v>
          </cell>
          <cell r="N430">
            <v>1100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F431">
            <v>1513946000114</v>
          </cell>
          <cell r="G431" t="str">
            <v>BOSTON SCIENTIFIC DO BRASIL LTDA</v>
          </cell>
          <cell r="H431" t="str">
            <v>B</v>
          </cell>
          <cell r="I431" t="str">
            <v>S</v>
          </cell>
          <cell r="J431">
            <v>2721208</v>
          </cell>
          <cell r="K431" t="str">
            <v>29/12/2022</v>
          </cell>
          <cell r="L431" t="str">
            <v>35221201513946000114550030027212081027510858</v>
          </cell>
          <cell r="M431" t="str">
            <v>35 -  São Paulo</v>
          </cell>
          <cell r="N431">
            <v>1350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F432">
            <v>1513946000114</v>
          </cell>
          <cell r="G432" t="str">
            <v>BOSTON SCIENTIFIC DO BRASIL LTDA</v>
          </cell>
          <cell r="H432" t="str">
            <v>B</v>
          </cell>
          <cell r="I432" t="str">
            <v>S</v>
          </cell>
          <cell r="J432">
            <v>2721209</v>
          </cell>
          <cell r="K432" t="str">
            <v>29/12/2022</v>
          </cell>
          <cell r="L432" t="str">
            <v>35221201513946000114550030027212091027510863</v>
          </cell>
          <cell r="M432" t="str">
            <v>35 -  São Paulo</v>
          </cell>
          <cell r="N432">
            <v>375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F433">
            <v>1513946000114</v>
          </cell>
          <cell r="G433" t="str">
            <v>BOSTON SCIENTIFIC DO BRASIL LTDA</v>
          </cell>
          <cell r="H433" t="str">
            <v>B</v>
          </cell>
          <cell r="I433" t="str">
            <v>S</v>
          </cell>
          <cell r="J433">
            <v>2721276</v>
          </cell>
          <cell r="K433" t="str">
            <v>29/12/2022</v>
          </cell>
          <cell r="L433" t="str">
            <v>35221201513946000114550030027212761027512613</v>
          </cell>
          <cell r="M433" t="str">
            <v>35 -  São Paulo</v>
          </cell>
          <cell r="N433">
            <v>375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F434">
            <v>1513946000114</v>
          </cell>
          <cell r="G434" t="str">
            <v>BOSTON SCIENTIFIC DO BRASIL LTDA</v>
          </cell>
          <cell r="H434" t="str">
            <v>B</v>
          </cell>
          <cell r="I434" t="str">
            <v>S</v>
          </cell>
          <cell r="J434">
            <v>2725794</v>
          </cell>
          <cell r="K434" t="str">
            <v>10/01/2023</v>
          </cell>
          <cell r="L434" t="str">
            <v>35230101513946000114550030027257941027565155</v>
          </cell>
          <cell r="M434" t="str">
            <v>35 -  São Paulo</v>
          </cell>
          <cell r="N434">
            <v>750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F435">
            <v>1513946000114</v>
          </cell>
          <cell r="G435" t="str">
            <v>BOSTON SCIENTIFIC DO BRASIL LTDA</v>
          </cell>
          <cell r="H435" t="str">
            <v>B</v>
          </cell>
          <cell r="I435" t="str">
            <v>S</v>
          </cell>
          <cell r="J435">
            <v>2728136</v>
          </cell>
          <cell r="K435" t="str">
            <v>15/01/2023</v>
          </cell>
          <cell r="L435" t="str">
            <v>35230101513946000114550030027281361027592125</v>
          </cell>
          <cell r="M435" t="str">
            <v>35 -  São Paulo</v>
          </cell>
          <cell r="N435">
            <v>375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F436">
            <v>1513946000114</v>
          </cell>
          <cell r="G436" t="str">
            <v>BOSTON SCIENTIFIC DO BRASIL LTDA</v>
          </cell>
          <cell r="H436" t="str">
            <v>B</v>
          </cell>
          <cell r="I436" t="str">
            <v>S</v>
          </cell>
          <cell r="J436">
            <v>2728206</v>
          </cell>
          <cell r="K436" t="str">
            <v>16/01/2023</v>
          </cell>
          <cell r="L436" t="str">
            <v>35230101513946000114550030027282061027592830</v>
          </cell>
          <cell r="M436" t="str">
            <v>35 -  São Paulo</v>
          </cell>
          <cell r="N436">
            <v>2100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F437">
            <v>1513946000114</v>
          </cell>
          <cell r="G437" t="str">
            <v>BOSTON SCIENTIFIC DO BRASIL LTDA</v>
          </cell>
          <cell r="H437" t="str">
            <v>B</v>
          </cell>
          <cell r="I437" t="str">
            <v>S</v>
          </cell>
          <cell r="J437">
            <v>2728207</v>
          </cell>
          <cell r="K437" t="str">
            <v>16/01/2023</v>
          </cell>
          <cell r="L437" t="str">
            <v>35230101513946000114550030027282071027592846</v>
          </cell>
          <cell r="M437" t="str">
            <v>35 -  São Paulo</v>
          </cell>
          <cell r="N437">
            <v>1350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F438">
            <v>1513946000114</v>
          </cell>
          <cell r="G438" t="str">
            <v>BOSTON SCIENTIFIC DO BRASIL LTDA</v>
          </cell>
          <cell r="H438" t="str">
            <v>B</v>
          </cell>
          <cell r="I438" t="str">
            <v>S</v>
          </cell>
          <cell r="J438">
            <v>2728208</v>
          </cell>
          <cell r="K438" t="str">
            <v>16/01/2023</v>
          </cell>
          <cell r="L438" t="str">
            <v>35230101513946000114550030027282081027592851</v>
          </cell>
          <cell r="M438" t="str">
            <v>35 -  São Paulo</v>
          </cell>
          <cell r="N438">
            <v>375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F439">
            <v>1513946000114</v>
          </cell>
          <cell r="G439" t="str">
            <v>BOSTON SCIENTIFIC DO BRASIL LTDA</v>
          </cell>
          <cell r="H439" t="str">
            <v>B</v>
          </cell>
          <cell r="I439" t="str">
            <v>S</v>
          </cell>
          <cell r="J439">
            <v>2728209</v>
          </cell>
          <cell r="K439" t="str">
            <v>16/01/2023</v>
          </cell>
          <cell r="L439" t="str">
            <v>35230101513946000114550030027282091027592867</v>
          </cell>
          <cell r="M439" t="str">
            <v>35 -  São Paulo</v>
          </cell>
          <cell r="N439">
            <v>1350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F440">
            <v>1513946000114</v>
          </cell>
          <cell r="G440" t="str">
            <v>BOSTON SCIENTIFIC DO BRASIL LTDA</v>
          </cell>
          <cell r="H440" t="str">
            <v>B</v>
          </cell>
          <cell r="I440" t="str">
            <v>S</v>
          </cell>
          <cell r="J440">
            <v>2728821</v>
          </cell>
          <cell r="K440" t="str">
            <v>16/01/2023</v>
          </cell>
          <cell r="L440" t="str">
            <v>35230101513946000114550030027288211027599206</v>
          </cell>
          <cell r="M440" t="str">
            <v>35 -  São Paulo</v>
          </cell>
          <cell r="N440">
            <v>375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F441">
            <v>1513946000114</v>
          </cell>
          <cell r="G441" t="str">
            <v>BOSTON SCIENTIFIC DO BRASIL LTDA</v>
          </cell>
          <cell r="H441" t="str">
            <v>B</v>
          </cell>
          <cell r="I441" t="str">
            <v>S</v>
          </cell>
          <cell r="J441">
            <v>2730414</v>
          </cell>
          <cell r="K441" t="str">
            <v>18/01/2023</v>
          </cell>
          <cell r="L441" t="str">
            <v>35230101513946000114550030027304141027617086</v>
          </cell>
          <cell r="M441" t="str">
            <v>35 -  São Paulo</v>
          </cell>
          <cell r="N441">
            <v>1725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F442">
            <v>1513946000114</v>
          </cell>
          <cell r="G442" t="str">
            <v>BOSTON SCIENTIFIC DO BRASIL LTDA</v>
          </cell>
          <cell r="H442" t="str">
            <v>B</v>
          </cell>
          <cell r="I442" t="str">
            <v>S</v>
          </cell>
          <cell r="J442">
            <v>2730415</v>
          </cell>
          <cell r="K442" t="str">
            <v>18/01/2023</v>
          </cell>
          <cell r="L442" t="str">
            <v>35230101513946000114550030027304151027617091</v>
          </cell>
          <cell r="M442" t="str">
            <v>35 -  São Paulo</v>
          </cell>
          <cell r="N442">
            <v>1350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F443">
            <v>1513946000114</v>
          </cell>
          <cell r="G443" t="str">
            <v>BOSTON SCIENTIFIC DO BRASIL LTDA</v>
          </cell>
          <cell r="H443" t="str">
            <v>B</v>
          </cell>
          <cell r="I443" t="str">
            <v>S</v>
          </cell>
          <cell r="J443">
            <v>2731307</v>
          </cell>
          <cell r="K443" t="str">
            <v>20/01/2023</v>
          </cell>
          <cell r="L443" t="str">
            <v>35230101513946000114550030027313071027627191</v>
          </cell>
          <cell r="M443" t="str">
            <v>35 -  São Paulo</v>
          </cell>
          <cell r="N443">
            <v>1725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F444">
            <v>1513946000114</v>
          </cell>
          <cell r="G444" t="str">
            <v>BOSTON SCIENTIFIC DO BRASIL LTDA</v>
          </cell>
          <cell r="H444" t="str">
            <v>B</v>
          </cell>
          <cell r="I444" t="str">
            <v>S</v>
          </cell>
          <cell r="J444">
            <v>2731308</v>
          </cell>
          <cell r="K444" t="str">
            <v>20/01/2023</v>
          </cell>
          <cell r="L444" t="str">
            <v>35230101513946000114550030027313081027627202</v>
          </cell>
          <cell r="M444" t="str">
            <v>35 -  São Paulo</v>
          </cell>
          <cell r="N444">
            <v>1350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F445">
            <v>1513946000114</v>
          </cell>
          <cell r="G445" t="str">
            <v>BOSTON SCIENTIFIC DO BRASIL LTDA</v>
          </cell>
          <cell r="H445" t="str">
            <v>B</v>
          </cell>
          <cell r="I445" t="str">
            <v>S</v>
          </cell>
          <cell r="J445">
            <v>2733164</v>
          </cell>
          <cell r="K445" t="str">
            <v>24/01/2023</v>
          </cell>
          <cell r="L445" t="str">
            <v>35230101513946000114550030027331641027647600</v>
          </cell>
          <cell r="M445" t="str">
            <v>35 -  São Paulo</v>
          </cell>
          <cell r="N445">
            <v>1350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F446">
            <v>1513946000114</v>
          </cell>
          <cell r="G446" t="str">
            <v>BOSTON SCIENTIFIC DO BRASIL LTDA</v>
          </cell>
          <cell r="H446" t="str">
            <v>B</v>
          </cell>
          <cell r="I446" t="str">
            <v>S</v>
          </cell>
          <cell r="J446">
            <v>2733210</v>
          </cell>
          <cell r="K446" t="str">
            <v>24/01/2023</v>
          </cell>
          <cell r="L446" t="str">
            <v>35230101513946000114550030027332101027648104</v>
          </cell>
          <cell r="M446" t="str">
            <v>35 -  São Paulo</v>
          </cell>
          <cell r="N446">
            <v>1725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F447">
            <v>1513946000114</v>
          </cell>
          <cell r="G447" t="str">
            <v>BOSTON SCIENTIFIC DO BRASIL LTDA</v>
          </cell>
          <cell r="H447" t="str">
            <v>B</v>
          </cell>
          <cell r="I447" t="str">
            <v>S</v>
          </cell>
          <cell r="J447">
            <v>2733211</v>
          </cell>
          <cell r="K447" t="str">
            <v>24/01/2023</v>
          </cell>
          <cell r="L447" t="str">
            <v>35230101513946000114550030027332111027648110</v>
          </cell>
          <cell r="M447" t="str">
            <v>35 -  São Paulo</v>
          </cell>
          <cell r="N447">
            <v>375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F448">
            <v>7160019000144</v>
          </cell>
          <cell r="G448" t="str">
            <v>VITALE COMERCIO SA</v>
          </cell>
          <cell r="H448" t="str">
            <v>B</v>
          </cell>
          <cell r="I448" t="str">
            <v>S</v>
          </cell>
          <cell r="J448">
            <v>102330</v>
          </cell>
          <cell r="K448" t="str">
            <v>21/12/2022</v>
          </cell>
          <cell r="L448" t="str">
            <v>26221207160019000144550010001023301428421270</v>
          </cell>
          <cell r="M448" t="str">
            <v>26 - Pernambuco</v>
          </cell>
          <cell r="N448">
            <v>1150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F449">
            <v>7160019000144</v>
          </cell>
          <cell r="G449" t="str">
            <v>VITALE COMERCIO SA</v>
          </cell>
          <cell r="H449" t="str">
            <v>B</v>
          </cell>
          <cell r="I449" t="str">
            <v>S</v>
          </cell>
          <cell r="J449">
            <v>102336</v>
          </cell>
          <cell r="K449" t="str">
            <v>21/12/2022</v>
          </cell>
          <cell r="L449" t="str">
            <v>26221207160019000144550010001023361795872849</v>
          </cell>
          <cell r="M449" t="str">
            <v>26 - Pernambuco</v>
          </cell>
          <cell r="N449">
            <v>2300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F450">
            <v>7160019000144</v>
          </cell>
          <cell r="G450" t="str">
            <v>VITALE COMERCIO SA</v>
          </cell>
          <cell r="H450" t="str">
            <v>B</v>
          </cell>
          <cell r="I450" t="str">
            <v>S</v>
          </cell>
          <cell r="J450">
            <v>102392</v>
          </cell>
          <cell r="K450" t="str">
            <v>22/12/2022</v>
          </cell>
          <cell r="L450" t="str">
            <v>26221207160019000144550010001023921602259804</v>
          </cell>
          <cell r="M450" t="str">
            <v>26 - Pernambuco</v>
          </cell>
          <cell r="N450">
            <v>1150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F451">
            <v>7160019000144</v>
          </cell>
          <cell r="G451" t="str">
            <v>VITALE COMERCIO SA</v>
          </cell>
          <cell r="H451" t="str">
            <v>B</v>
          </cell>
          <cell r="I451" t="str">
            <v>S</v>
          </cell>
          <cell r="J451">
            <v>102395</v>
          </cell>
          <cell r="K451" t="str">
            <v>22/12/2022</v>
          </cell>
          <cell r="L451" t="str">
            <v>26221207160019000144550010001023951082904460</v>
          </cell>
          <cell r="M451" t="str">
            <v>26 - Pernambuco</v>
          </cell>
          <cell r="N451">
            <v>2300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F452">
            <v>7160019000144</v>
          </cell>
          <cell r="G452" t="str">
            <v>VITALE COMERCIO SA</v>
          </cell>
          <cell r="H452" t="str">
            <v>B</v>
          </cell>
          <cell r="I452" t="str">
            <v>S</v>
          </cell>
          <cell r="J452">
            <v>102399</v>
          </cell>
          <cell r="K452" t="str">
            <v>22/12/2022</v>
          </cell>
          <cell r="L452" t="str">
            <v>26221207160019000144550010001023991302054582</v>
          </cell>
          <cell r="M452" t="str">
            <v>26 - Pernambuco</v>
          </cell>
          <cell r="N452">
            <v>2300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F453">
            <v>7160019000144</v>
          </cell>
          <cell r="G453" t="str">
            <v>VITALE COMERCIO SA</v>
          </cell>
          <cell r="H453" t="str">
            <v>B</v>
          </cell>
          <cell r="I453" t="str">
            <v>S</v>
          </cell>
          <cell r="J453">
            <v>102401</v>
          </cell>
          <cell r="K453" t="str">
            <v>22/12/2022</v>
          </cell>
          <cell r="L453" t="str">
            <v>26221207160019000144550010001024011849673296</v>
          </cell>
          <cell r="M453" t="str">
            <v>26 - Pernambuco</v>
          </cell>
          <cell r="N453">
            <v>310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F454">
            <v>7160019000144</v>
          </cell>
          <cell r="G454" t="str">
            <v>VITALE COMERCIO SA</v>
          </cell>
          <cell r="H454" t="str">
            <v>B</v>
          </cell>
          <cell r="I454" t="str">
            <v>S</v>
          </cell>
          <cell r="J454">
            <v>102499</v>
          </cell>
          <cell r="K454" t="str">
            <v>23/12/2022</v>
          </cell>
          <cell r="L454" t="str">
            <v>26221207160019000144550010001024991018072240</v>
          </cell>
          <cell r="M454" t="str">
            <v>26 - Pernambuco</v>
          </cell>
          <cell r="N454">
            <v>2300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F455">
            <v>7160019000144</v>
          </cell>
          <cell r="G455" t="str">
            <v>VITALE COMERCIO SA</v>
          </cell>
          <cell r="H455" t="str">
            <v>B</v>
          </cell>
          <cell r="I455" t="str">
            <v>S</v>
          </cell>
          <cell r="J455">
            <v>102550</v>
          </cell>
          <cell r="K455" t="str">
            <v>26/12/2022</v>
          </cell>
          <cell r="L455" t="str">
            <v>26221207160019000144550010001025501829703661</v>
          </cell>
          <cell r="M455" t="str">
            <v>26 - Pernambuco</v>
          </cell>
          <cell r="N455">
            <v>3450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F456">
            <v>7160019000144</v>
          </cell>
          <cell r="G456" t="str">
            <v>VITALE COMERCIO SA</v>
          </cell>
          <cell r="H456" t="str">
            <v>B</v>
          </cell>
          <cell r="I456" t="str">
            <v>S</v>
          </cell>
          <cell r="J456">
            <v>102555</v>
          </cell>
          <cell r="K456" t="str">
            <v>26/12/2022</v>
          </cell>
          <cell r="L456" t="str">
            <v>26221207160019000144550010001025551747967432</v>
          </cell>
          <cell r="M456" t="str">
            <v>26 - Pernambuco</v>
          </cell>
          <cell r="N456">
            <v>3760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F457">
            <v>7160019000144</v>
          </cell>
          <cell r="G457" t="str">
            <v>VITALE COMERCIO SA</v>
          </cell>
          <cell r="H457" t="str">
            <v>B</v>
          </cell>
          <cell r="I457" t="str">
            <v>S</v>
          </cell>
          <cell r="J457">
            <v>102557</v>
          </cell>
          <cell r="K457" t="str">
            <v>26/12/2022</v>
          </cell>
          <cell r="L457" t="str">
            <v>26221207160019000144550010001025571025456011</v>
          </cell>
          <cell r="M457" t="str">
            <v>26 - Pernambuco</v>
          </cell>
          <cell r="N457">
            <v>310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F458">
            <v>7160019000144</v>
          </cell>
          <cell r="G458" t="str">
            <v>VITALE COMERCIO SA</v>
          </cell>
          <cell r="H458" t="str">
            <v>B</v>
          </cell>
          <cell r="I458" t="str">
            <v>S</v>
          </cell>
          <cell r="J458">
            <v>102561</v>
          </cell>
          <cell r="K458" t="str">
            <v>26/12/2022</v>
          </cell>
          <cell r="L458" t="str">
            <v>26221207160019000144550010001025611699869321</v>
          </cell>
          <cell r="M458" t="str">
            <v>26 - Pernambuco</v>
          </cell>
          <cell r="N458">
            <v>2300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F459">
            <v>7160019000144</v>
          </cell>
          <cell r="G459" t="str">
            <v>VITALE COMERCIO SA</v>
          </cell>
          <cell r="H459" t="str">
            <v>B</v>
          </cell>
          <cell r="I459" t="str">
            <v>S</v>
          </cell>
          <cell r="J459">
            <v>102903</v>
          </cell>
          <cell r="K459" t="str">
            <v>29/12/2022</v>
          </cell>
          <cell r="L459" t="str">
            <v>26221207160019000144550010001029031896833808</v>
          </cell>
          <cell r="M459" t="str">
            <v>26 - Pernambuco</v>
          </cell>
          <cell r="N459">
            <v>1150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F460">
            <v>7160019000144</v>
          </cell>
          <cell r="G460" t="str">
            <v>VITALE COMERCIO SA</v>
          </cell>
          <cell r="H460" t="str">
            <v>B</v>
          </cell>
          <cell r="I460" t="str">
            <v>S</v>
          </cell>
          <cell r="J460">
            <v>102905</v>
          </cell>
          <cell r="K460" t="str">
            <v>29/12/2022</v>
          </cell>
          <cell r="L460" t="str">
            <v>26221207160019000144550010001029051439406596</v>
          </cell>
          <cell r="M460" t="str">
            <v>26 - Pernambuco</v>
          </cell>
          <cell r="N460">
            <v>1150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F461">
            <v>7160019000144</v>
          </cell>
          <cell r="G461" t="str">
            <v>VITALE COMERCIO SA</v>
          </cell>
          <cell r="H461" t="str">
            <v>B</v>
          </cell>
          <cell r="I461" t="str">
            <v>S</v>
          </cell>
          <cell r="J461">
            <v>102909</v>
          </cell>
          <cell r="K461" t="str">
            <v>29/12/2022</v>
          </cell>
          <cell r="L461" t="str">
            <v>26221207160019000144550010001029091736301542</v>
          </cell>
          <cell r="M461" t="str">
            <v>26 - Pernambuco</v>
          </cell>
          <cell r="N461">
            <v>2300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F462">
            <v>7160019000144</v>
          </cell>
          <cell r="G462" t="str">
            <v>VITALE COMERCIO SA</v>
          </cell>
          <cell r="H462" t="str">
            <v>B</v>
          </cell>
          <cell r="I462" t="str">
            <v>S</v>
          </cell>
          <cell r="J462">
            <v>103142</v>
          </cell>
          <cell r="K462" t="str">
            <v>02/01/2023</v>
          </cell>
          <cell r="L462" t="str">
            <v>26230107160019000144550010001031421185734813</v>
          </cell>
          <cell r="M462" t="str">
            <v>26 - Pernambuco</v>
          </cell>
          <cell r="N462">
            <v>1150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F463">
            <v>7160019000144</v>
          </cell>
          <cell r="G463" t="str">
            <v>VITALE COMERCIO SA</v>
          </cell>
          <cell r="H463" t="str">
            <v>B</v>
          </cell>
          <cell r="I463" t="str">
            <v>S</v>
          </cell>
          <cell r="J463">
            <v>103147</v>
          </cell>
          <cell r="K463" t="str">
            <v>02/01/2023</v>
          </cell>
          <cell r="L463" t="str">
            <v>26230107160019000144550010001031471913955407</v>
          </cell>
          <cell r="M463" t="str">
            <v>26 - Pernambuco</v>
          </cell>
          <cell r="N463">
            <v>1150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F464">
            <v>7160019000144</v>
          </cell>
          <cell r="G464" t="str">
            <v>VITALE COMERCIO SA</v>
          </cell>
          <cell r="H464" t="str">
            <v>B</v>
          </cell>
          <cell r="I464" t="str">
            <v>S</v>
          </cell>
          <cell r="J464">
            <v>103153</v>
          </cell>
          <cell r="K464" t="str">
            <v>02/01/2023</v>
          </cell>
          <cell r="L464" t="str">
            <v>26230107160019000144550010001031531201227902</v>
          </cell>
          <cell r="M464" t="str">
            <v>26 - Pernambuco</v>
          </cell>
          <cell r="N464">
            <v>1150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F465">
            <v>7160019000144</v>
          </cell>
          <cell r="G465" t="str">
            <v>VITALE COMERCIO SA</v>
          </cell>
          <cell r="H465" t="str">
            <v>B</v>
          </cell>
          <cell r="I465" t="str">
            <v>S</v>
          </cell>
          <cell r="J465">
            <v>103448</v>
          </cell>
          <cell r="K465" t="str">
            <v>06/01/2023</v>
          </cell>
          <cell r="L465" t="str">
            <v>26230107160019000144550010001034481919836640</v>
          </cell>
          <cell r="M465" t="str">
            <v>26 - Pernambuco</v>
          </cell>
          <cell r="N465">
            <v>1150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F466">
            <v>7160019000144</v>
          </cell>
          <cell r="G466" t="str">
            <v>VITALE COMERCIO SA</v>
          </cell>
          <cell r="H466" t="str">
            <v>B</v>
          </cell>
          <cell r="I466" t="str">
            <v>S</v>
          </cell>
          <cell r="J466">
            <v>103634</v>
          </cell>
          <cell r="K466" t="str">
            <v>09/01/2023</v>
          </cell>
          <cell r="L466" t="str">
            <v>26230107160019000144550010001036341550342296</v>
          </cell>
          <cell r="M466" t="str">
            <v>26 - Pernambuco</v>
          </cell>
          <cell r="N466">
            <v>1150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F467">
            <v>7160019000144</v>
          </cell>
          <cell r="G467" t="str">
            <v>VITALE COMERCIO SA</v>
          </cell>
          <cell r="H467" t="str">
            <v>B</v>
          </cell>
          <cell r="I467" t="str">
            <v>S</v>
          </cell>
          <cell r="J467">
            <v>103637</v>
          </cell>
          <cell r="K467" t="str">
            <v>09/01/2023</v>
          </cell>
          <cell r="L467" t="str">
            <v>26230107160019000144550010001036371400781636</v>
          </cell>
          <cell r="M467" t="str">
            <v>26 - Pernambuco</v>
          </cell>
          <cell r="N467">
            <v>1150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F468">
            <v>7160019000144</v>
          </cell>
          <cell r="G468" t="str">
            <v>VITALE COMERCIO SA</v>
          </cell>
          <cell r="H468" t="str">
            <v>B</v>
          </cell>
          <cell r="I468" t="str">
            <v>S</v>
          </cell>
          <cell r="J468">
            <v>103953</v>
          </cell>
          <cell r="K468" t="str">
            <v>12/01/2023</v>
          </cell>
          <cell r="L468" t="str">
            <v>26230107160019000144550010001039531271409230</v>
          </cell>
          <cell r="M468" t="str">
            <v>26 - Pernambuco</v>
          </cell>
          <cell r="N468">
            <v>1150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F469">
            <v>7160019000144</v>
          </cell>
          <cell r="G469" t="str">
            <v>VITALE COMERCIO SA</v>
          </cell>
          <cell r="H469" t="str">
            <v>B</v>
          </cell>
          <cell r="I469" t="str">
            <v>S</v>
          </cell>
          <cell r="J469">
            <v>103955</v>
          </cell>
          <cell r="K469" t="str">
            <v>12/01/2023</v>
          </cell>
          <cell r="L469" t="str">
            <v>26230107160019000144550010001039551913173145</v>
          </cell>
          <cell r="M469" t="str">
            <v>26 - Pernambuco</v>
          </cell>
          <cell r="N469">
            <v>1150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F470">
            <v>14784339000130</v>
          </cell>
          <cell r="G470" t="str">
            <v>CROMUS MATERIAIS MEDICO HOSPITALAR EIREL</v>
          </cell>
          <cell r="H470" t="str">
            <v>B</v>
          </cell>
          <cell r="I470" t="str">
            <v>S</v>
          </cell>
          <cell r="J470">
            <v>18752</v>
          </cell>
          <cell r="K470" t="str">
            <v>20/10/2022</v>
          </cell>
          <cell r="L470" t="str">
            <v>26221014784339000130550010000187521100595227</v>
          </cell>
          <cell r="M470" t="str">
            <v>26 - Pernambuco</v>
          </cell>
          <cell r="N470">
            <v>211.87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F471">
            <v>14784339000130</v>
          </cell>
          <cell r="G471" t="str">
            <v>CROMUS MATERIAIS MEDICO HOSPITALAR EIREL</v>
          </cell>
          <cell r="H471" t="str">
            <v>B</v>
          </cell>
          <cell r="I471" t="str">
            <v>S</v>
          </cell>
          <cell r="J471">
            <v>18753</v>
          </cell>
          <cell r="K471" t="str">
            <v>20/10/2022</v>
          </cell>
          <cell r="L471" t="str">
            <v>26221014784339000130550010000187531099466233</v>
          </cell>
          <cell r="M471" t="str">
            <v>26 - Pernambuco</v>
          </cell>
          <cell r="N471">
            <v>1277.7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F472">
            <v>14784339000130</v>
          </cell>
          <cell r="G472" t="str">
            <v>CROMUS MATERIAIS MEDICO HOSPITALAR EIREL</v>
          </cell>
          <cell r="H472" t="str">
            <v>B</v>
          </cell>
          <cell r="I472" t="str">
            <v>S</v>
          </cell>
          <cell r="J472">
            <v>18955</v>
          </cell>
          <cell r="K472" t="str">
            <v>25/10/2022</v>
          </cell>
          <cell r="L472" t="str">
            <v>26221014784339000130550010000189551890356184</v>
          </cell>
          <cell r="M472" t="str">
            <v>26 - Pernambuco</v>
          </cell>
          <cell r="N472">
            <v>275.48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F473">
            <v>14784339000130</v>
          </cell>
          <cell r="G473" t="str">
            <v>CROMUS MATERIAIS MEDICO HOSPITALAR EIREL</v>
          </cell>
          <cell r="H473" t="str">
            <v>B</v>
          </cell>
          <cell r="I473" t="str">
            <v>S</v>
          </cell>
          <cell r="J473">
            <v>19144</v>
          </cell>
          <cell r="K473" t="str">
            <v>31/10/2022</v>
          </cell>
          <cell r="L473" t="str">
            <v>26221014784339000130550010000191441309635292</v>
          </cell>
          <cell r="M473" t="str">
            <v>26 - Pernambuco</v>
          </cell>
          <cell r="N473">
            <v>972.58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F474">
            <v>14784339000130</v>
          </cell>
          <cell r="G474" t="str">
            <v>CROMUS MATERIAIS MEDICO HOSPITALAR EIREL</v>
          </cell>
          <cell r="H474" t="str">
            <v>B</v>
          </cell>
          <cell r="I474" t="str">
            <v>S</v>
          </cell>
          <cell r="J474">
            <v>19315</v>
          </cell>
          <cell r="K474" t="str">
            <v>04/11/2022</v>
          </cell>
          <cell r="L474" t="str">
            <v>26221114784339000130550010000193151586805357</v>
          </cell>
          <cell r="M474" t="str">
            <v>26 - Pernambuco</v>
          </cell>
          <cell r="N474">
            <v>972.58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F475">
            <v>14784339000130</v>
          </cell>
          <cell r="G475" t="str">
            <v>CROMUS MATERIAIS MEDICO HOSPITALAR EIREL</v>
          </cell>
          <cell r="H475" t="str">
            <v>B</v>
          </cell>
          <cell r="I475" t="str">
            <v>S</v>
          </cell>
          <cell r="J475">
            <v>19374</v>
          </cell>
          <cell r="K475" t="str">
            <v>07/11/2022</v>
          </cell>
          <cell r="L475" t="str">
            <v>26221114784339000130550010000193741054282962</v>
          </cell>
          <cell r="M475" t="str">
            <v>26 - Pernambuco</v>
          </cell>
          <cell r="N475">
            <v>2137.1799999999998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F476">
            <v>14784339000130</v>
          </cell>
          <cell r="G476" t="str">
            <v>CROMUS MATERIAIS MEDICO HOSPITALAR EIREL</v>
          </cell>
          <cell r="H476" t="str">
            <v>B</v>
          </cell>
          <cell r="I476" t="str">
            <v>S</v>
          </cell>
          <cell r="J476">
            <v>19375</v>
          </cell>
          <cell r="K476" t="str">
            <v>07/11/2022</v>
          </cell>
          <cell r="L476" t="str">
            <v>26221114784339000130550010000193751761404016</v>
          </cell>
          <cell r="M476" t="str">
            <v>26 - Pernambuco</v>
          </cell>
          <cell r="N476">
            <v>299.89999999999998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F477">
            <v>14784339000130</v>
          </cell>
          <cell r="G477" t="str">
            <v>CROMUS MATERIAIS MEDICO HOSPITALAR EIREL</v>
          </cell>
          <cell r="H477" t="str">
            <v>B</v>
          </cell>
          <cell r="I477" t="str">
            <v>S</v>
          </cell>
          <cell r="J477">
            <v>19490</v>
          </cell>
          <cell r="K477" t="str">
            <v>09/11/2022</v>
          </cell>
          <cell r="L477" t="str">
            <v>26221114784339000130550010000194901143192828</v>
          </cell>
          <cell r="M477" t="str">
            <v>26 - Pernambuco</v>
          </cell>
          <cell r="N477">
            <v>16.100000000000001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F478">
            <v>14784339000130</v>
          </cell>
          <cell r="G478" t="str">
            <v>CROMUS MATERIAIS MEDICO HOSPITALAR EIREL</v>
          </cell>
          <cell r="H478" t="str">
            <v>B</v>
          </cell>
          <cell r="I478" t="str">
            <v>S</v>
          </cell>
          <cell r="J478">
            <v>19491</v>
          </cell>
          <cell r="K478" t="str">
            <v>09/11/2022</v>
          </cell>
          <cell r="L478" t="str">
            <v>26221114784339000130550010000194911116367474</v>
          </cell>
          <cell r="M478" t="str">
            <v>26 - Pernambuco</v>
          </cell>
          <cell r="N478">
            <v>1277.7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F479">
            <v>14784339000130</v>
          </cell>
          <cell r="G479" t="str">
            <v>CROMUS MATERIAIS MEDICO HOSPITALAR EIREL</v>
          </cell>
          <cell r="H479" t="str">
            <v>B</v>
          </cell>
          <cell r="I479" t="str">
            <v>S</v>
          </cell>
          <cell r="J479">
            <v>19492</v>
          </cell>
          <cell r="K479" t="str">
            <v>09/11/2022</v>
          </cell>
          <cell r="L479" t="str">
            <v>26221114784339000130550010000194921173757364</v>
          </cell>
          <cell r="M479" t="str">
            <v>26 - Pernambuco</v>
          </cell>
          <cell r="N479">
            <v>235.88</v>
          </cell>
        </row>
        <row r="480">
          <cell r="C480" t="str">
            <v>HOSPITAL DOM HÉLDER CÂMARA - CG. Nº 018/2022</v>
          </cell>
          <cell r="E480" t="str">
            <v>3.13 - Materiais e Materiais Ortopédicos e Corretivos (OPME)</v>
          </cell>
          <cell r="F480">
            <v>14784339000130</v>
          </cell>
          <cell r="G480" t="str">
            <v>CROMUS MATERIAIS MEDICO HOSPITALAR EIREL</v>
          </cell>
          <cell r="H480" t="str">
            <v>B</v>
          </cell>
          <cell r="I480" t="str">
            <v>S</v>
          </cell>
          <cell r="J480">
            <v>19493</v>
          </cell>
          <cell r="K480" t="str">
            <v>09/11/2022</v>
          </cell>
          <cell r="L480" t="str">
            <v>26221114784339000130550010000194931036827864</v>
          </cell>
          <cell r="M480" t="str">
            <v>26 - Pernambuco</v>
          </cell>
          <cell r="N480">
            <v>71.52</v>
          </cell>
        </row>
        <row r="481">
          <cell r="C481" t="str">
            <v>HOSPITAL DOM HÉLDER CÂMARA - CG. Nº 018/2022</v>
          </cell>
          <cell r="E481" t="str">
            <v>3.13 - Materiais e Materiais Ortopédicos e Corretivos (OPME)</v>
          </cell>
          <cell r="F481">
            <v>14784339000130</v>
          </cell>
          <cell r="G481" t="str">
            <v>CROMUS MATERIAIS MEDICO HOSPITALAR EIREL</v>
          </cell>
          <cell r="H481" t="str">
            <v>B</v>
          </cell>
          <cell r="I481" t="str">
            <v>S</v>
          </cell>
          <cell r="J481">
            <v>19499</v>
          </cell>
          <cell r="K481" t="str">
            <v>09/11/2022</v>
          </cell>
          <cell r="L481" t="str">
            <v>26221114784339000130550010000194991145424128</v>
          </cell>
          <cell r="M481" t="str">
            <v>26 - Pernambuco</v>
          </cell>
          <cell r="N481">
            <v>183.81</v>
          </cell>
        </row>
        <row r="482">
          <cell r="C482" t="str">
            <v>HOSPITAL DOM HÉLDER CÂMARA - CG. Nº 018/2022</v>
          </cell>
          <cell r="E482" t="str">
            <v>3.13 - Materiais e Materiais Ortopédicos e Corretivos (OPME)</v>
          </cell>
          <cell r="F482">
            <v>14784339000130</v>
          </cell>
          <cell r="G482" t="str">
            <v>CROMUS MATERIAIS MEDICO HOSPITALAR EIREL</v>
          </cell>
          <cell r="H482" t="str">
            <v>B</v>
          </cell>
          <cell r="I482" t="str">
            <v>S</v>
          </cell>
          <cell r="J482">
            <v>19501</v>
          </cell>
          <cell r="K482" t="str">
            <v>09/11/2022</v>
          </cell>
          <cell r="L482" t="str">
            <v>26221114784339000130550010000195011326153541</v>
          </cell>
          <cell r="M482" t="str">
            <v>26 - Pernambuco</v>
          </cell>
          <cell r="N482">
            <v>2939.63</v>
          </cell>
        </row>
        <row r="483">
          <cell r="C483" t="str">
            <v>HOSPITAL DOM HÉLDER CÂMARA - CG. Nº 018/2022</v>
          </cell>
          <cell r="E483" t="str">
            <v>3.13 - Materiais e Materiais Ortopédicos e Corretivos (OPME)</v>
          </cell>
          <cell r="F483">
            <v>14784339000130</v>
          </cell>
          <cell r="G483" t="str">
            <v>CROMUS MATERIAIS MEDICO HOSPITALAR EIREL</v>
          </cell>
          <cell r="H483" t="str">
            <v>B</v>
          </cell>
          <cell r="I483" t="str">
            <v>S</v>
          </cell>
          <cell r="J483">
            <v>19606</v>
          </cell>
          <cell r="K483" t="str">
            <v>14/11/2022</v>
          </cell>
          <cell r="L483" t="str">
            <v>26221114784339000130550010000196061994673213</v>
          </cell>
          <cell r="M483" t="str">
            <v>26 - Pernambuco</v>
          </cell>
          <cell r="N483">
            <v>1306.1500000000001</v>
          </cell>
        </row>
        <row r="484">
          <cell r="C484" t="str">
            <v>HOSPITAL DOM HÉLDER CÂMARA - CG. Nº 018/2022</v>
          </cell>
          <cell r="E484" t="str">
            <v>3.13 - Materiais e Materiais Ortopédicos e Corretivos (OPME)</v>
          </cell>
          <cell r="F484">
            <v>14784339000130</v>
          </cell>
          <cell r="G484" t="str">
            <v>CROMUS MATERIAIS MEDICO HOSPITALAR EIREL</v>
          </cell>
          <cell r="H484" t="str">
            <v>B</v>
          </cell>
          <cell r="I484" t="str">
            <v>S</v>
          </cell>
          <cell r="J484">
            <v>19608</v>
          </cell>
          <cell r="K484" t="str">
            <v>14/11/2022</v>
          </cell>
          <cell r="L484" t="str">
            <v>26221114784339000130550010000196081930537747</v>
          </cell>
          <cell r="M484" t="str">
            <v>26 - Pernambuco</v>
          </cell>
          <cell r="N484">
            <v>203.82</v>
          </cell>
        </row>
        <row r="485">
          <cell r="C485" t="str">
            <v>HOSPITAL DOM HÉLDER CÂMARA - CG. Nº 018/2022</v>
          </cell>
          <cell r="E485" t="str">
            <v>3.13 - Materiais e Materiais Ortopédicos e Corretivos (OPME)</v>
          </cell>
          <cell r="F485">
            <v>14784339000130</v>
          </cell>
          <cell r="G485" t="str">
            <v>CROMUS MATERIAIS MEDICO HOSPITALAR EIREL</v>
          </cell>
          <cell r="H485" t="str">
            <v>B</v>
          </cell>
          <cell r="I485" t="str">
            <v>S</v>
          </cell>
          <cell r="J485">
            <v>19609</v>
          </cell>
          <cell r="K485" t="str">
            <v>14/11/2022</v>
          </cell>
          <cell r="L485" t="str">
            <v>26221114784339000130550010000196091616123827</v>
          </cell>
          <cell r="M485" t="str">
            <v>26 - Pernambuco</v>
          </cell>
          <cell r="N485">
            <v>148.4</v>
          </cell>
        </row>
        <row r="486">
          <cell r="C486" t="str">
            <v>HOSPITAL DOM HÉLDER CÂMARA - CG. Nº 018/2022</v>
          </cell>
          <cell r="E486" t="str">
            <v>3.13 - Materiais e Materiais Ortopédicos e Corretivos (OPME)</v>
          </cell>
          <cell r="F486">
            <v>14784339000130</v>
          </cell>
          <cell r="G486" t="str">
            <v>CROMUS MATERIAIS MEDICO HOSPITALAR EIREL</v>
          </cell>
          <cell r="H486" t="str">
            <v>B</v>
          </cell>
          <cell r="I486" t="str">
            <v>S</v>
          </cell>
          <cell r="J486">
            <v>19610</v>
          </cell>
          <cell r="K486" t="str">
            <v>14/11/2022</v>
          </cell>
          <cell r="L486" t="str">
            <v>26221114784339000130550010000196101370829606</v>
          </cell>
          <cell r="M486" t="str">
            <v>26 - Pernambuco</v>
          </cell>
          <cell r="N486">
            <v>148.4</v>
          </cell>
        </row>
        <row r="487">
          <cell r="C487" t="str">
            <v>HOSPITAL DOM HÉLDER CÂMARA - CG. Nº 018/2022</v>
          </cell>
          <cell r="E487" t="str">
            <v>3.13 - Materiais e Materiais Ortopédicos e Corretivos (OPME)</v>
          </cell>
          <cell r="F487">
            <v>14784339000130</v>
          </cell>
          <cell r="G487" t="str">
            <v>CROMUS MATERIAIS MEDICO HOSPITALAR EIREL</v>
          </cell>
          <cell r="H487" t="str">
            <v>B</v>
          </cell>
          <cell r="I487" t="str">
            <v>S</v>
          </cell>
          <cell r="J487">
            <v>19611</v>
          </cell>
          <cell r="K487" t="str">
            <v>14/11/2022</v>
          </cell>
          <cell r="L487" t="str">
            <v>26221114784339000130550010000196111541475118</v>
          </cell>
          <cell r="M487" t="str">
            <v>26 - Pernambuco</v>
          </cell>
          <cell r="N487">
            <v>426.15</v>
          </cell>
        </row>
        <row r="488">
          <cell r="C488" t="str">
            <v>HOSPITAL DOM HÉLDER CÂMARA - CG. Nº 018/2022</v>
          </cell>
          <cell r="E488" t="str">
            <v>3.13 - Materiais e Materiais Ortopédicos e Corretivos (OPME)</v>
          </cell>
          <cell r="F488">
            <v>14784339000130</v>
          </cell>
          <cell r="G488" t="str">
            <v>CROMUS MATERIAIS MEDICO HOSPITALAR EIREL</v>
          </cell>
          <cell r="H488" t="str">
            <v>B</v>
          </cell>
          <cell r="I488" t="str">
            <v>S</v>
          </cell>
          <cell r="J488">
            <v>19630</v>
          </cell>
          <cell r="K488" t="str">
            <v>17/11/2022</v>
          </cell>
          <cell r="L488" t="str">
            <v>26221114784339000130550010000196301793055976</v>
          </cell>
          <cell r="M488" t="str">
            <v>26 - Pernambuco</v>
          </cell>
          <cell r="N488">
            <v>56.9</v>
          </cell>
        </row>
        <row r="489">
          <cell r="C489" t="str">
            <v>HOSPITAL DOM HÉLDER CÂMARA - CG. Nº 018/2022</v>
          </cell>
          <cell r="E489" t="str">
            <v>3.13 - Materiais e Materiais Ortopédicos e Corretivos (OPME)</v>
          </cell>
          <cell r="F489">
            <v>14784339000130</v>
          </cell>
          <cell r="G489" t="str">
            <v>CROMUS MATERIAIS MEDICO HOSPITALAR EIREL</v>
          </cell>
          <cell r="H489" t="str">
            <v>B</v>
          </cell>
          <cell r="I489" t="str">
            <v>S</v>
          </cell>
          <cell r="J489">
            <v>19639</v>
          </cell>
          <cell r="K489" t="str">
            <v>17/11/2022</v>
          </cell>
          <cell r="L489" t="str">
            <v>26221114784339000130550010000196391324842091</v>
          </cell>
          <cell r="M489" t="str">
            <v>26 - Pernambuco</v>
          </cell>
          <cell r="N489">
            <v>275.48</v>
          </cell>
        </row>
        <row r="490">
          <cell r="C490" t="str">
            <v>HOSPITAL DOM HÉLDER CÂMARA - CG. Nº 018/2022</v>
          </cell>
          <cell r="E490" t="str">
            <v>3.13 - Materiais e Materiais Ortopédicos e Corretivos (OPME)</v>
          </cell>
          <cell r="F490">
            <v>14784339000130</v>
          </cell>
          <cell r="G490" t="str">
            <v>CROMUS MATERIAIS MEDICO HOSPITALAR EIREL</v>
          </cell>
          <cell r="H490" t="str">
            <v>B</v>
          </cell>
          <cell r="I490" t="str">
            <v>S</v>
          </cell>
          <cell r="J490">
            <v>19642</v>
          </cell>
          <cell r="K490" t="str">
            <v>17/11/2022</v>
          </cell>
          <cell r="L490" t="str">
            <v>26221114784339000130550010000196421043711754</v>
          </cell>
          <cell r="M490" t="str">
            <v>26 - Pernambuco</v>
          </cell>
          <cell r="N490">
            <v>275.48</v>
          </cell>
        </row>
        <row r="491">
          <cell r="C491" t="str">
            <v>HOSPITAL DOM HÉLDER CÂMARA - CG. Nº 018/2022</v>
          </cell>
          <cell r="E491" t="str">
            <v>3.13 - Materiais e Materiais Ortopédicos e Corretivos (OPME)</v>
          </cell>
          <cell r="F491">
            <v>14784339000130</v>
          </cell>
          <cell r="G491" t="str">
            <v>CROMUS MATERIAIS MEDICO HOSPITALAR EIREL</v>
          </cell>
          <cell r="H491" t="str">
            <v>B</v>
          </cell>
          <cell r="I491" t="str">
            <v>S</v>
          </cell>
          <cell r="J491">
            <v>19643</v>
          </cell>
          <cell r="K491" t="str">
            <v>17/11/2022</v>
          </cell>
          <cell r="L491" t="str">
            <v>26221114784339000130550010000196431646381621</v>
          </cell>
          <cell r="M491" t="str">
            <v>26 - Pernambuco</v>
          </cell>
          <cell r="N491">
            <v>972.58</v>
          </cell>
        </row>
        <row r="492">
          <cell r="C492" t="str">
            <v>HOSPITAL DOM HÉLDER CÂMARA - CG. Nº 018/2022</v>
          </cell>
          <cell r="E492" t="str">
            <v>3.13 - Materiais e Materiais Ortopédicos e Corretivos (OPME)</v>
          </cell>
          <cell r="F492">
            <v>14784339000130</v>
          </cell>
          <cell r="G492" t="str">
            <v>CROMUS MATERIAIS MEDICO HOSPITALAR EIREL</v>
          </cell>
          <cell r="H492" t="str">
            <v>B</v>
          </cell>
          <cell r="I492" t="str">
            <v>S</v>
          </cell>
          <cell r="J492">
            <v>19729</v>
          </cell>
          <cell r="K492" t="str">
            <v>21/11/2022</v>
          </cell>
          <cell r="L492" t="str">
            <v>26221114784339000130550010000197291477098975</v>
          </cell>
          <cell r="M492" t="str">
            <v>26 - Pernambuco</v>
          </cell>
          <cell r="N492">
            <v>1277.7</v>
          </cell>
        </row>
        <row r="493">
          <cell r="C493" t="str">
            <v>HOSPITAL DOM HÉLDER CÂMARA - CG. Nº 018/2022</v>
          </cell>
          <cell r="E493" t="str">
            <v>3.13 - Materiais e Materiais Ortopédicos e Corretivos (OPME)</v>
          </cell>
          <cell r="F493">
            <v>14784339000130</v>
          </cell>
          <cell r="G493" t="str">
            <v>CROMUS MATERIAIS MEDICO HOSPITALAR EIREL</v>
          </cell>
          <cell r="H493" t="str">
            <v>B</v>
          </cell>
          <cell r="I493" t="str">
            <v>S</v>
          </cell>
          <cell r="J493">
            <v>19731</v>
          </cell>
          <cell r="K493" t="str">
            <v>21/11/2022</v>
          </cell>
          <cell r="L493" t="str">
            <v>26221114784339000130550010000197311123794208</v>
          </cell>
          <cell r="M493" t="str">
            <v>26 - Pernambuco</v>
          </cell>
          <cell r="N493">
            <v>183.81</v>
          </cell>
        </row>
        <row r="494">
          <cell r="C494" t="str">
            <v>HOSPITAL DOM HÉLDER CÂMARA - CG. Nº 018/2022</v>
          </cell>
          <cell r="E494" t="str">
            <v>3.13 - Materiais e Materiais Ortopédicos e Corretivos (OPME)</v>
          </cell>
          <cell r="F494">
            <v>14784339000130</v>
          </cell>
          <cell r="G494" t="str">
            <v>CROMUS MATERIAIS MEDICO HOSPITALAR EIREL</v>
          </cell>
          <cell r="H494" t="str">
            <v>B</v>
          </cell>
          <cell r="I494" t="str">
            <v>S</v>
          </cell>
          <cell r="J494">
            <v>19733</v>
          </cell>
          <cell r="K494" t="str">
            <v>21/11/2022</v>
          </cell>
          <cell r="L494" t="str">
            <v>26221114784339000130550010000197331746213215</v>
          </cell>
          <cell r="M494" t="str">
            <v>26 - Pernambuco</v>
          </cell>
          <cell r="N494">
            <v>561.66</v>
          </cell>
        </row>
        <row r="495">
          <cell r="C495" t="str">
            <v>HOSPITAL DOM HÉLDER CÂMARA - CG. Nº 018/2022</v>
          </cell>
          <cell r="E495" t="str">
            <v>3.13 - Materiais e Materiais Ortopédicos e Corretivos (OPME)</v>
          </cell>
          <cell r="F495">
            <v>14784339000130</v>
          </cell>
          <cell r="G495" t="str">
            <v>CROMUS MATERIAIS MEDICO HOSPITALAR EIREL</v>
          </cell>
          <cell r="H495" t="str">
            <v>B</v>
          </cell>
          <cell r="I495" t="str">
            <v>S</v>
          </cell>
          <cell r="J495">
            <v>19761</v>
          </cell>
          <cell r="K495" t="str">
            <v>21/11/2022</v>
          </cell>
          <cell r="L495" t="str">
            <v>26221114784339000130550010000197611959571580</v>
          </cell>
          <cell r="M495" t="str">
            <v>26 - Pernambuco</v>
          </cell>
          <cell r="N495">
            <v>2939.63</v>
          </cell>
        </row>
        <row r="496">
          <cell r="C496" t="str">
            <v>HOSPITAL DOM HÉLDER CÂMARA - CG. Nº 018/2022</v>
          </cell>
          <cell r="E496" t="str">
            <v>3.13 - Materiais e Materiais Ortopédicos e Corretivos (OPME)</v>
          </cell>
          <cell r="F496">
            <v>14784339000130</v>
          </cell>
          <cell r="G496" t="str">
            <v>CROMUS MATERIAIS MEDICO HOSPITALAR EIREL</v>
          </cell>
          <cell r="H496" t="str">
            <v>B</v>
          </cell>
          <cell r="I496" t="str">
            <v>S</v>
          </cell>
          <cell r="J496">
            <v>19762</v>
          </cell>
          <cell r="K496" t="str">
            <v>21/11/2022</v>
          </cell>
          <cell r="L496" t="str">
            <v>26221114784339000130550010000197621661273703</v>
          </cell>
          <cell r="M496" t="str">
            <v>26 - Pernambuco</v>
          </cell>
          <cell r="N496">
            <v>2939.63</v>
          </cell>
        </row>
        <row r="497">
          <cell r="C497" t="str">
            <v>HOSPITAL DOM HÉLDER CÂMARA - CG. Nº 018/2022</v>
          </cell>
          <cell r="E497" t="str">
            <v>3.13 - Materiais e Materiais Ortopédicos e Corretivos (OPME)</v>
          </cell>
          <cell r="F497">
            <v>14784339000130</v>
          </cell>
          <cell r="G497" t="str">
            <v>CROMUS MATERIAIS MEDICO HOSPITALAR EIREL</v>
          </cell>
          <cell r="H497" t="str">
            <v>B</v>
          </cell>
          <cell r="I497" t="str">
            <v>S</v>
          </cell>
          <cell r="J497">
            <v>19845</v>
          </cell>
          <cell r="K497" t="str">
            <v>23/11/2022</v>
          </cell>
          <cell r="L497" t="str">
            <v>26221114784339000130550010000198451058944892</v>
          </cell>
          <cell r="M497" t="str">
            <v>26 - Pernambuco</v>
          </cell>
          <cell r="N497">
            <v>348.41</v>
          </cell>
        </row>
        <row r="498">
          <cell r="C498" t="str">
            <v>HOSPITAL DOM HÉLDER CÂMARA - CG. Nº 018/2022</v>
          </cell>
          <cell r="E498" t="str">
            <v>3.13 - Materiais e Materiais Ortopédicos e Corretivos (OPME)</v>
          </cell>
          <cell r="F498">
            <v>14784339000130</v>
          </cell>
          <cell r="G498" t="str">
            <v>CROMUS MATERIAIS MEDICO HOSPITALAR EIREL</v>
          </cell>
          <cell r="H498" t="str">
            <v>B</v>
          </cell>
          <cell r="I498" t="str">
            <v>S</v>
          </cell>
          <cell r="J498">
            <v>19846</v>
          </cell>
          <cell r="K498" t="str">
            <v>23/11/2022</v>
          </cell>
          <cell r="L498" t="str">
            <v>26221114784339000130550010000198461755578003</v>
          </cell>
          <cell r="M498" t="str">
            <v>26 - Pernambuco</v>
          </cell>
          <cell r="N498">
            <v>235.88</v>
          </cell>
        </row>
        <row r="499">
          <cell r="C499" t="str">
            <v>HOSPITAL DOM HÉLDER CÂMARA - CG. Nº 018/2022</v>
          </cell>
          <cell r="E499" t="str">
            <v>3.13 - Materiais e Materiais Ortopédicos e Corretivos (OPME)</v>
          </cell>
          <cell r="F499">
            <v>14784339000130</v>
          </cell>
          <cell r="G499" t="str">
            <v>CROMUS MATERIAIS MEDICO HOSPITALAR EIREL</v>
          </cell>
          <cell r="H499" t="str">
            <v>B</v>
          </cell>
          <cell r="I499" t="str">
            <v>S</v>
          </cell>
          <cell r="J499">
            <v>19847</v>
          </cell>
          <cell r="K499" t="str">
            <v>23/11/2022</v>
          </cell>
          <cell r="L499" t="str">
            <v>26221114784339000130550010000198471766125630</v>
          </cell>
          <cell r="M499" t="str">
            <v>26 - Pernambuco</v>
          </cell>
          <cell r="N499">
            <v>493.17</v>
          </cell>
        </row>
        <row r="500">
          <cell r="C500" t="str">
            <v>HOSPITAL DOM HÉLDER CÂMARA - CG. Nº 018/2022</v>
          </cell>
          <cell r="E500" t="str">
            <v>3.13 - Materiais e Materiais Ortopédicos e Corretivos (OPME)</v>
          </cell>
          <cell r="F500">
            <v>14784339000130</v>
          </cell>
          <cell r="G500" t="str">
            <v>CROMUS MATERIAIS MEDICO HOSPITALAR EIREL</v>
          </cell>
          <cell r="H500" t="str">
            <v>B</v>
          </cell>
          <cell r="I500" t="str">
            <v>S</v>
          </cell>
          <cell r="J500">
            <v>19942</v>
          </cell>
          <cell r="K500" t="str">
            <v>29/11/2022</v>
          </cell>
          <cell r="L500" t="str">
            <v>26221114784339000130550010000199421049160527</v>
          </cell>
          <cell r="M500" t="str">
            <v>26 - Pernambuco</v>
          </cell>
          <cell r="N500">
            <v>2939.63</v>
          </cell>
        </row>
        <row r="501">
          <cell r="C501" t="str">
            <v>HOSPITAL DOM HÉLDER CÂMARA - CG. Nº 018/2022</v>
          </cell>
          <cell r="E501" t="str">
            <v>3.13 - Materiais e Materiais Ortopédicos e Corretivos (OPME)</v>
          </cell>
          <cell r="F501">
            <v>14784339000130</v>
          </cell>
          <cell r="G501" t="str">
            <v>CROMUS MATERIAIS MEDICO HOSPITALAR EIREL</v>
          </cell>
          <cell r="H501" t="str">
            <v>B</v>
          </cell>
          <cell r="I501" t="str">
            <v>S</v>
          </cell>
          <cell r="J501">
            <v>19943</v>
          </cell>
          <cell r="K501" t="str">
            <v>29/11/2022</v>
          </cell>
          <cell r="L501" t="str">
            <v>26221114784339000130550010000199431511840284</v>
          </cell>
          <cell r="M501" t="str">
            <v>26 - Pernambuco</v>
          </cell>
          <cell r="N501">
            <v>972.58</v>
          </cell>
        </row>
        <row r="502">
          <cell r="C502" t="str">
            <v>HOSPITAL DOM HÉLDER CÂMARA - CG. Nº 018/2022</v>
          </cell>
          <cell r="E502" t="str">
            <v>3.13 - Materiais e Materiais Ortopédicos e Corretivos (OPME)</v>
          </cell>
          <cell r="F502">
            <v>14784339000130</v>
          </cell>
          <cell r="G502" t="str">
            <v>CROMUS MATERIAIS MEDICO HOSPITALAR EIREL</v>
          </cell>
          <cell r="H502" t="str">
            <v>B</v>
          </cell>
          <cell r="I502" t="str">
            <v>S</v>
          </cell>
          <cell r="J502">
            <v>19945</v>
          </cell>
          <cell r="K502" t="str">
            <v>29/11/2022</v>
          </cell>
          <cell r="L502" t="str">
            <v>26221114784339000130550010000199451862243020</v>
          </cell>
          <cell r="M502" t="str">
            <v>26 - Pernambuco</v>
          </cell>
          <cell r="N502">
            <v>1244.79</v>
          </cell>
        </row>
        <row r="503">
          <cell r="C503" t="str">
            <v>HOSPITAL DOM HÉLDER CÂMARA - CG. Nº 018/2022</v>
          </cell>
          <cell r="E503" t="str">
            <v>3.13 - Materiais e Materiais Ortopédicos e Corretivos (OPME)</v>
          </cell>
          <cell r="F503">
            <v>14784339000130</v>
          </cell>
          <cell r="G503" t="str">
            <v>CROMUS MATERIAIS MEDICO HOSPITALAR EIREL</v>
          </cell>
          <cell r="H503" t="str">
            <v>B</v>
          </cell>
          <cell r="I503" t="str">
            <v>S</v>
          </cell>
          <cell r="J503">
            <v>20171</v>
          </cell>
          <cell r="K503" t="str">
            <v>02/12/2022</v>
          </cell>
          <cell r="L503" t="str">
            <v>26221214784339000130550010000201711229075085</v>
          </cell>
          <cell r="M503" t="str">
            <v>26 - Pernambuco</v>
          </cell>
          <cell r="N503">
            <v>235.88</v>
          </cell>
        </row>
        <row r="504">
          <cell r="C504" t="str">
            <v>HOSPITAL DOM HÉLDER CÂMARA - CG. Nº 018/2022</v>
          </cell>
          <cell r="E504" t="str">
            <v>3.13 - Materiais e Materiais Ortopédicos e Corretivos (OPME)</v>
          </cell>
          <cell r="F504">
            <v>14784339000130</v>
          </cell>
          <cell r="G504" t="str">
            <v>CROMUS MATERIAIS MEDICO HOSPITALAR EIREL</v>
          </cell>
          <cell r="H504" t="str">
            <v>B</v>
          </cell>
          <cell r="I504" t="str">
            <v>S</v>
          </cell>
          <cell r="J504">
            <v>20245</v>
          </cell>
          <cell r="K504" t="str">
            <v>06/12/2022</v>
          </cell>
          <cell r="L504" t="str">
            <v>26221214784339000130550010000202451591064181</v>
          </cell>
          <cell r="M504" t="str">
            <v>26 - Pernambuco</v>
          </cell>
          <cell r="N504">
            <v>1277.7</v>
          </cell>
        </row>
        <row r="505">
          <cell r="C505" t="str">
            <v>HOSPITAL DOM HÉLDER CÂMARA - CG. Nº 018/2022</v>
          </cell>
          <cell r="E505" t="str">
            <v>3.13 - Materiais e Materiais Ortopédicos e Corretivos (OPME)</v>
          </cell>
          <cell r="F505">
            <v>14784339000130</v>
          </cell>
          <cell r="G505" t="str">
            <v>CROMUS MATERIAIS MEDICO HOSPITALAR EIREL</v>
          </cell>
          <cell r="H505" t="str">
            <v>B</v>
          </cell>
          <cell r="I505" t="str">
            <v>S</v>
          </cell>
          <cell r="J505">
            <v>20246</v>
          </cell>
          <cell r="K505" t="str">
            <v>06/12/2022</v>
          </cell>
          <cell r="L505" t="str">
            <v>26221214784339000130550010000202461960495541</v>
          </cell>
          <cell r="M505" t="str">
            <v>26 - Pernambuco</v>
          </cell>
          <cell r="N505">
            <v>1306.1500000000001</v>
          </cell>
        </row>
        <row r="506">
          <cell r="C506" t="str">
            <v>HOSPITAL DOM HÉLDER CÂMARA - CG. Nº 018/2022</v>
          </cell>
          <cell r="E506" t="str">
            <v>3.13 - Materiais e Materiais Ortopédicos e Corretivos (OPME)</v>
          </cell>
          <cell r="F506">
            <v>14784339000130</v>
          </cell>
          <cell r="G506" t="str">
            <v>CROMUS MATERIAIS MEDICO HOSPITALAR EIREL</v>
          </cell>
          <cell r="H506" t="str">
            <v>B</v>
          </cell>
          <cell r="I506" t="str">
            <v>S</v>
          </cell>
          <cell r="J506">
            <v>20248</v>
          </cell>
          <cell r="K506" t="str">
            <v>06/12/2022</v>
          </cell>
          <cell r="L506" t="str">
            <v>26221214784339000130550010000202481738278801</v>
          </cell>
          <cell r="M506" t="str">
            <v>26 - Pernambuco</v>
          </cell>
          <cell r="N506">
            <v>148.4</v>
          </cell>
        </row>
        <row r="507">
          <cell r="C507" t="str">
            <v>HOSPITAL DOM HÉLDER CÂMARA - CG. Nº 018/2022</v>
          </cell>
          <cell r="E507" t="str">
            <v>3.13 - Materiais e Materiais Ortopédicos e Corretivos (OPME)</v>
          </cell>
          <cell r="F507">
            <v>14784339000130</v>
          </cell>
          <cell r="G507" t="str">
            <v>CROMUS MATERIAIS MEDICO HOSPITALAR EIREL</v>
          </cell>
          <cell r="H507" t="str">
            <v>B</v>
          </cell>
          <cell r="I507" t="str">
            <v>S</v>
          </cell>
          <cell r="J507">
            <v>20250</v>
          </cell>
          <cell r="K507" t="str">
            <v>06/12/2022</v>
          </cell>
          <cell r="L507" t="str">
            <v>26221214784339000130550010000202501835687778</v>
          </cell>
          <cell r="M507" t="str">
            <v>26 - Pernambuco</v>
          </cell>
          <cell r="N507">
            <v>275.48</v>
          </cell>
        </row>
        <row r="508">
          <cell r="C508" t="str">
            <v>HOSPITAL DOM HÉLDER CÂMARA - CG. Nº 018/2022</v>
          </cell>
          <cell r="E508" t="str">
            <v>3.13 - Materiais e Materiais Ortopédicos e Corretivos (OPME)</v>
          </cell>
          <cell r="F508">
            <v>14784339000130</v>
          </cell>
          <cell r="G508" t="str">
            <v>CROMUS MATERIAIS MEDICO HOSPITALAR EIREL</v>
          </cell>
          <cell r="H508" t="str">
            <v>B</v>
          </cell>
          <cell r="I508" t="str">
            <v>S</v>
          </cell>
          <cell r="J508">
            <v>20251</v>
          </cell>
          <cell r="K508" t="str">
            <v>06/12/2022</v>
          </cell>
          <cell r="L508" t="str">
            <v>26221214784339000130550010000202511220202826</v>
          </cell>
          <cell r="M508" t="str">
            <v>26 - Pernambuco</v>
          </cell>
          <cell r="N508">
            <v>299.89999999999998</v>
          </cell>
        </row>
        <row r="509">
          <cell r="C509" t="str">
            <v>HOSPITAL DOM HÉLDER CÂMARA - CG. Nº 018/2022</v>
          </cell>
          <cell r="E509" t="str">
            <v>3.13 - Materiais e Materiais Ortopédicos e Corretivos (OPME)</v>
          </cell>
          <cell r="F509">
            <v>14784339000130</v>
          </cell>
          <cell r="G509" t="str">
            <v>CROMUS MATERIAIS MEDICO HOSPITALAR EIREL</v>
          </cell>
          <cell r="H509" t="str">
            <v>B</v>
          </cell>
          <cell r="I509" t="str">
            <v>S</v>
          </cell>
          <cell r="J509">
            <v>20413</v>
          </cell>
          <cell r="K509" t="str">
            <v>09/12/2022</v>
          </cell>
          <cell r="L509" t="str">
            <v>26221214784339000130550010000204131651328306</v>
          </cell>
          <cell r="M509" t="str">
            <v>26 - Pernambuco</v>
          </cell>
          <cell r="N509">
            <v>1277.7</v>
          </cell>
        </row>
        <row r="510">
          <cell r="C510" t="str">
            <v>HOSPITAL DOM HÉLDER CÂMARA - CG. Nº 018/2022</v>
          </cell>
          <cell r="E510" t="str">
            <v>3.13 - Materiais e Materiais Ortopédicos e Corretivos (OPME)</v>
          </cell>
          <cell r="F510">
            <v>14784339000130</v>
          </cell>
          <cell r="G510" t="str">
            <v>CROMUS MATERIAIS MEDICO HOSPITALAR EIREL</v>
          </cell>
          <cell r="H510" t="str">
            <v>B</v>
          </cell>
          <cell r="I510" t="str">
            <v>S</v>
          </cell>
          <cell r="J510">
            <v>20681</v>
          </cell>
          <cell r="K510" t="str">
            <v>19/12/2022</v>
          </cell>
          <cell r="L510" t="str">
            <v>26221214784339000130550010000206811092887679</v>
          </cell>
          <cell r="M510" t="str">
            <v>26 - Pernambuco</v>
          </cell>
          <cell r="N510">
            <v>972.58</v>
          </cell>
        </row>
        <row r="511">
          <cell r="C511" t="str">
            <v>HOSPITAL DOM HÉLDER CÂMARA - CG. Nº 018/2022</v>
          </cell>
          <cell r="E511" t="str">
            <v>3.13 - Materiais e Materiais Ortopédicos e Corretivos (OPME)</v>
          </cell>
          <cell r="F511">
            <v>14784339000130</v>
          </cell>
          <cell r="G511" t="str">
            <v>CROMUS MATERIAIS MEDICO HOSPITALAR EIREL</v>
          </cell>
          <cell r="H511" t="str">
            <v>B</v>
          </cell>
          <cell r="I511" t="str">
            <v>S</v>
          </cell>
          <cell r="J511">
            <v>20682</v>
          </cell>
          <cell r="K511" t="str">
            <v>19/12/2022</v>
          </cell>
          <cell r="L511" t="str">
            <v>26221214784339000130550010000206821144763441</v>
          </cell>
          <cell r="M511" t="str">
            <v>26 - Pernambuco</v>
          </cell>
          <cell r="N511">
            <v>148.4</v>
          </cell>
        </row>
        <row r="512">
          <cell r="C512" t="str">
            <v>HOSPITAL DOM HÉLDER CÂMARA - CG. Nº 018/2022</v>
          </cell>
          <cell r="E512" t="str">
            <v>3.13 - Materiais e Materiais Ortopédicos e Corretivos (OPME)</v>
          </cell>
          <cell r="F512">
            <v>14784339000130</v>
          </cell>
          <cell r="G512" t="str">
            <v>CROMUS MATERIAIS MEDICO HOSPITALAR EIREL</v>
          </cell>
          <cell r="H512" t="str">
            <v>B</v>
          </cell>
          <cell r="I512" t="str">
            <v>S</v>
          </cell>
          <cell r="J512">
            <v>20685</v>
          </cell>
          <cell r="K512" t="str">
            <v>19/12/2022</v>
          </cell>
          <cell r="L512" t="str">
            <v>26221214784339000130550010000206851371014026</v>
          </cell>
          <cell r="M512" t="str">
            <v>26 - Pernambuco</v>
          </cell>
          <cell r="N512">
            <v>219.92</v>
          </cell>
        </row>
        <row r="513">
          <cell r="C513" t="str">
            <v>HOSPITAL DOM HÉLDER CÂMARA - CG. Nº 018/2022</v>
          </cell>
          <cell r="E513" t="str">
            <v>3.13 - Materiais e Materiais Ortopédicos e Corretivos (OPME)</v>
          </cell>
          <cell r="F513">
            <v>14784339000130</v>
          </cell>
          <cell r="G513" t="str">
            <v>CROMUS MATERIAIS MEDICO HOSPITALAR EIREL</v>
          </cell>
          <cell r="H513" t="str">
            <v>B</v>
          </cell>
          <cell r="I513" t="str">
            <v>S</v>
          </cell>
          <cell r="J513">
            <v>20686</v>
          </cell>
          <cell r="K513" t="str">
            <v>19/12/2022</v>
          </cell>
          <cell r="L513" t="str">
            <v>26221214784339000130550010000206861336682619</v>
          </cell>
          <cell r="M513" t="str">
            <v>26 - Pernambuco</v>
          </cell>
          <cell r="N513">
            <v>148.4</v>
          </cell>
        </row>
        <row r="514">
          <cell r="C514" t="str">
            <v>HOSPITAL DOM HÉLDER CÂMARA - CG. Nº 018/2022</v>
          </cell>
          <cell r="E514" t="str">
            <v>3.13 - Materiais e Materiais Ortopédicos e Corretivos (OPME)</v>
          </cell>
          <cell r="F514">
            <v>14784339000130</v>
          </cell>
          <cell r="G514" t="str">
            <v>CROMUS MATERIAIS MEDICO HOSPITALAR EIREL</v>
          </cell>
          <cell r="H514" t="str">
            <v>B</v>
          </cell>
          <cell r="I514" t="str">
            <v>S</v>
          </cell>
          <cell r="J514">
            <v>20717</v>
          </cell>
          <cell r="K514" t="str">
            <v>20/12/2022</v>
          </cell>
          <cell r="L514" t="str">
            <v>26221214784339000130550010000207171358016075</v>
          </cell>
          <cell r="M514" t="str">
            <v>26 - Pernambuco</v>
          </cell>
          <cell r="N514">
            <v>275.48</v>
          </cell>
        </row>
        <row r="515">
          <cell r="C515" t="str">
            <v>HOSPITAL DOM HÉLDER CÂMARA - CG. Nº 018/2022</v>
          </cell>
          <cell r="E515" t="str">
            <v>3.13 - Materiais e Materiais Ortopédicos e Corretivos (OPME)</v>
          </cell>
          <cell r="F515">
            <v>37438274000177</v>
          </cell>
          <cell r="G515" t="str">
            <v>SELLMED PRODUTOS MEDICOS E HOSPITALARES LTDA</v>
          </cell>
          <cell r="H515" t="str">
            <v>B</v>
          </cell>
          <cell r="I515" t="str">
            <v>S</v>
          </cell>
          <cell r="J515">
            <v>3606</v>
          </cell>
          <cell r="K515" t="str">
            <v>29/12/2022</v>
          </cell>
          <cell r="L515" t="str">
            <v>26221237438274000177550010000036061517436690</v>
          </cell>
          <cell r="M515" t="str">
            <v>26 - Pernambuco</v>
          </cell>
          <cell r="N515">
            <v>1744</v>
          </cell>
        </row>
        <row r="516">
          <cell r="C516" t="str">
            <v>HOSPITAL DOM HÉLDER CÂMARA - CG. Nº 018/2022</v>
          </cell>
          <cell r="E516" t="str">
            <v>3.13 - Materiais e Materiais Ortopédicos e Corretivos (OPME)</v>
          </cell>
          <cell r="F516">
            <v>6204103000150</v>
          </cell>
          <cell r="G516" t="str">
            <v>R S DOS SANTOS COMERCIO EIRELI</v>
          </cell>
          <cell r="H516" t="str">
            <v>B</v>
          </cell>
          <cell r="I516" t="str">
            <v>S</v>
          </cell>
          <cell r="J516">
            <v>57473</v>
          </cell>
          <cell r="K516" t="str">
            <v>12/01/2023</v>
          </cell>
          <cell r="L516" t="str">
            <v>26230106204103000150550010000574731428689804</v>
          </cell>
          <cell r="M516" t="str">
            <v>26 - Pernambuco</v>
          </cell>
          <cell r="N516">
            <v>115470</v>
          </cell>
        </row>
        <row r="517">
          <cell r="C517" t="str">
            <v>HOSPITAL DOM HÉLDER CÂMARA - CG. Nº 018/2022</v>
          </cell>
          <cell r="E517" t="str">
            <v>3.11 - Material Laboratorial</v>
          </cell>
          <cell r="F517">
            <v>10647227000187</v>
          </cell>
          <cell r="G517" t="str">
            <v>TUPAN SAUDE CENTER LTDA ME</v>
          </cell>
          <cell r="H517" t="str">
            <v>B</v>
          </cell>
          <cell r="I517" t="str">
            <v>S</v>
          </cell>
          <cell r="J517">
            <v>18435</v>
          </cell>
          <cell r="K517" t="str">
            <v>05/01/2023</v>
          </cell>
          <cell r="L517" t="str">
            <v>26230110647227000187550010000184351009319365</v>
          </cell>
          <cell r="M517" t="str">
            <v>26 - Pernambuco</v>
          </cell>
          <cell r="N517">
            <v>2970</v>
          </cell>
        </row>
        <row r="518">
          <cell r="C518" t="str">
            <v>HOSPITAL DOM HÉLDER CÂMARA - CG. Nº 018/2022</v>
          </cell>
          <cell r="E518" t="str">
            <v>3.11 - Material Laboratorial</v>
          </cell>
          <cell r="F518">
            <v>10779833000156</v>
          </cell>
          <cell r="G518" t="str">
            <v>MEDICAL MERCANTIL DE APAR MEDICA LTDA</v>
          </cell>
          <cell r="H518" t="str">
            <v>B</v>
          </cell>
          <cell r="I518" t="str">
            <v>S</v>
          </cell>
          <cell r="J518">
            <v>567703</v>
          </cell>
          <cell r="K518" t="str">
            <v>06/01/2023</v>
          </cell>
          <cell r="L518" t="str">
            <v>26230110779833000156550010005677031569726001</v>
          </cell>
          <cell r="M518" t="str">
            <v>26 - Pernambuco</v>
          </cell>
          <cell r="N518">
            <v>15000</v>
          </cell>
        </row>
        <row r="519">
          <cell r="C519" t="str">
            <v>HOSPITAL DOM HÉLDER CÂMARA - CG. Nº 018/2022</v>
          </cell>
          <cell r="E519" t="str">
            <v>3.11 - Material Laboratorial</v>
          </cell>
          <cell r="F519">
            <v>10779833000156</v>
          </cell>
          <cell r="G519" t="str">
            <v>MEDICAL MERCANTIL DE APAR MEDICA LTDA</v>
          </cell>
          <cell r="H519" t="str">
            <v>B</v>
          </cell>
          <cell r="I519" t="str">
            <v>S</v>
          </cell>
          <cell r="J519">
            <v>568889</v>
          </cell>
          <cell r="K519" t="str">
            <v>26/01/2023</v>
          </cell>
          <cell r="L519" t="str">
            <v>26230110779833000156550010005688891570912004</v>
          </cell>
          <cell r="M519" t="str">
            <v>26 - Pernambuco</v>
          </cell>
          <cell r="N519">
            <v>870</v>
          </cell>
        </row>
        <row r="520">
          <cell r="C520" t="str">
            <v>HOSPITAL DOM HÉLDER CÂMARA - CG. Nº 018/2022</v>
          </cell>
          <cell r="E520" t="str">
            <v>3.99 - Outras despesas com Material de Consumo</v>
          </cell>
          <cell r="F520">
            <v>8674752000301</v>
          </cell>
          <cell r="G520" t="str">
            <v>CIRURGICA MONTEBELLO LTDA</v>
          </cell>
          <cell r="H520" t="str">
            <v>B</v>
          </cell>
          <cell r="I520" t="str">
            <v>S</v>
          </cell>
          <cell r="J520">
            <v>19438</v>
          </cell>
          <cell r="K520" t="str">
            <v>19/01/2023</v>
          </cell>
          <cell r="L520" t="str">
            <v>26230108674752000301550010000194381455429604</v>
          </cell>
          <cell r="M520" t="str">
            <v>26 - Pernambuco</v>
          </cell>
          <cell r="N520">
            <v>788.6</v>
          </cell>
        </row>
        <row r="521">
          <cell r="C521" t="str">
            <v>HOSPITAL DOM HÉLDER CÂMARA - CG. Nº 018/2022</v>
          </cell>
          <cell r="E521" t="str">
            <v>3.99 - Outras despesas com Material de Consumo</v>
          </cell>
          <cell r="F521">
            <v>8674752000140</v>
          </cell>
          <cell r="G521" t="str">
            <v xml:space="preserve">CIRURGICA MONTEBELLO LTDA </v>
          </cell>
          <cell r="H521" t="str">
            <v>B</v>
          </cell>
          <cell r="I521" t="str">
            <v>S</v>
          </cell>
          <cell r="J521">
            <v>152897</v>
          </cell>
          <cell r="K521" t="str">
            <v>19/01/2023</v>
          </cell>
          <cell r="L521" t="str">
            <v>26230108674752000140550010001528971452167905</v>
          </cell>
          <cell r="M521" t="str">
            <v>26 - Pernambuco</v>
          </cell>
          <cell r="N521">
            <v>5025.74</v>
          </cell>
        </row>
        <row r="522">
          <cell r="C522" t="str">
            <v>HOSPITAL DOM HÉLDER CÂMARA - CG. Nº 018/2022</v>
          </cell>
          <cell r="E522" t="str">
            <v>3.99 - Outras despesas com Material de Consumo</v>
          </cell>
          <cell r="F522">
            <v>26603680000121</v>
          </cell>
          <cell r="G522" t="str">
            <v>MORAMED MANUTENCAO E VENDA DE ACESSORIOS MEDICO HOSPITALAR LTDA</v>
          </cell>
          <cell r="H522" t="str">
            <v>B</v>
          </cell>
          <cell r="I522" t="str">
            <v>S</v>
          </cell>
          <cell r="J522">
            <v>1817</v>
          </cell>
          <cell r="K522" t="str">
            <v>17/01/2023</v>
          </cell>
          <cell r="L522" t="str">
            <v>26230126603680000121550010000018171004581420</v>
          </cell>
          <cell r="M522" t="str">
            <v>26 - Pernambuco</v>
          </cell>
          <cell r="N522">
            <v>696</v>
          </cell>
        </row>
        <row r="523">
          <cell r="C523" t="str">
            <v>HOSPITAL DOM HÉLDER CÂMARA - CG. Nº 018/2022</v>
          </cell>
          <cell r="E523" t="str">
            <v>3.99 - Outras despesas com Material de Consumo</v>
          </cell>
          <cell r="F523">
            <v>10779833000156</v>
          </cell>
          <cell r="G523" t="str">
            <v>MEDICAL MERCANTIL DE APAR MEDICA LTDA</v>
          </cell>
          <cell r="H523" t="str">
            <v>B</v>
          </cell>
          <cell r="I523" t="str">
            <v>S</v>
          </cell>
          <cell r="J523">
            <v>568693</v>
          </cell>
          <cell r="K523" t="str">
            <v>24/01/2023</v>
          </cell>
          <cell r="L523" t="str">
            <v>26230110779833000156550010005686931570716002</v>
          </cell>
          <cell r="M523" t="str">
            <v>26 - Pernambuco</v>
          </cell>
          <cell r="N523">
            <v>525.6</v>
          </cell>
        </row>
        <row r="524">
          <cell r="C524" t="str">
            <v>HOSPITAL DOM HÉLDER CÂMARA - CG. Nº 018/2022</v>
          </cell>
          <cell r="E524" t="str">
            <v>3.99 - Outras despesas com Material de Consumo</v>
          </cell>
          <cell r="F524">
            <v>50595271000105</v>
          </cell>
          <cell r="G524" t="str">
            <v>BIOTRONIK COMERCIAL MEDICA LTDA</v>
          </cell>
          <cell r="H524" t="str">
            <v>B</v>
          </cell>
          <cell r="I524" t="str">
            <v>S</v>
          </cell>
          <cell r="J524">
            <v>1045066</v>
          </cell>
          <cell r="K524" t="str">
            <v>04/01/2023</v>
          </cell>
          <cell r="L524" t="str">
            <v>35230150595271000105550030010450661854115352</v>
          </cell>
          <cell r="M524" t="str">
            <v>35 - São Paulo</v>
          </cell>
          <cell r="N524">
            <v>28601.55</v>
          </cell>
        </row>
        <row r="525">
          <cell r="C525" t="str">
            <v>HOSPITAL DOM HÉLDER CÂMARA - CG. Nº 018/2022</v>
          </cell>
          <cell r="E525" t="str">
            <v>3.99 - Outras despesas com Material de Consumo</v>
          </cell>
          <cell r="F525">
            <v>28248082000107</v>
          </cell>
          <cell r="G525" t="str">
            <v>MARALUCIA DO CARMO VENTURA MAROSTICA</v>
          </cell>
          <cell r="H525" t="str">
            <v>B</v>
          </cell>
          <cell r="I525" t="str">
            <v>S</v>
          </cell>
          <cell r="J525">
            <v>3028</v>
          </cell>
          <cell r="K525" t="str">
            <v>05/01/2023</v>
          </cell>
          <cell r="L525" t="str">
            <v>35230128248082000107550010000030281350727628</v>
          </cell>
          <cell r="M525" t="str">
            <v>35 - São Paulo</v>
          </cell>
          <cell r="N525">
            <v>2135</v>
          </cell>
        </row>
        <row r="526">
          <cell r="C526" t="str">
            <v>HOSPITAL DOM HÉLDER CÂMARA - CG. Nº 018/2022</v>
          </cell>
          <cell r="E526" t="str">
            <v>3.99 - Outras despesas com Material de Consumo</v>
          </cell>
          <cell r="F526">
            <v>12853727000109</v>
          </cell>
          <cell r="G526" t="str">
            <v>KESA COMERCIO E SERVICOS TECNICOS LTDA</v>
          </cell>
          <cell r="H526" t="str">
            <v>B</v>
          </cell>
          <cell r="I526" t="str">
            <v>S</v>
          </cell>
          <cell r="J526">
            <v>6775</v>
          </cell>
          <cell r="K526" t="str">
            <v>14/12/2022</v>
          </cell>
          <cell r="L526" t="str">
            <v>26231212853727000109550010000067751501476346</v>
          </cell>
          <cell r="M526" t="str">
            <v>26 - Pernambuco</v>
          </cell>
          <cell r="N526">
            <v>1726.35</v>
          </cell>
        </row>
        <row r="527">
          <cell r="C527" t="str">
            <v>HOSPITAL DOM HÉLDER CÂMARA - CG. Nº 018/2022</v>
          </cell>
          <cell r="E527" t="str">
            <v>3.99 - Outras despesas com Material de Consumo</v>
          </cell>
          <cell r="F527">
            <v>12853727000109</v>
          </cell>
          <cell r="G527" t="str">
            <v>KESA COMERCIO E SERVICOS TECNICOS LTDA</v>
          </cell>
          <cell r="H527" t="str">
            <v>B</v>
          </cell>
          <cell r="I527" t="str">
            <v>S</v>
          </cell>
          <cell r="J527">
            <v>6775</v>
          </cell>
          <cell r="K527" t="str">
            <v>14/12/2022</v>
          </cell>
          <cell r="L527" t="str">
            <v>26231212853727000109550010000067751501476346</v>
          </cell>
          <cell r="M527" t="str">
            <v>26 - Pernambuco</v>
          </cell>
          <cell r="N527">
            <v>2712.3</v>
          </cell>
        </row>
        <row r="528">
          <cell r="C528" t="str">
            <v>HOSPITAL DOM HÉLDER CÂMARA - CG. Nº 018/2022</v>
          </cell>
          <cell r="E528" t="str">
            <v>3.99 - Outras despesas com Material de Consumo</v>
          </cell>
          <cell r="F528">
            <v>12853727000109</v>
          </cell>
          <cell r="G528" t="str">
            <v>KESA COMERCIO E SERVICOS TECNICOS LTDA</v>
          </cell>
          <cell r="H528" t="str">
            <v>B</v>
          </cell>
          <cell r="I528" t="str">
            <v>S</v>
          </cell>
          <cell r="J528">
            <v>6777</v>
          </cell>
          <cell r="K528" t="str">
            <v>14/12/2022</v>
          </cell>
          <cell r="L528" t="str">
            <v>26221212853727000109550010000067771061060664</v>
          </cell>
          <cell r="M528" t="str">
            <v>26 - Pernambuco</v>
          </cell>
          <cell r="N528">
            <v>2146.65</v>
          </cell>
        </row>
        <row r="529">
          <cell r="C529" t="str">
            <v>HOSPITAL DOM HÉLDER CÂMARA - CG. Nº 018/2022</v>
          </cell>
          <cell r="E529" t="str">
            <v>3.99 - Outras despesas com Material de Consumo</v>
          </cell>
          <cell r="F529">
            <v>12853727000109</v>
          </cell>
          <cell r="G529" t="str">
            <v>KESA COMERCIO E SERVICOS TECNICOS LTDA</v>
          </cell>
          <cell r="H529" t="str">
            <v>B</v>
          </cell>
          <cell r="I529" t="str">
            <v>S</v>
          </cell>
          <cell r="J529">
            <v>6777</v>
          </cell>
          <cell r="K529" t="str">
            <v>14/12/2022</v>
          </cell>
          <cell r="L529" t="str">
            <v>26221212853727000109550010000067771061060664</v>
          </cell>
          <cell r="M529" t="str">
            <v>26 - Pernambuco</v>
          </cell>
          <cell r="N529">
            <v>1726.35</v>
          </cell>
        </row>
        <row r="530">
          <cell r="C530" t="str">
            <v>HOSPITAL DOM HÉLDER CÂMARA - CG. Nº 018/2022</v>
          </cell>
          <cell r="E530" t="str">
            <v>3.99 - Outras despesas com Material de Consumo</v>
          </cell>
          <cell r="F530">
            <v>12853727000109</v>
          </cell>
          <cell r="G530" t="str">
            <v>KESA COMERCIO E SERVICOS TECNICOS LTDA</v>
          </cell>
          <cell r="H530" t="str">
            <v>B</v>
          </cell>
          <cell r="I530" t="str">
            <v>S</v>
          </cell>
          <cell r="J530">
            <v>6785</v>
          </cell>
          <cell r="K530" t="str">
            <v>15/12/2022</v>
          </cell>
          <cell r="L530" t="str">
            <v>26231212853727000109550010000067851371990793</v>
          </cell>
          <cell r="M530" t="str">
            <v>26 - Pernambuco</v>
          </cell>
          <cell r="N530">
            <v>2643.2</v>
          </cell>
        </row>
        <row r="531">
          <cell r="C531" t="str">
            <v>HOSPITAL DOM HÉLDER CÂMARA - CG. Nº 018/2022</v>
          </cell>
          <cell r="E531" t="str">
            <v>3.99 - Outras despesas com Material de Consumo</v>
          </cell>
          <cell r="F531">
            <v>12853727000109</v>
          </cell>
          <cell r="G531" t="str">
            <v>KESA COMERCIO E SERVICOS TECNICOS LTDA</v>
          </cell>
          <cell r="H531" t="str">
            <v>B</v>
          </cell>
          <cell r="I531" t="str">
            <v>S</v>
          </cell>
          <cell r="J531">
            <v>6785</v>
          </cell>
          <cell r="K531" t="str">
            <v>15/12/2022</v>
          </cell>
          <cell r="L531" t="str">
            <v>26231212853727000109550010000067851371990793</v>
          </cell>
          <cell r="M531" t="str">
            <v>26 - Pernambuco</v>
          </cell>
          <cell r="N531">
            <v>1796.8</v>
          </cell>
        </row>
        <row r="532">
          <cell r="C532" t="str">
            <v>HOSPITAL DOM HÉLDER CÂMARA - CG. Nº 018/2022</v>
          </cell>
          <cell r="E532" t="str">
            <v>3.99 - Outras despesas com Material de Consumo</v>
          </cell>
          <cell r="F532">
            <v>10647227000187</v>
          </cell>
          <cell r="G532" t="str">
            <v>TUPAN SAUDE CENTER LTDA ME</v>
          </cell>
          <cell r="H532" t="str">
            <v>B</v>
          </cell>
          <cell r="I532" t="str">
            <v>S</v>
          </cell>
          <cell r="J532">
            <v>18434</v>
          </cell>
          <cell r="K532" t="str">
            <v>05/01/2023</v>
          </cell>
          <cell r="L532" t="str">
            <v>26230110647227000187550010000184341009319376</v>
          </cell>
          <cell r="M532" t="str">
            <v>26 - Pernambuco</v>
          </cell>
          <cell r="N532">
            <v>1548</v>
          </cell>
        </row>
        <row r="533">
          <cell r="C533" t="str">
            <v>HOSPITAL DOM HÉLDER CÂMARA - CG. Nº 018/2022</v>
          </cell>
          <cell r="E533" t="str">
            <v>3.7 - Material de Limpeza e Produtos de Hgienização</v>
          </cell>
          <cell r="F533">
            <v>20606171000176</v>
          </cell>
          <cell r="G533" t="str">
            <v>MULTICOM DISTRIB DE PROD SISTEMAS DE LIMPEZA</v>
          </cell>
          <cell r="H533" t="str">
            <v>B</v>
          </cell>
          <cell r="I533" t="str">
            <v>S</v>
          </cell>
          <cell r="J533">
            <v>523</v>
          </cell>
          <cell r="K533" t="str">
            <v>10/01/2023</v>
          </cell>
          <cell r="L533" t="str">
            <v>26230120606171000176550010000005231616700004</v>
          </cell>
          <cell r="M533" t="str">
            <v>26 - Pernambuco</v>
          </cell>
          <cell r="N533">
            <v>2950</v>
          </cell>
        </row>
        <row r="534">
          <cell r="C534" t="str">
            <v>HOSPITAL DOM HÉLDER CÂMARA - CG. Nº 018/2022</v>
          </cell>
          <cell r="E534" t="str">
            <v>3.7 - Material de Limpeza e Produtos de Hgienização</v>
          </cell>
          <cell r="F534">
            <v>7778725000154</v>
          </cell>
          <cell r="G534" t="str">
            <v>EQUIPMED COMERCIO DE PRODUTOS MEDICOS E SERVICOS DE MANUTENCAO EM MAQUINAS E APARELHOS LTDA</v>
          </cell>
          <cell r="H534" t="str">
            <v>B</v>
          </cell>
          <cell r="I534" t="str">
            <v>S</v>
          </cell>
          <cell r="J534">
            <v>6292</v>
          </cell>
          <cell r="K534" t="str">
            <v>17/01/2023</v>
          </cell>
          <cell r="L534" t="str">
            <v>25230107778725000154550010000062921158449543</v>
          </cell>
          <cell r="M534" t="str">
            <v>25 - Paraíba</v>
          </cell>
          <cell r="N534">
            <v>1400</v>
          </cell>
        </row>
        <row r="535">
          <cell r="C535" t="str">
            <v>HOSPITAL DOM HÉLDER CÂMARA - CG. Nº 018/2022</v>
          </cell>
          <cell r="E535" t="str">
            <v>3.7 - Material de Limpeza e Produtos de Hgienização</v>
          </cell>
          <cell r="F535">
            <v>2975570000122</v>
          </cell>
          <cell r="G535" t="str">
            <v>DIET FOOD NUTRICAO LTDA-ME</v>
          </cell>
          <cell r="H535" t="str">
            <v>B</v>
          </cell>
          <cell r="I535" t="str">
            <v>S</v>
          </cell>
          <cell r="J535">
            <v>14188</v>
          </cell>
          <cell r="K535" t="str">
            <v>24/11/2022</v>
          </cell>
          <cell r="L535" t="str">
            <v>26221102975570000122550010000141881162100001</v>
          </cell>
          <cell r="M535" t="str">
            <v>26 - Pernambuco</v>
          </cell>
          <cell r="N535">
            <v>840</v>
          </cell>
        </row>
        <row r="536">
          <cell r="C536" t="str">
            <v>HOSPITAL DOM HÉLDER CÂMARA - CG. Nº 018/2022</v>
          </cell>
          <cell r="E536" t="str">
            <v>3.7 - Material de Limpeza e Produtos de Hgienização</v>
          </cell>
          <cell r="F536">
            <v>2975570000122</v>
          </cell>
          <cell r="G536" t="str">
            <v>DIET FOOD NUTRICAO LTDA-ME</v>
          </cell>
          <cell r="H536" t="str">
            <v>B</v>
          </cell>
          <cell r="I536" t="str">
            <v>S</v>
          </cell>
          <cell r="J536">
            <v>14436</v>
          </cell>
          <cell r="K536" t="str">
            <v>18/01/2023</v>
          </cell>
          <cell r="L536" t="str">
            <v>26230102975570000122550010000144361164590005</v>
          </cell>
          <cell r="M536" t="str">
            <v>26 - Pernambuco</v>
          </cell>
          <cell r="N536">
            <v>2580</v>
          </cell>
        </row>
        <row r="537">
          <cell r="C537" t="str">
            <v>HOSPITAL DOM HÉLDER CÂMARA - CG. Nº 018/2022</v>
          </cell>
          <cell r="E537" t="str">
            <v>3.7 - Material de Limpeza e Produtos de Hgienização</v>
          </cell>
          <cell r="F537">
            <v>2975570000122</v>
          </cell>
          <cell r="G537" t="str">
            <v>DIET FOOD NUTRICAO LTDA-ME</v>
          </cell>
          <cell r="H537" t="str">
            <v>B</v>
          </cell>
          <cell r="I537" t="str">
            <v>S</v>
          </cell>
          <cell r="J537">
            <v>14438</v>
          </cell>
          <cell r="K537" t="str">
            <v>18/01/2023</v>
          </cell>
          <cell r="L537" t="str">
            <v>26230102975570000122550010000144381164610000</v>
          </cell>
          <cell r="M537" t="str">
            <v>26 - Pernambuco</v>
          </cell>
          <cell r="N537">
            <v>3440</v>
          </cell>
        </row>
        <row r="538">
          <cell r="C538" t="str">
            <v>HOSPITAL DOM HÉLDER CÂMARA - CG. Nº 018/2022</v>
          </cell>
          <cell r="E538" t="str">
            <v>3.7 - Material de Limpeza e Produtos de Hgienização</v>
          </cell>
          <cell r="F538">
            <v>2975570000122</v>
          </cell>
          <cell r="G538" t="str">
            <v>DIET FOOD NUTRICAO LTDA-ME</v>
          </cell>
          <cell r="H538" t="str">
            <v>B</v>
          </cell>
          <cell r="I538" t="str">
            <v>S</v>
          </cell>
          <cell r="J538">
            <v>14472</v>
          </cell>
          <cell r="K538" t="str">
            <v>25/01/2023</v>
          </cell>
          <cell r="L538" t="str">
            <v>26230102975570000122550010000144721164950008</v>
          </cell>
          <cell r="M538" t="str">
            <v>26 - Pernambuco</v>
          </cell>
          <cell r="N538">
            <v>8800</v>
          </cell>
        </row>
        <row r="539">
          <cell r="C539" t="str">
            <v>HOSPITAL DOM HÉLDER CÂMARA - CG. Nº 018/2022</v>
          </cell>
          <cell r="E539" t="str">
            <v>3.7 - Material de Limpeza e Produtos de Hgienização</v>
          </cell>
          <cell r="F539">
            <v>13441051000281</v>
          </cell>
          <cell r="G539" t="str">
            <v>CL COMERCIO DE MATERIAIS MEDICOS HOSPITALARES LTDA</v>
          </cell>
          <cell r="H539" t="str">
            <v>B</v>
          </cell>
          <cell r="I539" t="str">
            <v>S</v>
          </cell>
          <cell r="J539">
            <v>17386</v>
          </cell>
          <cell r="K539" t="str">
            <v>30/12/2022</v>
          </cell>
          <cell r="L539" t="str">
            <v>26221213441051000281550010000173861194080007</v>
          </cell>
          <cell r="M539" t="str">
            <v>26 - Pernambuco</v>
          </cell>
          <cell r="N539">
            <v>1197.48</v>
          </cell>
        </row>
        <row r="540">
          <cell r="C540" t="str">
            <v>HOSPITAL DOM HÉLDER CÂMARA - CG. Nº 018/2022</v>
          </cell>
          <cell r="E540" t="str">
            <v>3.7 - Material de Limpeza e Produtos de Hgienização</v>
          </cell>
          <cell r="F540">
            <v>13441051000281</v>
          </cell>
          <cell r="G540" t="str">
            <v>CL COMERCIO DE MATERIAIS MEDICOS HOSPITALARES LTDA</v>
          </cell>
          <cell r="H540" t="str">
            <v>B</v>
          </cell>
          <cell r="I540" t="str">
            <v>S</v>
          </cell>
          <cell r="J540">
            <v>17386</v>
          </cell>
          <cell r="K540" t="str">
            <v>30/12/2022</v>
          </cell>
          <cell r="L540" t="str">
            <v>26221213441051000281550010000173861194080007</v>
          </cell>
          <cell r="M540" t="str">
            <v>26 - Pernambuco</v>
          </cell>
          <cell r="N540">
            <v>8177.5</v>
          </cell>
        </row>
        <row r="541">
          <cell r="C541" t="str">
            <v>HOSPITAL DOM HÉLDER CÂMARA - CG. Nº 018/2022</v>
          </cell>
          <cell r="E541" t="str">
            <v>3.7 - Material de Limpeza e Produtos de Hgienização</v>
          </cell>
          <cell r="F541">
            <v>11101202000146</v>
          </cell>
          <cell r="G541" t="str">
            <v>VGC ALVES COMERCIO E SERVIÇOS</v>
          </cell>
          <cell r="H541" t="str">
            <v>B</v>
          </cell>
          <cell r="I541" t="str">
            <v>S</v>
          </cell>
          <cell r="J541">
            <v>17666</v>
          </cell>
          <cell r="K541" t="str">
            <v>05/01/2023</v>
          </cell>
          <cell r="L541" t="str">
            <v>26230111101202000146550010000176661231805920</v>
          </cell>
          <cell r="M541" t="str">
            <v>26 - Pernambuco</v>
          </cell>
          <cell r="N541">
            <v>79</v>
          </cell>
        </row>
        <row r="542">
          <cell r="C542" t="str">
            <v>HOSPITAL DOM HÉLDER CÂMARA - CG. Nº 018/2022</v>
          </cell>
          <cell r="E542" t="str">
            <v>3.7 - Material de Limpeza e Produtos de Hgienização</v>
          </cell>
          <cell r="F542">
            <v>11101202000146</v>
          </cell>
          <cell r="G542" t="str">
            <v>VGC ALVES COMERCIO E SERVIÇOS</v>
          </cell>
          <cell r="H542" t="str">
            <v>B</v>
          </cell>
          <cell r="I542" t="str">
            <v>S</v>
          </cell>
          <cell r="J542">
            <v>17667</v>
          </cell>
          <cell r="K542" t="str">
            <v>05/01/2023</v>
          </cell>
          <cell r="L542" t="str">
            <v>26230111101202000146550010000176671691678725</v>
          </cell>
          <cell r="M542" t="str">
            <v>26 - Pernambuco</v>
          </cell>
          <cell r="N542">
            <v>149</v>
          </cell>
        </row>
        <row r="543">
          <cell r="C543" t="str">
            <v>HOSPITAL DOM HÉLDER CÂMARA - CG. Nº 018/2022</v>
          </cell>
          <cell r="E543" t="str">
            <v>3.7 - Material de Limpeza e Produtos de Hgienização</v>
          </cell>
          <cell r="F543">
            <v>13441051000281</v>
          </cell>
          <cell r="G543" t="str">
            <v>CL COMERCIO DE MATERIAIS MEDICOS HOSPITALARES LTDA</v>
          </cell>
          <cell r="H543" t="str">
            <v>B</v>
          </cell>
          <cell r="I543" t="str">
            <v>S</v>
          </cell>
          <cell r="J543">
            <v>17671</v>
          </cell>
          <cell r="K543" t="str">
            <v>26/01/2023</v>
          </cell>
          <cell r="L543" t="str">
            <v>26230113441051000281550010000176711196940002</v>
          </cell>
          <cell r="M543" t="str">
            <v>26 - Pernambuco</v>
          </cell>
          <cell r="N543">
            <v>928.86</v>
          </cell>
        </row>
        <row r="544">
          <cell r="C544" t="str">
            <v>HOSPITAL DOM HÉLDER CÂMARA - CG. Nº 018/2022</v>
          </cell>
          <cell r="E544" t="str">
            <v>3.7 - Material de Limpeza e Produtos de Hgienização</v>
          </cell>
          <cell r="F544">
            <v>13441051000281</v>
          </cell>
          <cell r="G544" t="str">
            <v>CL COMERCIO DE MATERIAIS MEDICOS HOSPITALARES LTDA</v>
          </cell>
          <cell r="H544" t="str">
            <v>B</v>
          </cell>
          <cell r="I544" t="str">
            <v>S</v>
          </cell>
          <cell r="J544">
            <v>17671</v>
          </cell>
          <cell r="K544" t="str">
            <v>26/01/2023</v>
          </cell>
          <cell r="L544" t="str">
            <v>26230113441051000281550010000176711196940002</v>
          </cell>
          <cell r="M544" t="str">
            <v>26 - Pernambuco</v>
          </cell>
          <cell r="N544">
            <v>7770</v>
          </cell>
        </row>
        <row r="545">
          <cell r="C545" t="str">
            <v>HOSPITAL DOM HÉLDER CÂMARA - CG. Nº 018/2022</v>
          </cell>
          <cell r="E545" t="str">
            <v>3.7 - Material de Limpeza e Produtos de Hgienização</v>
          </cell>
          <cell r="F545">
            <v>13441051000281</v>
          </cell>
          <cell r="G545" t="str">
            <v>CL COMERCIO DE MATERIAIS MEDICOS HOSPITALARES LTDA</v>
          </cell>
          <cell r="H545" t="str">
            <v>B</v>
          </cell>
          <cell r="I545" t="str">
            <v>S</v>
          </cell>
          <cell r="J545">
            <v>17700</v>
          </cell>
          <cell r="K545" t="str">
            <v>30/01/2023</v>
          </cell>
          <cell r="L545" t="str">
            <v>26230113441051000281550010000177001197230002</v>
          </cell>
          <cell r="M545" t="str">
            <v>26 - Pernambuco</v>
          </cell>
          <cell r="N545">
            <v>4375</v>
          </cell>
        </row>
        <row r="546">
          <cell r="C546" t="str">
            <v>HOSPITAL DOM HÉLDER CÂMARA - CG. Nº 018/2022</v>
          </cell>
          <cell r="E546" t="str">
            <v>3.7 - Material de Limpeza e Produtos de Hgienização</v>
          </cell>
          <cell r="F546">
            <v>9607807000161</v>
          </cell>
          <cell r="G546" t="str">
            <v>INJEFARMA CAVALCANTE E SILVA DISTRIBUIDORA LTDA</v>
          </cell>
          <cell r="H546" t="str">
            <v>B</v>
          </cell>
          <cell r="I546" t="str">
            <v>S</v>
          </cell>
          <cell r="J546">
            <v>20297</v>
          </cell>
          <cell r="K546" t="str">
            <v>23/01/2023</v>
          </cell>
          <cell r="L546" t="str">
            <v>26230109607807000161550010000202971963242455</v>
          </cell>
          <cell r="M546" t="str">
            <v>26 - Pernambuco</v>
          </cell>
          <cell r="N546">
            <v>2661</v>
          </cell>
        </row>
        <row r="547">
          <cell r="C547" t="str">
            <v>HOSPITAL DOM HÉLDER CÂMARA - CG. Nº 018/2022</v>
          </cell>
          <cell r="E547" t="str">
            <v>3.7 - Material de Limpeza e Produtos de Hgienização</v>
          </cell>
          <cell r="F547">
            <v>4922653000189</v>
          </cell>
          <cell r="G547" t="str">
            <v>NORDESTE  HOSPITALAR  EIRELI</v>
          </cell>
          <cell r="H547" t="str">
            <v>B</v>
          </cell>
          <cell r="I547" t="str">
            <v>S</v>
          </cell>
          <cell r="J547">
            <v>13368</v>
          </cell>
          <cell r="K547" t="str">
            <v>27/01/2023</v>
          </cell>
          <cell r="L547" t="str">
            <v>26230104922653000189550010000133681000077731</v>
          </cell>
          <cell r="M547" t="str">
            <v>26 - Pernambuco</v>
          </cell>
          <cell r="N547">
            <v>1856.8</v>
          </cell>
        </row>
        <row r="548">
          <cell r="C548" t="str">
            <v>HOSPITAL DOM HÉLDER CÂMARA - CG. Nº 018/2022</v>
          </cell>
          <cell r="E548" t="str">
            <v>3.7 - Material de Limpeza e Produtos de Hgienização</v>
          </cell>
          <cell r="F548">
            <v>21596736000144</v>
          </cell>
          <cell r="G548" t="str">
            <v>ULTRA MEGA DISTRIBUIDORA HOSPITALAR</v>
          </cell>
          <cell r="H548" t="str">
            <v>B</v>
          </cell>
          <cell r="I548" t="str">
            <v>S</v>
          </cell>
          <cell r="J548">
            <v>175119</v>
          </cell>
          <cell r="K548" t="str">
            <v>23/01/2023</v>
          </cell>
          <cell r="L548" t="str">
            <v>26230121596736000144550010001751191001821900</v>
          </cell>
          <cell r="M548" t="str">
            <v>26 - Pernambuco</v>
          </cell>
          <cell r="N548">
            <v>634.79999999999995</v>
          </cell>
        </row>
        <row r="549">
          <cell r="C549" t="str">
            <v>HOSPITAL DOM HÉLDER CÂMARA - CG. Nº 018/2022</v>
          </cell>
          <cell r="E549" t="str">
            <v>3.7 - Material de Limpeza e Produtos de Hgienização</v>
          </cell>
          <cell r="F549">
            <v>4004741000100</v>
          </cell>
          <cell r="G549" t="str">
            <v>NORLUX LTDA-ME</v>
          </cell>
          <cell r="H549" t="str">
            <v>B</v>
          </cell>
          <cell r="I549" t="str">
            <v>S</v>
          </cell>
          <cell r="J549">
            <v>10121</v>
          </cell>
          <cell r="K549" t="str">
            <v>17/01/2023</v>
          </cell>
          <cell r="L549" t="str">
            <v>26230104004741000100550000000101211310112257</v>
          </cell>
          <cell r="M549" t="str">
            <v>26 - Pernambuco</v>
          </cell>
          <cell r="N549">
            <v>1120</v>
          </cell>
        </row>
        <row r="550">
          <cell r="C550" t="str">
            <v>HOSPITAL DOM HÉLDER CÂMARA - CG. Nº 018/2022</v>
          </cell>
          <cell r="E550" t="str">
            <v>3.7 - Material de Limpeza e Produtos de Hgienização</v>
          </cell>
          <cell r="F550">
            <v>41150209000119</v>
          </cell>
          <cell r="G550" t="str">
            <v>KAMED COMERCIO DE MATERIAL HOSPITALAR LTDA</v>
          </cell>
          <cell r="H550" t="str">
            <v>B</v>
          </cell>
          <cell r="I550" t="str">
            <v>S</v>
          </cell>
          <cell r="J550">
            <v>121</v>
          </cell>
          <cell r="K550" t="str">
            <v>09/01/2023</v>
          </cell>
          <cell r="L550" t="str">
            <v>26230141150209000119550010000001211702512964</v>
          </cell>
          <cell r="M550" t="str">
            <v>26 - Pernambuco</v>
          </cell>
          <cell r="N550">
            <v>8889</v>
          </cell>
        </row>
        <row r="551">
          <cell r="C551" t="str">
            <v>HOSPITAL DOM HÉLDER CÂMARA - CG. Nº 018/2022</v>
          </cell>
          <cell r="E551" t="str">
            <v>3.7 - Material de Limpeza e Produtos de Hgienização</v>
          </cell>
          <cell r="F551">
            <v>14556855000108</v>
          </cell>
          <cell r="G551" t="str">
            <v>PAULO CESAR AGOSTINI 92856411991</v>
          </cell>
          <cell r="H551" t="str">
            <v>B</v>
          </cell>
          <cell r="I551" t="str">
            <v>S</v>
          </cell>
          <cell r="J551">
            <v>1266</v>
          </cell>
          <cell r="K551" t="str">
            <v>28/12/2022</v>
          </cell>
          <cell r="L551" t="str">
            <v>43221214556855000108550010000012661098596678</v>
          </cell>
          <cell r="M551" t="str">
            <v>43 - Rio Grande do Sul</v>
          </cell>
          <cell r="N551">
            <v>1250</v>
          </cell>
        </row>
        <row r="552">
          <cell r="C552" t="str">
            <v>HOSPITAL DOM HÉLDER CÂMARA - CG. Nº 018/2022</v>
          </cell>
          <cell r="E552" t="str">
            <v>3.7 - Material de Limpeza e Produtos de Hgienização</v>
          </cell>
          <cell r="F552">
            <v>11336321000188</v>
          </cell>
          <cell r="G552" t="str">
            <v>SAMCLEAN COMERCIO E SERVICOS DE PRODUTOS</v>
          </cell>
          <cell r="H552" t="str">
            <v>B</v>
          </cell>
          <cell r="I552" t="str">
            <v>S</v>
          </cell>
          <cell r="J552">
            <v>20215</v>
          </cell>
          <cell r="K552" t="str">
            <v>11/01/2023</v>
          </cell>
          <cell r="L552" t="str">
            <v>26230111336321000188550010000202151858687446</v>
          </cell>
          <cell r="M552" t="str">
            <v>26 - Pernambuco</v>
          </cell>
          <cell r="N552">
            <v>8325</v>
          </cell>
        </row>
        <row r="553">
          <cell r="C553" t="str">
            <v>HOSPITAL DOM HÉLDER CÂMARA - CG. Nº 018/2022</v>
          </cell>
          <cell r="E553" t="str">
            <v>3.7 - Material de Limpeza e Produtos de Hgienização</v>
          </cell>
          <cell r="F553">
            <v>44734671000151</v>
          </cell>
          <cell r="G553" t="str">
            <v>CRISTALIA PRODUTOS QUIMICOS FARMACEUTICO</v>
          </cell>
          <cell r="H553" t="str">
            <v>B</v>
          </cell>
          <cell r="I553" t="str">
            <v>S</v>
          </cell>
          <cell r="J553">
            <v>3509180</v>
          </cell>
          <cell r="K553" t="str">
            <v>20/01/2023</v>
          </cell>
          <cell r="L553" t="str">
            <v>35230144734671000151550100035091801424582703</v>
          </cell>
          <cell r="M553" t="str">
            <v>35 - São Paulo</v>
          </cell>
          <cell r="N553">
            <v>1142.4000000000001</v>
          </cell>
        </row>
        <row r="554">
          <cell r="C554" t="str">
            <v>HOSPITAL DOM HÉLDER CÂMARA - CG. Nº 018/2022</v>
          </cell>
          <cell r="E554" t="str">
            <v>3.14 - Alimentação Preparada</v>
          </cell>
          <cell r="F554">
            <v>30743270000153</v>
          </cell>
          <cell r="G554" t="str">
            <v>TRIUNFO COMERCIO DE ALIMENTOS PAPEIS E MATERIAL DE LIMPEZA EIRELI</v>
          </cell>
          <cell r="H554" t="str">
            <v>B</v>
          </cell>
          <cell r="I554" t="str">
            <v>S</v>
          </cell>
          <cell r="J554">
            <v>14635</v>
          </cell>
          <cell r="K554" t="str">
            <v>26/01/2023</v>
          </cell>
          <cell r="L554" t="str">
            <v>26230130743270000153550010000146351110023567</v>
          </cell>
          <cell r="M554" t="str">
            <v>26 - Pernambuco</v>
          </cell>
          <cell r="N554">
            <v>1033.5</v>
          </cell>
        </row>
        <row r="555">
          <cell r="C555" t="str">
            <v>HOSPITAL DOM HÉLDER CÂMARA - CG. Nº 018/2022</v>
          </cell>
          <cell r="E555" t="str">
            <v>3.14 - Alimentação Preparada</v>
          </cell>
          <cell r="F555">
            <v>6088039000199</v>
          </cell>
          <cell r="G555" t="str">
            <v>MCP REFEICOES LTDA</v>
          </cell>
          <cell r="H555" t="str">
            <v>B</v>
          </cell>
          <cell r="I555" t="str">
            <v>S</v>
          </cell>
          <cell r="J555">
            <v>19487</v>
          </cell>
          <cell r="K555" t="str">
            <v>30/01/2023</v>
          </cell>
          <cell r="L555" t="str">
            <v>26230206088039000199550010000194871170361572</v>
          </cell>
          <cell r="M555" t="str">
            <v>26 - Pernambuco</v>
          </cell>
          <cell r="N555">
            <v>275524.41000000003</v>
          </cell>
        </row>
        <row r="556">
          <cell r="C556" t="str">
            <v>HOSPITAL DOM HÉLDER CÂMARA - CG. Nº 018/2022</v>
          </cell>
          <cell r="E556" t="str">
            <v>3.14 - Alimentação Preparada</v>
          </cell>
          <cell r="F556">
            <v>1392601000150</v>
          </cell>
          <cell r="G556" t="str">
            <v>PREMIER PRODUTOS ALIMENTICIOS LTDA</v>
          </cell>
          <cell r="H556" t="str">
            <v>B</v>
          </cell>
          <cell r="I556" t="str">
            <v>S</v>
          </cell>
          <cell r="J556">
            <v>20547</v>
          </cell>
          <cell r="K556" t="str">
            <v>23/01/2023</v>
          </cell>
          <cell r="L556" t="str">
            <v>26230101392601000150550010000205471350214202</v>
          </cell>
          <cell r="M556" t="str">
            <v>26 - Pernambuco</v>
          </cell>
          <cell r="N556">
            <v>675</v>
          </cell>
        </row>
        <row r="557">
          <cell r="C557" t="str">
            <v>HOSPITAL DOM HÉLDER CÂMARA - CG. Nº 018/2022</v>
          </cell>
          <cell r="E557" t="str">
            <v>3.6 - Material de Expediente</v>
          </cell>
          <cell r="F557">
            <v>19445259000174</v>
          </cell>
          <cell r="G557" t="str">
            <v>ANDREA CARLA OLIVEIRA DE BARROS 04749718483</v>
          </cell>
          <cell r="H557" t="str">
            <v>B</v>
          </cell>
          <cell r="I557" t="str">
            <v>S</v>
          </cell>
          <cell r="J557">
            <v>143</v>
          </cell>
          <cell r="K557" t="str">
            <v>20/01/2023</v>
          </cell>
          <cell r="L557" t="str">
            <v>26230119445259000174550010000001431013094000</v>
          </cell>
          <cell r="M557" t="str">
            <v>26 - Pernambuco</v>
          </cell>
          <cell r="N557">
            <v>135</v>
          </cell>
        </row>
        <row r="558">
          <cell r="C558" t="str">
            <v>HOSPITAL DOM HÉLDER CÂMARA - CG. Nº 018/2022</v>
          </cell>
          <cell r="E558" t="str">
            <v>3.6 - Material de Expediente</v>
          </cell>
          <cell r="F558">
            <v>19445259000174</v>
          </cell>
          <cell r="G558" t="str">
            <v>ANDREA CARLA OLIVEIRA DE BARROS 04749718483</v>
          </cell>
          <cell r="H558" t="str">
            <v>B</v>
          </cell>
          <cell r="I558" t="str">
            <v>S</v>
          </cell>
          <cell r="J558">
            <v>149</v>
          </cell>
          <cell r="K558" t="str">
            <v>25/01/2023</v>
          </cell>
          <cell r="L558" t="str">
            <v>26230119445259000174550010000001491013094004</v>
          </cell>
          <cell r="M558" t="str">
            <v>26 - Pernambuco</v>
          </cell>
          <cell r="N558">
            <v>55</v>
          </cell>
        </row>
        <row r="559">
          <cell r="C559" t="str">
            <v>HOSPITAL DOM HÉLDER CÂMARA - CG. Nº 018/2022</v>
          </cell>
          <cell r="E559" t="str">
            <v>3.6 - Material de Expediente</v>
          </cell>
          <cell r="F559">
            <v>20654089000117</v>
          </cell>
          <cell r="G559" t="str">
            <v>CICERO DURVAL COSTA DA SILVA LTDA</v>
          </cell>
          <cell r="H559" t="str">
            <v>B</v>
          </cell>
          <cell r="I559" t="str">
            <v>S</v>
          </cell>
          <cell r="J559">
            <v>977</v>
          </cell>
          <cell r="K559" t="str">
            <v>20/01/2023</v>
          </cell>
          <cell r="L559" t="str">
            <v>26230120654089000117550010000009771423690690</v>
          </cell>
          <cell r="M559" t="str">
            <v>26 - Pernambuco</v>
          </cell>
          <cell r="N559">
            <v>278.55</v>
          </cell>
        </row>
        <row r="560">
          <cell r="C560" t="str">
            <v>HOSPITAL DOM HÉLDER CÂMARA - CG. Nº 018/2022</v>
          </cell>
          <cell r="E560" t="str">
            <v>3.6 - Material de Expediente</v>
          </cell>
          <cell r="F560">
            <v>29447408000198</v>
          </cell>
          <cell r="G560" t="str">
            <v>L F DOS SANTOS GRAFICA</v>
          </cell>
          <cell r="H560" t="str">
            <v>B</v>
          </cell>
          <cell r="I560" t="str">
            <v>S</v>
          </cell>
          <cell r="J560">
            <v>1585</v>
          </cell>
          <cell r="K560" t="str">
            <v>03/01/2023</v>
          </cell>
          <cell r="L560" t="str">
            <v>26230129447408000198550010000015851366369538</v>
          </cell>
          <cell r="M560" t="str">
            <v>26 - Pernambuco</v>
          </cell>
          <cell r="N560">
            <v>1920</v>
          </cell>
        </row>
        <row r="561">
          <cell r="C561" t="str">
            <v>HOSPITAL DOM HÉLDER CÂMARA - CG. Nº 018/2022</v>
          </cell>
          <cell r="E561" t="str">
            <v>3.6 - Material de Expediente</v>
          </cell>
          <cell r="F561">
            <v>24348443000136</v>
          </cell>
          <cell r="G561" t="str">
            <v>FRANCRIS LIVARIA E PAPELARIA LTDA</v>
          </cell>
          <cell r="H561" t="str">
            <v>B</v>
          </cell>
          <cell r="I561" t="str">
            <v>S</v>
          </cell>
          <cell r="J561">
            <v>17078</v>
          </cell>
          <cell r="K561" t="str">
            <v>05/01/2023</v>
          </cell>
          <cell r="L561" t="str">
            <v>26230124348443000136550010000170781757760468</v>
          </cell>
          <cell r="M561" t="str">
            <v>26 - Pernambuco</v>
          </cell>
          <cell r="N561">
            <v>186.5</v>
          </cell>
        </row>
        <row r="562">
          <cell r="C562" t="str">
            <v>HOSPITAL DOM HÉLDER CÂMARA - CG. Nº 018/2022</v>
          </cell>
          <cell r="E562" t="str">
            <v>3.6 - Material de Expediente</v>
          </cell>
          <cell r="F562">
            <v>24348443000136</v>
          </cell>
          <cell r="G562" t="str">
            <v>FRANCRIS LIVARIA E PAPELARIA LTDA</v>
          </cell>
          <cell r="H562" t="str">
            <v>B</v>
          </cell>
          <cell r="I562" t="str">
            <v>S</v>
          </cell>
          <cell r="J562">
            <v>17079</v>
          </cell>
          <cell r="K562" t="str">
            <v>05/01/2023</v>
          </cell>
          <cell r="L562" t="str">
            <v>26230124348443000136550010000170791878868313</v>
          </cell>
          <cell r="M562" t="str">
            <v>26 - Pernambuco</v>
          </cell>
          <cell r="N562">
            <v>144.4</v>
          </cell>
        </row>
        <row r="563">
          <cell r="C563" t="str">
            <v>HOSPITAL DOM HÉLDER CÂMARA - CG. Nº 018/2022</v>
          </cell>
          <cell r="E563" t="str">
            <v>3.6 - Material de Expediente</v>
          </cell>
          <cell r="F563">
            <v>11101202000146</v>
          </cell>
          <cell r="G563" t="str">
            <v>VGC ALVES COMERCIO E SERVIÇOS</v>
          </cell>
          <cell r="H563" t="str">
            <v>B</v>
          </cell>
          <cell r="I563" t="str">
            <v>S</v>
          </cell>
          <cell r="J563">
            <v>17665</v>
          </cell>
          <cell r="K563" t="str">
            <v>05/01/2023</v>
          </cell>
          <cell r="L563" t="str">
            <v>26230111101202000146550010000176651455391570</v>
          </cell>
          <cell r="M563" t="str">
            <v>26 - Pernambuco</v>
          </cell>
          <cell r="N563">
            <v>34.5</v>
          </cell>
        </row>
        <row r="564">
          <cell r="C564" t="str">
            <v>HOSPITAL DOM HÉLDER CÂMARA - CG. Nº 018/2022</v>
          </cell>
          <cell r="E564" t="str">
            <v>3.6 - Material de Expediente</v>
          </cell>
          <cell r="F564">
            <v>11101202000146</v>
          </cell>
          <cell r="G564" t="str">
            <v>VGC ALVES COMERCIO E SERVIÇOS</v>
          </cell>
          <cell r="H564" t="str">
            <v>B</v>
          </cell>
          <cell r="I564" t="str">
            <v>S</v>
          </cell>
          <cell r="J564">
            <v>17709</v>
          </cell>
          <cell r="K564" t="str">
            <v>11/01/2023</v>
          </cell>
          <cell r="L564" t="str">
            <v>26230111101202000146550010000177091934944508</v>
          </cell>
          <cell r="M564" t="str">
            <v>26 - Pernambuco</v>
          </cell>
          <cell r="N564">
            <v>70.8</v>
          </cell>
        </row>
        <row r="565">
          <cell r="C565" t="str">
            <v>HOSPITAL DOM HÉLDER CÂMARA - CG. Nº 018/2022</v>
          </cell>
          <cell r="E565" t="str">
            <v>3.6 - Material de Expediente</v>
          </cell>
          <cell r="F565">
            <v>11101202000146</v>
          </cell>
          <cell r="G565" t="str">
            <v>VGC ALVES COMERCIO E SERVIÇOS</v>
          </cell>
          <cell r="H565" t="str">
            <v>B</v>
          </cell>
          <cell r="I565" t="str">
            <v>S</v>
          </cell>
          <cell r="J565">
            <v>17741</v>
          </cell>
          <cell r="K565" t="str">
            <v>16/01/2023</v>
          </cell>
          <cell r="L565" t="str">
            <v>26230111101202000146550010000177411235895807</v>
          </cell>
          <cell r="M565" t="str">
            <v>26 - Pernambuco</v>
          </cell>
          <cell r="N565">
            <v>330</v>
          </cell>
        </row>
        <row r="566">
          <cell r="C566" t="str">
            <v>HOSPITAL DOM HÉLDER CÂMARA - CG. Nº 018/2022</v>
          </cell>
          <cell r="E566" t="str">
            <v>3.6 - Material de Expediente</v>
          </cell>
          <cell r="F566">
            <v>8674752000301</v>
          </cell>
          <cell r="G566" t="str">
            <v>CIRURGICA MONTEBELLO LTDA</v>
          </cell>
          <cell r="H566" t="str">
            <v>B</v>
          </cell>
          <cell r="I566" t="str">
            <v>S</v>
          </cell>
          <cell r="J566">
            <v>19650</v>
          </cell>
          <cell r="K566" t="str">
            <v>26/01/2023</v>
          </cell>
          <cell r="L566" t="str">
            <v>26230108674752000301550010000196501724808922</v>
          </cell>
          <cell r="M566" t="str">
            <v>26 - Pernambuco</v>
          </cell>
          <cell r="N566">
            <v>1100</v>
          </cell>
        </row>
        <row r="567">
          <cell r="C567" t="str">
            <v>HOSPITAL DOM HÉLDER CÂMARA - CG. Nº 018/2022</v>
          </cell>
          <cell r="E567" t="str">
            <v>3.6 - Material de Expediente</v>
          </cell>
          <cell r="F567">
            <v>10444624000151</v>
          </cell>
          <cell r="G567" t="str">
            <v>SISNAC PRODUTOS PARA SAUDE LTDA</v>
          </cell>
          <cell r="H567" t="str">
            <v>B</v>
          </cell>
          <cell r="I567" t="str">
            <v>S</v>
          </cell>
          <cell r="J567">
            <v>24128</v>
          </cell>
          <cell r="K567" t="str">
            <v>19/01/2023</v>
          </cell>
          <cell r="L567" t="str">
            <v>35230110444624000151550010000241281328214207</v>
          </cell>
          <cell r="M567" t="str">
            <v>35 -  São Paulo</v>
          </cell>
          <cell r="N567">
            <v>20794.349999999999</v>
          </cell>
        </row>
        <row r="568">
          <cell r="C568" t="str">
            <v>HOSPITAL DOM HÉLDER CÂMARA - CG. Nº 018/2022</v>
          </cell>
          <cell r="E568" t="str">
            <v>3.6 - Material de Expediente</v>
          </cell>
          <cell r="F568">
            <v>24073694000155</v>
          </cell>
          <cell r="G568" t="str">
            <v>CIL COMERCIO DE INFORMATICA LTDA</v>
          </cell>
          <cell r="H568" t="str">
            <v>B</v>
          </cell>
          <cell r="I568" t="str">
            <v>S</v>
          </cell>
          <cell r="J568">
            <v>900093</v>
          </cell>
          <cell r="K568" t="str">
            <v>18/01/2023</v>
          </cell>
          <cell r="L568" t="str">
            <v>26230124073694000155550010009000931002255346</v>
          </cell>
          <cell r="M568" t="str">
            <v>26 - Pernambuco</v>
          </cell>
          <cell r="N568">
            <v>6185.6</v>
          </cell>
        </row>
        <row r="569">
          <cell r="C569" t="str">
            <v>HOSPITAL DOM HÉLDER CÂMARA - CG. Nº 018/2022</v>
          </cell>
          <cell r="E569" t="str">
            <v>3.6 - Material de Expediente</v>
          </cell>
          <cell r="F569">
            <v>1781007000150</v>
          </cell>
          <cell r="G569" t="str">
            <v>F G INFOTEC RECIFE</v>
          </cell>
          <cell r="H569" t="str">
            <v>B</v>
          </cell>
          <cell r="I569" t="str">
            <v>S</v>
          </cell>
          <cell r="J569">
            <v>8209</v>
          </cell>
          <cell r="K569" t="str">
            <v>12/01/2023</v>
          </cell>
          <cell r="L569" t="str">
            <v>26230101781007000150550010000082091743682107</v>
          </cell>
          <cell r="M569" t="str">
            <v>26 - Pernambuco</v>
          </cell>
          <cell r="N569">
            <v>2400</v>
          </cell>
        </row>
        <row r="570">
          <cell r="C570" t="str">
            <v>HOSPITAL DOM HÉLDER CÂMARA - CG. Nº 018/2022</v>
          </cell>
          <cell r="E570" t="str">
            <v>3.6 - Material de Expediente</v>
          </cell>
          <cell r="F570">
            <v>12853727000109</v>
          </cell>
          <cell r="G570" t="str">
            <v>KESA COMERCIO E SERVICOS TECNICOS LTDA</v>
          </cell>
          <cell r="H570" t="str">
            <v>B</v>
          </cell>
          <cell r="I570" t="str">
            <v>S</v>
          </cell>
          <cell r="J570">
            <v>6777</v>
          </cell>
          <cell r="K570" t="str">
            <v>14/12/2022</v>
          </cell>
          <cell r="L570" t="str">
            <v>26221212853727000109550010000067771061060664</v>
          </cell>
          <cell r="M570" t="str">
            <v>26 - Pernambuco</v>
          </cell>
          <cell r="N570">
            <v>25.8</v>
          </cell>
        </row>
        <row r="571">
          <cell r="C571" t="str">
            <v>HOSPITAL DOM HÉLDER CÂMARA - CG. Nº 018/2022</v>
          </cell>
          <cell r="E571" t="str">
            <v>3.6 - Material de Expediente</v>
          </cell>
          <cell r="F571">
            <v>12853727000109</v>
          </cell>
          <cell r="G571" t="str">
            <v>KESA COMERCIO E SERVICOS TECNICOS LTDA</v>
          </cell>
          <cell r="H571" t="str">
            <v>B</v>
          </cell>
          <cell r="I571" t="str">
            <v>S</v>
          </cell>
          <cell r="J571">
            <v>6785</v>
          </cell>
          <cell r="K571" t="str">
            <v>15/12/2022</v>
          </cell>
          <cell r="L571" t="str">
            <v>26231212853727000109550010000067851371990793</v>
          </cell>
          <cell r="M571" t="str">
            <v>26 - Pernambuco</v>
          </cell>
          <cell r="N571">
            <v>25.8</v>
          </cell>
        </row>
        <row r="572">
          <cell r="C572" t="str">
            <v>HOSPITAL DOM HÉLDER CÂMARA - CG. Nº 018/2022</v>
          </cell>
          <cell r="E572" t="str">
            <v>3.1 - Combustíveis e Lubrificantes Automotivos</v>
          </cell>
          <cell r="F572">
            <v>11681483000153</v>
          </cell>
          <cell r="G572" t="str">
            <v>POSTO SAO CRISTOVAO LTDA</v>
          </cell>
          <cell r="H572" t="str">
            <v>B</v>
          </cell>
          <cell r="I572" t="str">
            <v>S</v>
          </cell>
          <cell r="J572">
            <v>3420</v>
          </cell>
          <cell r="K572" t="str">
            <v>03/01/2023</v>
          </cell>
          <cell r="L572" t="str">
            <v>26230111681483000153550120000034201001252948</v>
          </cell>
          <cell r="M572" t="str">
            <v>26 - Pernambuco</v>
          </cell>
          <cell r="N572">
            <v>98.96</v>
          </cell>
        </row>
        <row r="573">
          <cell r="C573" t="str">
            <v>HOSPITAL DOM HÉLDER CÂMARA - CG. Nº 018/2022</v>
          </cell>
          <cell r="E573" t="str">
            <v>3.1 - Combustíveis e Lubrificantes Automotivos</v>
          </cell>
          <cell r="F573">
            <v>11681483000153</v>
          </cell>
          <cell r="G573" t="str">
            <v>POSTO SAO CRISTOVAO LTDA</v>
          </cell>
          <cell r="H573" t="str">
            <v>B</v>
          </cell>
          <cell r="I573" t="str">
            <v>S</v>
          </cell>
          <cell r="J573">
            <v>3420</v>
          </cell>
          <cell r="K573" t="str">
            <v>03/01/2023</v>
          </cell>
          <cell r="L573" t="str">
            <v>26230111681483000153550120000034201001252948</v>
          </cell>
          <cell r="M573" t="str">
            <v>26 - Pernambuco</v>
          </cell>
          <cell r="N573">
            <v>6502.38</v>
          </cell>
        </row>
        <row r="574">
          <cell r="C574" t="str">
            <v>HOSPITAL DOM HÉLDER CÂMARA - CG. Nº 018/2022</v>
          </cell>
          <cell r="E574" t="str">
            <v xml:space="preserve">3.9 - Material para Manutenção de Bens Imóveis </v>
          </cell>
          <cell r="F574">
            <v>8982191000146</v>
          </cell>
          <cell r="G574" t="str">
            <v>CAOLIM COMERCIO E ENGENHARIA LTDA</v>
          </cell>
          <cell r="H574" t="str">
            <v>B</v>
          </cell>
          <cell r="I574" t="str">
            <v>S</v>
          </cell>
          <cell r="J574">
            <v>139</v>
          </cell>
          <cell r="K574" t="str">
            <v>23/01/2023</v>
          </cell>
          <cell r="L574" t="str">
            <v>26230108982191000146550010000001391406300008</v>
          </cell>
          <cell r="M574" t="str">
            <v>26 - Pernambuco</v>
          </cell>
          <cell r="N574">
            <v>279.75</v>
          </cell>
        </row>
        <row r="575">
          <cell r="C575" t="str">
            <v>HOSPITAL DOM HÉLDER CÂMARA - CG. Nº 018/2022</v>
          </cell>
          <cell r="E575" t="str">
            <v xml:space="preserve">3.9 - Material para Manutenção de Bens Imóveis </v>
          </cell>
          <cell r="F575">
            <v>21039895000148</v>
          </cell>
          <cell r="G575" t="str">
            <v>JORGE LUIZ DA SILVA JUNIOR OFICINA</v>
          </cell>
          <cell r="H575" t="str">
            <v>B</v>
          </cell>
          <cell r="I575" t="str">
            <v>S</v>
          </cell>
          <cell r="J575">
            <v>753</v>
          </cell>
          <cell r="K575" t="str">
            <v>11/11/2022</v>
          </cell>
          <cell r="L575" t="str">
            <v>26221121039895000148550010000007531111627446</v>
          </cell>
          <cell r="M575" t="str">
            <v>26 - Pernambuco</v>
          </cell>
          <cell r="N575">
            <v>1500</v>
          </cell>
        </row>
        <row r="576">
          <cell r="C576" t="str">
            <v>HOSPITAL DOM HÉLDER CÂMARA - CG. Nº 018/2022</v>
          </cell>
          <cell r="E576" t="str">
            <v xml:space="preserve">3.9 - Material para Manutenção de Bens Imóveis </v>
          </cell>
          <cell r="F576">
            <v>21039895000148</v>
          </cell>
          <cell r="G576" t="str">
            <v>JORGE LUIZ DA SILVA JUNIOR OFICINA</v>
          </cell>
          <cell r="H576" t="str">
            <v>B</v>
          </cell>
          <cell r="I576" t="str">
            <v>S</v>
          </cell>
          <cell r="J576">
            <v>755</v>
          </cell>
          <cell r="K576" t="str">
            <v>28/11/2022</v>
          </cell>
          <cell r="L576" t="str">
            <v>26221121039895000148550010000007551281639350</v>
          </cell>
          <cell r="M576" t="str">
            <v>26 - Pernambuco</v>
          </cell>
          <cell r="N576">
            <v>270</v>
          </cell>
        </row>
        <row r="577">
          <cell r="C577" t="str">
            <v>HOSPITAL DOM HÉLDER CÂMARA - CG. Nº 018/2022</v>
          </cell>
          <cell r="E577" t="str">
            <v xml:space="preserve">3.9 - Material para Manutenção de Bens Imóveis </v>
          </cell>
          <cell r="F577">
            <v>21039895000148</v>
          </cell>
          <cell r="G577" t="str">
            <v>JORGE LUIZ DA SILVA JUNIOR OFICINA</v>
          </cell>
          <cell r="H577" t="str">
            <v>B</v>
          </cell>
          <cell r="I577" t="str">
            <v>S</v>
          </cell>
          <cell r="J577">
            <v>760</v>
          </cell>
          <cell r="K577" t="str">
            <v>20/12/2022</v>
          </cell>
          <cell r="L577" t="str">
            <v>26221221039895000148550010000007601201616310</v>
          </cell>
          <cell r="M577" t="str">
            <v>26 - Pernambuco</v>
          </cell>
          <cell r="N577">
            <v>52</v>
          </cell>
        </row>
        <row r="578">
          <cell r="C578" t="str">
            <v>HOSPITAL DOM HÉLDER CÂMARA - CG. Nº 018/2022</v>
          </cell>
          <cell r="E578" t="str">
            <v xml:space="preserve">3.9 - Material para Manutenção de Bens Imóveis </v>
          </cell>
          <cell r="F578">
            <v>6209823000108</v>
          </cell>
          <cell r="G578" t="str">
            <v>WILTON SALES PARAIZO - ME</v>
          </cell>
          <cell r="H578" t="str">
            <v>B</v>
          </cell>
          <cell r="I578" t="str">
            <v>S</v>
          </cell>
          <cell r="J578">
            <v>814</v>
          </cell>
          <cell r="K578" t="str">
            <v>29/12/2022</v>
          </cell>
          <cell r="L578" t="str">
            <v>26221244572929000160550010000008141100004182</v>
          </cell>
          <cell r="M578" t="str">
            <v>26 - Pernambuco</v>
          </cell>
          <cell r="N578">
            <v>270</v>
          </cell>
        </row>
        <row r="579">
          <cell r="C579" t="str">
            <v>HOSPITAL DOM HÉLDER CÂMARA - CG. Nº 018/2022</v>
          </cell>
          <cell r="E579" t="str">
            <v xml:space="preserve">3.9 - Material para Manutenção de Bens Imóveis </v>
          </cell>
          <cell r="F579">
            <v>36419880000182</v>
          </cell>
          <cell r="G579" t="str">
            <v>OLIVEIRA COMERCIO DE ROLAMENTOS LTDA</v>
          </cell>
          <cell r="H579" t="str">
            <v>B</v>
          </cell>
          <cell r="I579" t="str">
            <v>S</v>
          </cell>
          <cell r="J579">
            <v>1588</v>
          </cell>
          <cell r="K579" t="str">
            <v>27/01/2023</v>
          </cell>
          <cell r="L579" t="str">
            <v>26230136419880000182550010000015881000921275</v>
          </cell>
          <cell r="M579" t="str">
            <v>26 - Pernambuco</v>
          </cell>
          <cell r="N579">
            <v>290</v>
          </cell>
        </row>
        <row r="580">
          <cell r="C580" t="str">
            <v>HOSPITAL DOM HÉLDER CÂMARA - CG. Nº 018/2022</v>
          </cell>
          <cell r="E580" t="str">
            <v xml:space="preserve">3.9 - Material para Manutenção de Bens Imóveis </v>
          </cell>
          <cell r="F580">
            <v>14379649000170</v>
          </cell>
          <cell r="G580" t="str">
            <v>ARIELY DE MEDEIROS CUNHA-ME</v>
          </cell>
          <cell r="H580" t="str">
            <v>B</v>
          </cell>
          <cell r="I580" t="str">
            <v>S</v>
          </cell>
          <cell r="J580">
            <v>3233</v>
          </cell>
          <cell r="K580" t="str">
            <v>09/01/2023</v>
          </cell>
          <cell r="L580" t="str">
            <v>26230114379649000170550010000032331631751788</v>
          </cell>
          <cell r="M580" t="str">
            <v>26 - Pernambuco</v>
          </cell>
          <cell r="N580">
            <v>583.6</v>
          </cell>
        </row>
        <row r="581">
          <cell r="C581" t="str">
            <v>HOSPITAL DOM HÉLDER CÂMARA - CG. Nº 018/2022</v>
          </cell>
          <cell r="E581" t="str">
            <v xml:space="preserve">3.9 - Material para Manutenção de Bens Imóveis </v>
          </cell>
          <cell r="F581">
            <v>14379649000170</v>
          </cell>
          <cell r="G581" t="str">
            <v>ARIELY DE MEDEIROS CUNHA-ME</v>
          </cell>
          <cell r="H581" t="str">
            <v>B</v>
          </cell>
          <cell r="I581" t="str">
            <v>S</v>
          </cell>
          <cell r="J581">
            <v>3246</v>
          </cell>
          <cell r="K581" t="str">
            <v>25/01/2023</v>
          </cell>
          <cell r="L581" t="str">
            <v>26230114379649000170550010000032461622992547</v>
          </cell>
          <cell r="M581" t="str">
            <v>26 - Pernambuco</v>
          </cell>
          <cell r="N581">
            <v>111.8</v>
          </cell>
        </row>
        <row r="582">
          <cell r="C582" t="str">
            <v>HOSPITAL DOM HÉLDER CÂMARA - CG. Nº 018/2022</v>
          </cell>
          <cell r="E582" t="str">
            <v xml:space="preserve">3.9 - Material para Manutenção de Bens Imóveis </v>
          </cell>
          <cell r="F582">
            <v>34192524000143</v>
          </cell>
          <cell r="G582" t="str">
            <v>FATO COMERCIO DE FERRAMENTAS EIRELI</v>
          </cell>
          <cell r="H582" t="str">
            <v>B</v>
          </cell>
          <cell r="I582" t="str">
            <v>S</v>
          </cell>
          <cell r="J582">
            <v>6733</v>
          </cell>
          <cell r="K582" t="str">
            <v>05/01/2023</v>
          </cell>
          <cell r="L582" t="str">
            <v>26230134192524000143550010000067331190067333</v>
          </cell>
          <cell r="M582" t="str">
            <v>26 - Pernambuco</v>
          </cell>
          <cell r="N582">
            <v>320</v>
          </cell>
        </row>
        <row r="583">
          <cell r="C583" t="str">
            <v>HOSPITAL DOM HÉLDER CÂMARA - CG. Nº 018/2022</v>
          </cell>
          <cell r="E583" t="str">
            <v xml:space="preserve">3.9 - Material para Manutenção de Bens Imóveis </v>
          </cell>
          <cell r="F583">
            <v>13296077000100</v>
          </cell>
          <cell r="G583" t="str">
            <v>EDSON BORGES DE SOUZA LEAO EPP</v>
          </cell>
          <cell r="H583" t="str">
            <v>B</v>
          </cell>
          <cell r="I583" t="str">
            <v>S</v>
          </cell>
          <cell r="J583">
            <v>32665</v>
          </cell>
          <cell r="K583" t="str">
            <v>06/01/2023</v>
          </cell>
          <cell r="L583" t="str">
            <v>26230113296077000100550010000326651935541794</v>
          </cell>
          <cell r="M583" t="str">
            <v>26 - Pernambuco</v>
          </cell>
          <cell r="N583">
            <v>450.42</v>
          </cell>
        </row>
        <row r="584">
          <cell r="C584" t="str">
            <v>HOSPITAL DOM HÉLDER CÂMARA - CG. Nº 018/2022</v>
          </cell>
          <cell r="E584" t="str">
            <v xml:space="preserve">3.9 - Material para Manutenção de Bens Imóveis </v>
          </cell>
          <cell r="F584">
            <v>5515224002101</v>
          </cell>
          <cell r="G584" t="str">
            <v>ALUNIFER ALUMINIO E FERRO LTDA</v>
          </cell>
          <cell r="H584" t="str">
            <v>B</v>
          </cell>
          <cell r="I584" t="str">
            <v>S</v>
          </cell>
          <cell r="J584">
            <v>49921</v>
          </cell>
          <cell r="K584" t="str">
            <v>02/01/2023</v>
          </cell>
          <cell r="L584" t="str">
            <v>26230105515224002101550010000499211116932770</v>
          </cell>
          <cell r="M584" t="str">
            <v>26 - Pernambuco</v>
          </cell>
          <cell r="N584">
            <v>375</v>
          </cell>
        </row>
        <row r="585">
          <cell r="C585" t="str">
            <v>HOSPITAL DOM HÉLDER CÂMARA - CG. Nº 018/2022</v>
          </cell>
          <cell r="E585" t="str">
            <v xml:space="preserve">3.9 - Material para Manutenção de Bens Imóveis </v>
          </cell>
          <cell r="F585">
            <v>6306060000113</v>
          </cell>
          <cell r="G585" t="str">
            <v>AIRFLINK FILTROS INDUSTRIA E COMERCIO LT</v>
          </cell>
          <cell r="H585" t="str">
            <v>B</v>
          </cell>
          <cell r="I585" t="str">
            <v>S</v>
          </cell>
          <cell r="J585">
            <v>52362</v>
          </cell>
          <cell r="K585" t="str">
            <v>05/01/2023</v>
          </cell>
          <cell r="L585" t="str">
            <v>35230106306060000113550010000523621651882755</v>
          </cell>
          <cell r="M585" t="str">
            <v>35 -  São Paulo</v>
          </cell>
          <cell r="N585">
            <v>42128.1</v>
          </cell>
        </row>
        <row r="586">
          <cell r="C586" t="str">
            <v>HOSPITAL DOM HÉLDER CÂMARA - CG. Nº 018/2022</v>
          </cell>
          <cell r="E586" t="str">
            <v xml:space="preserve">3.9 - Material para Manutenção de Bens Imóveis </v>
          </cell>
          <cell r="F586">
            <v>4031962000169</v>
          </cell>
          <cell r="G586" t="str">
            <v>APS COMPONENTES ELETRICOS LTDA</v>
          </cell>
          <cell r="H586" t="str">
            <v>B</v>
          </cell>
          <cell r="I586" t="str">
            <v>S</v>
          </cell>
          <cell r="J586">
            <v>181798</v>
          </cell>
          <cell r="K586" t="str">
            <v>04/01/2023</v>
          </cell>
          <cell r="L586" t="str">
            <v>35230104031962000169550010001817981705590897</v>
          </cell>
          <cell r="M586" t="str">
            <v>35 -  São Paulo</v>
          </cell>
          <cell r="N586">
            <v>177.39</v>
          </cell>
        </row>
        <row r="587">
          <cell r="C587" t="str">
            <v>HOSPITAL DOM HÉLDER CÂMARA - CG. Nº 018/2022</v>
          </cell>
          <cell r="E587" t="str">
            <v xml:space="preserve">3.9 - Material para Manutenção de Bens Imóveis </v>
          </cell>
          <cell r="F587">
            <v>92660406000623</v>
          </cell>
          <cell r="G587" t="str">
            <v>FRIGELAR COMERCIO E DISTRIBUICAO SA</v>
          </cell>
          <cell r="H587" t="str">
            <v>B</v>
          </cell>
          <cell r="I587" t="str">
            <v>S</v>
          </cell>
          <cell r="J587">
            <v>718311</v>
          </cell>
          <cell r="K587" t="str">
            <v>04/01/2023</v>
          </cell>
          <cell r="L587" t="str">
            <v>26230192660406000623550050007183111000144356</v>
          </cell>
          <cell r="M587" t="str">
            <v>26 - Pernambuco</v>
          </cell>
          <cell r="N587">
            <v>649.07000000000005</v>
          </cell>
        </row>
        <row r="588">
          <cell r="C588" t="str">
            <v>HOSPITAL DOM HÉLDER CÂMARA - CG. Nº 018/2022</v>
          </cell>
          <cell r="E588" t="str">
            <v xml:space="preserve">3.9 - Material para Manutenção de Bens Imóveis </v>
          </cell>
          <cell r="F588">
            <v>92660406000623</v>
          </cell>
          <cell r="G588" t="str">
            <v>FRIGELAR COMERCIO E DISTRIBUICAO SA</v>
          </cell>
          <cell r="H588" t="str">
            <v>B</v>
          </cell>
          <cell r="I588" t="str">
            <v>S</v>
          </cell>
          <cell r="J588">
            <v>721582</v>
          </cell>
          <cell r="K588" t="str">
            <v>18/01/2023</v>
          </cell>
          <cell r="L588" t="str">
            <v>26230192660406000623550050007215821000274181</v>
          </cell>
          <cell r="M588" t="str">
            <v>26 - Pernambuco</v>
          </cell>
          <cell r="N588">
            <v>1047.8399999999999</v>
          </cell>
        </row>
        <row r="589">
          <cell r="C589" t="str">
            <v>HOSPITAL DOM HÉLDER CÂMARA - CG. Nº 018/2022</v>
          </cell>
          <cell r="E589" t="str">
            <v xml:space="preserve">3.9 - Material para Manutenção de Bens Imóveis </v>
          </cell>
          <cell r="F589">
            <v>3666136000123</v>
          </cell>
          <cell r="G589" t="str">
            <v>ESPERANCA NORDESTE LTDA</v>
          </cell>
          <cell r="H589" t="str">
            <v>B</v>
          </cell>
          <cell r="I589" t="str">
            <v>S</v>
          </cell>
          <cell r="J589">
            <v>1016726</v>
          </cell>
          <cell r="K589" t="str">
            <v>24/01/2023</v>
          </cell>
          <cell r="L589" t="str">
            <v>26230103666136000123550010010167261764969173</v>
          </cell>
          <cell r="M589" t="str">
            <v>26 - Pernambuco</v>
          </cell>
          <cell r="N589">
            <v>349.8</v>
          </cell>
        </row>
        <row r="590">
          <cell r="C590" t="str">
            <v>HOSPITAL DOM HÉLDER CÂMARA - CG. Nº 018/2022</v>
          </cell>
          <cell r="E590" t="str">
            <v xml:space="preserve">3.9 - Material para Manutenção de Bens Imóveis </v>
          </cell>
          <cell r="F590">
            <v>21410401000190</v>
          </cell>
          <cell r="G590" t="str">
            <v>DESTAQUE FERRAMENTAS E FERRAGENS LTDA ME</v>
          </cell>
          <cell r="H590" t="str">
            <v>B</v>
          </cell>
          <cell r="I590" t="str">
            <v>S</v>
          </cell>
          <cell r="J590">
            <v>4330</v>
          </cell>
          <cell r="K590" t="str">
            <v>23/01/2023</v>
          </cell>
          <cell r="L590" t="str">
            <v>26230121410401000190550010000043301031982728</v>
          </cell>
          <cell r="M590" t="str">
            <v>26 - Pernambuco</v>
          </cell>
          <cell r="N590">
            <v>650</v>
          </cell>
        </row>
        <row r="591">
          <cell r="C591" t="str">
            <v>HOSPITAL DOM HÉLDER CÂMARA - CG. Nº 018/2022</v>
          </cell>
          <cell r="E591" t="str">
            <v xml:space="preserve">3.9 - Material para Manutenção de Bens Imóveis </v>
          </cell>
          <cell r="F591">
            <v>24812842000106</v>
          </cell>
          <cell r="G591" t="str">
            <v>HOT SUN ENERGIA SOLAR EIRELI</v>
          </cell>
          <cell r="H591" t="str">
            <v>B</v>
          </cell>
          <cell r="I591" t="str">
            <v>S</v>
          </cell>
          <cell r="J591">
            <v>1077</v>
          </cell>
          <cell r="K591" t="str">
            <v>25/01/2023</v>
          </cell>
          <cell r="L591" t="str">
            <v>26230124812842000106550010000010771152686015</v>
          </cell>
          <cell r="M591" t="str">
            <v>26 - Pernambuco</v>
          </cell>
          <cell r="N591">
            <v>687</v>
          </cell>
        </row>
        <row r="592">
          <cell r="C592" t="str">
            <v>HOSPITAL DOM HÉLDER CÂMARA - CG. Nº 018/2022</v>
          </cell>
          <cell r="E592" t="str">
            <v xml:space="preserve">3.9 - Material para Manutenção de Bens Imóveis </v>
          </cell>
          <cell r="F592">
            <v>60872306008063</v>
          </cell>
          <cell r="G592" t="str">
            <v>SHERWIN-WILLIAMS DO BRASIL INDUSTRIA E COMERCIO LTDA.</v>
          </cell>
          <cell r="H592" t="str">
            <v>B</v>
          </cell>
          <cell r="I592" t="str">
            <v>S</v>
          </cell>
          <cell r="J592">
            <v>3401</v>
          </cell>
          <cell r="K592" t="str">
            <v>26/01/2023</v>
          </cell>
          <cell r="L592" t="str">
            <v>26230160872306008063650030000034011820283635</v>
          </cell>
          <cell r="M592" t="str">
            <v>26 - Pernambuco</v>
          </cell>
          <cell r="N592">
            <v>1842.45</v>
          </cell>
        </row>
        <row r="593">
          <cell r="C593" t="str">
            <v>HOSPITAL DOM HÉLDER CÂMARA - CG. Nº 018/2022</v>
          </cell>
          <cell r="E593" t="str">
            <v xml:space="preserve">3.9 - Material para Manutenção de Bens Imóveis </v>
          </cell>
          <cell r="F593">
            <v>279531000327</v>
          </cell>
          <cell r="G593" t="str">
            <v>TUPAN CONSTRUCOES LTDA</v>
          </cell>
          <cell r="H593" t="str">
            <v>B</v>
          </cell>
          <cell r="I593" t="str">
            <v>S</v>
          </cell>
          <cell r="J593">
            <v>578424</v>
          </cell>
          <cell r="K593" t="str">
            <v>06/01/2023</v>
          </cell>
          <cell r="L593" t="str">
            <v>26230100279531000327550020005784241203381710</v>
          </cell>
          <cell r="M593" t="str">
            <v>26 - Pernambuco</v>
          </cell>
          <cell r="N593">
            <v>221.4</v>
          </cell>
        </row>
        <row r="594">
          <cell r="C594" t="str">
            <v>HOSPITAL DOM HÉLDER CÂMARA - CG. Nº 018/2022</v>
          </cell>
          <cell r="E594" t="str">
            <v xml:space="preserve">3.9 - Material para Manutenção de Bens Imóveis </v>
          </cell>
          <cell r="F594">
            <v>12773916000163</v>
          </cell>
          <cell r="G594" t="str">
            <v>MEGA EQUIPAMENTOS PARA REFRIGERACAO</v>
          </cell>
          <cell r="H594" t="str">
            <v>B</v>
          </cell>
          <cell r="I594" t="str">
            <v>S</v>
          </cell>
          <cell r="J594">
            <v>64167</v>
          </cell>
          <cell r="K594" t="str">
            <v>18/01/2023</v>
          </cell>
          <cell r="L594" t="str">
            <v>52230112773916000163550010000641671405975504</v>
          </cell>
          <cell r="M594" t="str">
            <v>52 - Goiás</v>
          </cell>
          <cell r="N594">
            <v>2831.1</v>
          </cell>
        </row>
        <row r="595">
          <cell r="C595" t="str">
            <v>HOSPITAL DOM HÉLDER CÂMARA - CG. Nº 018/2022</v>
          </cell>
          <cell r="E595" t="str">
            <v xml:space="preserve">3.10 - Material para Manutenção de Bens Móveis </v>
          </cell>
          <cell r="F595">
            <v>24073694000155</v>
          </cell>
          <cell r="G595" t="str">
            <v>CIL COMERCIO DE INFORMATICA LTDA</v>
          </cell>
          <cell r="H595" t="str">
            <v>B</v>
          </cell>
          <cell r="I595" t="str">
            <v>S</v>
          </cell>
          <cell r="J595">
            <v>901134</v>
          </cell>
          <cell r="K595" t="str">
            <v>20/01/2023</v>
          </cell>
          <cell r="L595" t="str">
            <v>26230124073694000155550010009011341027095376</v>
          </cell>
          <cell r="M595" t="str">
            <v>26 - Pernambuco</v>
          </cell>
          <cell r="N595">
            <v>206.92</v>
          </cell>
        </row>
        <row r="596">
          <cell r="C596" t="str">
            <v>HOSPITAL DOM HÉLDER CÂMARA - CG. Nº 018/2022</v>
          </cell>
          <cell r="E596" t="str">
            <v xml:space="preserve">3.8 - Uniformes, Tecidos e Aviamentos </v>
          </cell>
          <cell r="F596">
            <v>25464260000653</v>
          </cell>
          <cell r="G596" t="str">
            <v>NEOBETEL EPI EQUIP PROT INDIVIDUAL LTDA</v>
          </cell>
          <cell r="H596" t="str">
            <v>B</v>
          </cell>
          <cell r="I596" t="str">
            <v>S</v>
          </cell>
          <cell r="J596">
            <v>33975</v>
          </cell>
          <cell r="K596" t="str">
            <v>26/01/2023</v>
          </cell>
          <cell r="L596" t="str">
            <v>26230125464260000653550010000339751170339751</v>
          </cell>
          <cell r="M596" t="str">
            <v>26 - Pernambuco</v>
          </cell>
          <cell r="N596">
            <v>715</v>
          </cell>
        </row>
        <row r="597">
          <cell r="C597" t="str">
            <v>HOSPITAL DOM HÉLDER CÂMARA - CG. Nº 018/2022</v>
          </cell>
          <cell r="E597" t="str">
            <v>3.99 - Outras despesas com Material de Consumo</v>
          </cell>
          <cell r="F597">
            <v>10779833000156</v>
          </cell>
          <cell r="G597" t="str">
            <v>MEDICAL MERCANTIL DE APAR MEDICA LTDA</v>
          </cell>
          <cell r="H597" t="str">
            <v>B</v>
          </cell>
          <cell r="I597" t="str">
            <v>S</v>
          </cell>
          <cell r="J597">
            <v>567704</v>
          </cell>
          <cell r="K597" t="str">
            <v>06/01/2023</v>
          </cell>
          <cell r="L597" t="str">
            <v>26230110779833000156550010005677041569727005</v>
          </cell>
          <cell r="M597" t="str">
            <v>26 - Pernambuco</v>
          </cell>
          <cell r="N597">
            <v>1520</v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61DCE-C394-4B16-9C74-81412BBB12C8}">
  <sheetPr>
    <tabColor rgb="FF92D050"/>
  </sheetPr>
  <dimension ref="A1:L1992"/>
  <sheetViews>
    <sheetView showGridLines="0" tabSelected="1" topLeftCell="F31" zoomScale="90" zoomScaleNormal="90" workbookViewId="0">
      <selection activeCell="H37" sqref="H37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52707</v>
      </c>
      <c r="I2" s="6">
        <f>IF('[1]TCE - ANEXO IV - Preencher'!K11="","",'[1]TCE - ANEXO IV - Preencher'!K11)</f>
        <v>44924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4216.59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52859</v>
      </c>
      <c r="I3" s="6">
        <f>IF('[1]TCE - ANEXO IV - Preencher'!K12="","",'[1]TCE - ANEXO IV - Preencher'!K12)</f>
        <v>44936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128.47999999999999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32117</v>
      </c>
      <c r="I4" s="6">
        <f>IF('[1]TCE - ANEXO IV - Preencher'!K13="","",'[1]TCE - ANEXO IV - Preencher'!K13)</f>
        <v>44924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15441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Vem - Vale Eletronico Metropolitano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10284355</v>
      </c>
      <c r="I5" s="6" t="str">
        <f>IF('[1]TCE - ANEXO IV - Preencher'!K14="","",'[1]TCE - ANEXO IV - Preencher'!K14)</f>
        <v>29/2/2022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3986.99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10284391</v>
      </c>
      <c r="I6" s="6">
        <f>IF('[1]TCE - ANEXO IV - Preencher'!K15="","",'[1]TCE - ANEXO IV - Preencher'!K15)</f>
        <v>44924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692.23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10284484</v>
      </c>
      <c r="I7" s="6">
        <f>IF('[1]TCE - ANEXO IV - Preencher'!K16="","",'[1]TCE - ANEXO IV - Preencher'!K16)</f>
        <v>44924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66361.73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10355634</v>
      </c>
      <c r="I8" s="6">
        <f>IF('[1]TCE - ANEXO IV - Preencher'!K17="","",'[1]TCE - ANEXO IV - Preencher'!K17)</f>
        <v>44936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445.82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1.99 - Outras Despesas com Pessoal</v>
      </c>
      <c r="D9" s="3">
        <f>'[1]TCE - ANEXO IV - Preencher'!F18</f>
        <v>2102498000129</v>
      </c>
      <c r="E9" s="5" t="str">
        <f>'[1]TCE - ANEXO IV - Preencher'!G18</f>
        <v>Metropolitan Life Seguros e Previência Privada S.A.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44927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3550308</v>
      </c>
      <c r="L9" s="7">
        <f>'[1]TCE - ANEXO IV - Preencher'!N18</f>
        <v>1639.25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1.99 - Outras Despesas com Pessoal</v>
      </c>
      <c r="D10" s="3">
        <f>'[1]TCE - ANEXO IV - Preencher'!F19</f>
        <v>41070889000160</v>
      </c>
      <c r="E10" s="5" t="str">
        <f>'[1]TCE - ANEXO IV - Preencher'!G19</f>
        <v>Transporte e Serviços Astro Ltda-ME (Astrotur)</v>
      </c>
      <c r="F10" s="5" t="str">
        <f>'[1]TCE - ANEXO IV - Preencher'!H19</f>
        <v>S</v>
      </c>
      <c r="G10" s="5" t="str">
        <f>'[1]TCE - ANEXO IV - Preencher'!I19</f>
        <v>S</v>
      </c>
      <c r="H10" s="5">
        <f>'[1]TCE - ANEXO IV - Preencher'!J19</f>
        <v>7245</v>
      </c>
      <c r="I10" s="6">
        <f>IF('[1]TCE - ANEXO IV - Preencher'!K19="","",'[1]TCE - ANEXO IV - Preencher'!K19)</f>
        <v>44958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104678.95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1.99 - Outras Despesas com Pessoal</v>
      </c>
      <c r="D11" s="3">
        <f>'[1]TCE - ANEXO IV - Preencher'!F20</f>
        <v>6088039000199</v>
      </c>
      <c r="E11" s="5" t="str">
        <f>'[1]TCE - ANEXO IV - Preencher'!G20</f>
        <v>MCP REFEICOES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19487</v>
      </c>
      <c r="I11" s="6" t="str">
        <f>IF('[1]TCE - ANEXO IV - Preencher'!K20="","",'[1]TCE - ANEXO IV - Preencher'!K20)</f>
        <v>30/01/2023</v>
      </c>
      <c r="J11" s="5" t="str">
        <f>'[1]TCE - ANEXO IV - Preencher'!L20</f>
        <v>26230206088039000199550010000194871170361572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105816.54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 xml:space="preserve">5.21 - Seguros em geral </v>
      </c>
      <c r="D12" s="3">
        <f>'[1]TCE - ANEXO IV - Preencher'!F21</f>
        <v>3502099000118</v>
      </c>
      <c r="E12" s="5" t="str">
        <f>'[1]TCE - ANEXO IV - Preencher'!G21</f>
        <v>Chubb Seguros Brasil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APÓLICE</v>
      </c>
      <c r="I12" s="6">
        <f>IF('[1]TCE - ANEXO IV - Preencher'!K21="","",'[1]TCE - ANEXO IV - Preencher'!K21)</f>
        <v>44927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951.34833333333302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 xml:space="preserve">5.21 - Seguros em geral </v>
      </c>
      <c r="D13" s="3">
        <f>'[1]TCE - ANEXO IV - Preencher'!F22</f>
        <v>13389356000100</v>
      </c>
      <c r="E13" s="5" t="str">
        <f>'[1]TCE - ANEXO IV - Preencher'!G22</f>
        <v>Megasegur Corretora de Seguros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APÓLICE</v>
      </c>
      <c r="I13" s="6">
        <f>IF('[1]TCE - ANEXO IV - Preencher'!K22="","",'[1]TCE - ANEXO IV - Preencher'!K22)</f>
        <v>44927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3550308</v>
      </c>
      <c r="L13" s="7">
        <f>'[1]TCE - ANEXO IV - Preencher'!N22</f>
        <v>2030.68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 xml:space="preserve">5.25 - Serviços Bancários </v>
      </c>
      <c r="D14" s="3">
        <f>'[1]TCE - ANEXO IV - Preencher'!F23</f>
        <v>9039744000860</v>
      </c>
      <c r="E14" s="5" t="str">
        <f>'[1]TCE - ANEXO IV - Preencher'!G23</f>
        <v>Taxas de Manutenção de Conta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44927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2602902</v>
      </c>
      <c r="L14" s="7">
        <f>'[1]TCE - ANEXO IV - Preencher'!N23</f>
        <v>243.8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 xml:space="preserve">5.25 - Serviços Bancários </v>
      </c>
      <c r="D15" s="3">
        <f>'[1]TCE - ANEXO IV - Preencher'!F24</f>
        <v>9039744000860</v>
      </c>
      <c r="E15" s="5" t="str">
        <f>'[1]TCE - ANEXO IV - Preencher'!G24</f>
        <v>Tarifas Bancárias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44927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2602902</v>
      </c>
      <c r="L15" s="7">
        <f>'[1]TCE - ANEXO IV - Preencher'!N24</f>
        <v>233.1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5.9 - Telefonia Móvel</v>
      </c>
      <c r="D16" s="3">
        <f>'[1]TCE - ANEXO IV - Preencher'!F25</f>
        <v>2421421001355</v>
      </c>
      <c r="E16" s="5" t="str">
        <f>'[1]TCE - ANEXO IV - Preencher'!G25</f>
        <v>Tim Celular S.A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4872593576</v>
      </c>
      <c r="I16" s="6">
        <f>IF('[1]TCE - ANEXO IV - Preencher'!K25="","",'[1]TCE - ANEXO IV - Preencher'!K25)</f>
        <v>44940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2602902</v>
      </c>
      <c r="L16" s="7">
        <f>'[1]TCE - ANEXO IV - Preencher'!N25</f>
        <v>39.9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5.9 - Telefonia Móvel</v>
      </c>
      <c r="D17" s="3">
        <f>'[1]TCE - ANEXO IV - Preencher'!F26</f>
        <v>2421421001355</v>
      </c>
      <c r="E17" s="5" t="str">
        <f>'[1]TCE - ANEXO IV - Preencher'!G26</f>
        <v>Tim Celular S.A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4872654854</v>
      </c>
      <c r="I17" s="6">
        <f>IF('[1]TCE - ANEXO IV - Preencher'!K26="","",'[1]TCE - ANEXO IV - Preencher'!K26)</f>
        <v>44940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240.83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5.18 - Teledonia Fixa</v>
      </c>
      <c r="D18" s="3">
        <f>'[1]TCE - ANEXO IV - Preencher'!F27</f>
        <v>3423730000193</v>
      </c>
      <c r="E18" s="5" t="str">
        <f>'[1]TCE - ANEXO IV - Preencher'!G27</f>
        <v>Smart Serviços de Internet Ltda - Me (Algar Telecom)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414355206</v>
      </c>
      <c r="I18" s="6">
        <f>IF('[1]TCE - ANEXO IV - Preencher'!K27="","",'[1]TCE - ANEXO IV - Preencher'!K27)</f>
        <v>44960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1551.77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5.13 - Água e Esgoto</v>
      </c>
      <c r="D19" s="3">
        <f>'[1]TCE - ANEXO IV - Preencher'!F28</f>
        <v>9769035000164</v>
      </c>
      <c r="E19" s="5" t="str">
        <f>'[1]TCE - ANEXO IV - Preencher'!G28</f>
        <v>Compesa (Companhia Pernambucana de Saneamento)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20230177997964</v>
      </c>
      <c r="I19" s="6">
        <f>IF('[1]TCE - ANEXO IV - Preencher'!K28="","",'[1]TCE - ANEXO IV - Preencher'!K28)</f>
        <v>44959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2602902</v>
      </c>
      <c r="L19" s="7">
        <f>'[1]TCE - ANEXO IV - Preencher'!N28</f>
        <v>79013.42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5.12 - Energia Elétrica</v>
      </c>
      <c r="D20" s="3">
        <f>'[1]TCE - ANEXO IV - Preencher'!F29</f>
        <v>10835932000108</v>
      </c>
      <c r="E20" s="5" t="str">
        <f>'[1]TCE - ANEXO IV - Preencher'!G29</f>
        <v>Celpe (Companhia Energética de Pernambuco)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242862698</v>
      </c>
      <c r="I20" s="6">
        <f>IF('[1]TCE - ANEXO IV - Preencher'!K29="","",'[1]TCE - ANEXO IV - Preencher'!K29)</f>
        <v>44958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262962.56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5.12 - Energia Elétrica</v>
      </c>
      <c r="D21" s="3">
        <f>'[1]TCE - ANEXO IV - Preencher'!F30</f>
        <v>10835932000108</v>
      </c>
      <c r="E21" s="5" t="str">
        <f>'[1]TCE - ANEXO IV - Preencher'!G30</f>
        <v>Celpe (Companhia Energética de Pernambuco)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242862701</v>
      </c>
      <c r="I21" s="6">
        <f>IF('[1]TCE - ANEXO IV - Preencher'!K30="","",'[1]TCE - ANEXO IV - Preencher'!K30)</f>
        <v>44958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5193.43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5.3 - Locação de Máquinas e Equipamentos</v>
      </c>
      <c r="D22" s="3">
        <f>'[1]TCE - ANEXO IV - Preencher'!F31</f>
        <v>27893009000125</v>
      </c>
      <c r="E22" s="5" t="str">
        <f>'[1]TCE - ANEXO IV - Preencher'!G31</f>
        <v>LSA Soluções Em Tecnologia Eireli-Me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11437</v>
      </c>
      <c r="I22" s="6">
        <f>IF('[1]TCE - ANEXO IV - Preencher'!K31="","",'[1]TCE - ANEXO IV - Preencher'!K31)</f>
        <v>44958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1840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5.3 - Locação de Máquinas e Equipamentos</v>
      </c>
      <c r="D23" s="3">
        <f>'[1]TCE - ANEXO IV - Preencher'!F32</f>
        <v>10279299000119</v>
      </c>
      <c r="E23" s="5" t="str">
        <f>'[1]TCE - ANEXO IV - Preencher'!G32</f>
        <v>Rgraph Loc. Com. E Serv. Ltda - Me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6169</v>
      </c>
      <c r="I23" s="6">
        <f>IF('[1]TCE - ANEXO IV - Preencher'!K32="","",'[1]TCE - ANEXO IV - Preencher'!K32)</f>
        <v>44980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12348.12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5.3 - Locação de Máquinas e Equipamentos</v>
      </c>
      <c r="D24" s="3">
        <f>'[1]TCE - ANEXO IV - Preencher'!F33</f>
        <v>44283333000574</v>
      </c>
      <c r="E24" s="5" t="str">
        <f>'[1]TCE - ANEXO IV - Preencher'!G33</f>
        <v>Scm Participações AS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18947</v>
      </c>
      <c r="I24" s="6">
        <f>IF('[1]TCE - ANEXO IV - Preencher'!K33="","",'[1]TCE - ANEXO IV - Preencher'!K33)</f>
        <v>44928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8054.14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5.3 - Locação de Máquinas e Equipamentos</v>
      </c>
      <c r="D25" s="3">
        <f>'[1]TCE - ANEXO IV - Preencher'!F34</f>
        <v>44283333000574</v>
      </c>
      <c r="E25" s="5" t="str">
        <f>'[1]TCE - ANEXO IV - Preencher'!G34</f>
        <v>Scm Participações AS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19671</v>
      </c>
      <c r="I25" s="6">
        <f>IF('[1]TCE - ANEXO IV - Preencher'!K34="","",'[1]TCE - ANEXO IV - Preencher'!K34)</f>
        <v>44959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2928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5.1 - Locação de Equipamentos Médicos-Hospitalares</v>
      </c>
      <c r="D26" s="3">
        <f>'[1]TCE - ANEXO IV - Preencher'!F35</f>
        <v>331788002405</v>
      </c>
      <c r="E26" s="5" t="str">
        <f>'[1]TCE - ANEXO IV - Preencher'!G35</f>
        <v>Air Liquide Brasil Ltda</v>
      </c>
      <c r="F26" s="5" t="str">
        <f>'[1]TCE - ANEXO IV - Preencher'!H35</f>
        <v>S</v>
      </c>
      <c r="G26" s="5" t="str">
        <f>'[1]TCE - ANEXO IV - Preencher'!I35</f>
        <v>S</v>
      </c>
      <c r="H26" s="5">
        <f>'[1]TCE - ANEXO IV - Preencher'!J35</f>
        <v>47199</v>
      </c>
      <c r="I26" s="6">
        <f>IF('[1]TCE - ANEXO IV - Preencher'!K35="","",'[1]TCE - ANEXO IV - Preencher'!K35)</f>
        <v>44957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2602902</v>
      </c>
      <c r="L26" s="7">
        <f>'[1]TCE - ANEXO IV - Preencher'!N35</f>
        <v>14474.02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5.1 - Locação de Equipamentos Médicos-Hospitalares</v>
      </c>
      <c r="D27" s="3">
        <f>'[1]TCE - ANEXO IV - Preencher'!F36</f>
        <v>1141468000169</v>
      </c>
      <c r="E27" s="5" t="str">
        <f>'[1]TCE - ANEXO IV - Preencher'!G36</f>
        <v>Medcall Com. Serv. de Equip. Med.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3471</v>
      </c>
      <c r="I27" s="6">
        <f>IF('[1]TCE - ANEXO IV - Preencher'!K36="","",'[1]TCE - ANEXO IV - Preencher'!K36)</f>
        <v>44928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1101.8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5.1 - Locação de Equipamentos Médicos-Hospitalares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S</v>
      </c>
      <c r="G28" s="5" t="str">
        <f>'[1]TCE - ANEXO IV - Preencher'!I37</f>
        <v>S</v>
      </c>
      <c r="H28" s="5">
        <f>'[1]TCE - ANEXO IV - Preencher'!J37</f>
        <v>91364432</v>
      </c>
      <c r="I28" s="6">
        <f>IF('[1]TCE - ANEXO IV - Preencher'!K37="","",'[1]TCE - ANEXO IV - Preencher'!K37)</f>
        <v>44941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2607901</v>
      </c>
      <c r="L28" s="7">
        <f>'[1]TCE - ANEXO IV - Preencher'!N37</f>
        <v>1146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5.8 - Locação de Veículos Automotores</v>
      </c>
      <c r="D29" s="3">
        <f>'[1]TCE - ANEXO IV - Preencher'!F38</f>
        <v>40888380000167</v>
      </c>
      <c r="E29" s="5" t="str">
        <f>'[1]TCE - ANEXO IV - Preencher'!G38</f>
        <v>Senconsult - Locacao de Veiculos e Construcao Ltda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2482</v>
      </c>
      <c r="I29" s="6">
        <f>IF('[1]TCE - ANEXO IV - Preencher'!K38="","",'[1]TCE - ANEXO IV - Preencher'!K38)</f>
        <v>44958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2609402</v>
      </c>
      <c r="L29" s="7">
        <f>'[1]TCE - ANEXO IV - Preencher'!N38</f>
        <v>1733.33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5.20 - Serviços Judicíarios e Cartoriais</v>
      </c>
      <c r="D30" s="3">
        <f>'[1]TCE - ANEXO IV - Preencher'!F39</f>
        <v>0</v>
      </c>
      <c r="E30" s="5" t="str">
        <f>'[1]TCE - ANEXO IV - Preencher'!G39</f>
        <v>Processo Judicial - Adalberto Lima Melo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242301189</v>
      </c>
      <c r="I30" s="6">
        <f>IF('[1]TCE - ANEXO IV - Preencher'!K39="","",'[1]TCE - ANEXO IV - Preencher'!K39)</f>
        <v>44944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9206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5.20 - Serviços Judicíarios e Cartoriais</v>
      </c>
      <c r="D31" s="3">
        <f>'[1]TCE - ANEXO IV - Preencher'!F40</f>
        <v>0</v>
      </c>
      <c r="E31" s="5" t="str">
        <f>'[1]TCE - ANEXO IV - Preencher'!G40</f>
        <v>Processo Judicial - Fabiola Marques do Nascimento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1871647</v>
      </c>
      <c r="I31" s="6">
        <f>IF('[1]TCE - ANEXO IV - Preencher'!K40="","",'[1]TCE - ANEXO IV - Preencher'!K40)</f>
        <v>44949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2602902</v>
      </c>
      <c r="L31" s="7">
        <f>'[1]TCE - ANEXO IV - Preencher'!N40</f>
        <v>1471.02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5.20 - Serviços Judicíarios e Cartoriais</v>
      </c>
      <c r="D32" s="3">
        <f>'[1]TCE - ANEXO IV - Preencher'!F41</f>
        <v>0</v>
      </c>
      <c r="E32" s="5" t="str">
        <f>'[1]TCE - ANEXO IV - Preencher'!G41</f>
        <v>Processo Judicial - Joana Darc Ferreira Campos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1868484</v>
      </c>
      <c r="I32" s="6">
        <f>IF('[1]TCE - ANEXO IV - Preencher'!K41="","",'[1]TCE - ANEXO IV - Preencher'!K41)</f>
        <v>44944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2602902</v>
      </c>
      <c r="L32" s="7">
        <f>'[1]TCE - ANEXO IV - Preencher'!N41</f>
        <v>768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5.20 - Serviços Judicíarios e Cartoriais</v>
      </c>
      <c r="D33" s="3">
        <f>'[1]TCE - ANEXO IV - Preencher'!F42</f>
        <v>0</v>
      </c>
      <c r="E33" s="5" t="str">
        <f>'[1]TCE - ANEXO IV - Preencher'!G42</f>
        <v>Processo Judicial -Jose Carlos Dantas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1859191</v>
      </c>
      <c r="I33" s="6">
        <f>IF('[1]TCE - ANEXO IV - Preencher'!K42="","",'[1]TCE - ANEXO IV - Preencher'!K42)</f>
        <v>44930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2602902</v>
      </c>
      <c r="L33" s="7">
        <f>'[1]TCE - ANEXO IV - Preencher'!N42</f>
        <v>3822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5.20 - Serviços Judicíarios e Cartoriais</v>
      </c>
      <c r="D34" s="3">
        <f>'[1]TCE - ANEXO IV - Preencher'!F43</f>
        <v>0</v>
      </c>
      <c r="E34" s="5" t="str">
        <f>'[1]TCE - ANEXO IV - Preencher'!G43</f>
        <v xml:space="preserve">Processo Judicial -Suely Maria Leal da Silva 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1863741</v>
      </c>
      <c r="I34" s="6">
        <f>IF('[1]TCE - ANEXO IV - Preencher'!K43="","",'[1]TCE - ANEXO IV - Preencher'!K43)</f>
        <v>44937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2602902</v>
      </c>
      <c r="L34" s="7">
        <f>'[1]TCE - ANEXO IV - Preencher'!N43</f>
        <v>2791.87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5.99 - Outros Serviços de Terceiros Pessoa Jurídica</v>
      </c>
      <c r="D35" s="3">
        <f>'[1]TCE - ANEXO IV - Preencher'!F44</f>
        <v>0</v>
      </c>
      <c r="E35" s="5" t="str">
        <f>'[1]TCE - ANEXO IV - Preencher'!G44</f>
        <v>Juros do Período (Fornecedor)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44927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2602902</v>
      </c>
      <c r="L35" s="7">
        <f>'[1]TCE - ANEXO IV - Preencher'!N44</f>
        <v>30.67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5.99 - Outros Serviços de Terceiros Pessoa Jurídica</v>
      </c>
      <c r="D36" s="3">
        <f>'[1]TCE - ANEXO IV - Preencher'!F45</f>
        <v>34028316002157</v>
      </c>
      <c r="E36" s="5" t="str">
        <f>'[1]TCE - ANEXO IV - Preencher'!G45</f>
        <v>Empresa Brasileira de Correios e Telegra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188136</v>
      </c>
      <c r="I36" s="6">
        <f>IF('[1]TCE - ANEXO IV - Preencher'!K45="","",'[1]TCE - ANEXO IV - Preencher'!K45)</f>
        <v>44594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3550308</v>
      </c>
      <c r="L36" s="7">
        <f>'[1]TCE - ANEXO IV - Preencher'!N45</f>
        <v>100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5.16 - Serviços Médico-Hospitalares, Odotonlogia e Laboratoriais</v>
      </c>
      <c r="D37" s="3">
        <f>'[1]TCE - ANEXO IV - Preencher'!F46</f>
        <v>43849075000154</v>
      </c>
      <c r="E37" s="5" t="str">
        <f>'[1]TCE - ANEXO IV - Preencher'!G46</f>
        <v>ALT PROCEDIMENTOS MEDICOS  LTDA</v>
      </c>
      <c r="F37" s="5" t="str">
        <f>'[1]TCE - ANEXO IV - Preencher'!H46</f>
        <v>S</v>
      </c>
      <c r="G37" s="5" t="str">
        <f>'[1]TCE - ANEXO IV - Preencher'!I46</f>
        <v>S</v>
      </c>
      <c r="H37" s="5">
        <f>'[1]TCE - ANEXO IV - Preencher'!J46</f>
        <v>0</v>
      </c>
      <c r="I37" s="6">
        <f>IF('[1]TCE - ANEXO IV - Preencher'!K46="","",'[1]TCE - ANEXO IV - Preencher'!K46)</f>
        <v>44927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101264.1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5.16 - Serviços Médico-Hospitalares, Odotonlogia e Laboratoriais</v>
      </c>
      <c r="D38" s="3">
        <f>'[1]TCE - ANEXO IV - Preencher'!F47</f>
        <v>44233006000184</v>
      </c>
      <c r="E38" s="5" t="str">
        <f>'[1]TCE - ANEXO IV - Preencher'!G47</f>
        <v>ANGIOLOGIA E  CIRURGIA  VASCULAR DE  EMERGENCIA LTDA</v>
      </c>
      <c r="F38" s="5" t="str">
        <f>'[1]TCE - ANEXO IV - Preencher'!H47</f>
        <v>S</v>
      </c>
      <c r="G38" s="5" t="str">
        <f>'[1]TCE - ANEXO IV - Preencher'!I47</f>
        <v>S</v>
      </c>
      <c r="H38" s="5">
        <f>'[1]TCE - ANEXO IV - Preencher'!J47</f>
        <v>19</v>
      </c>
      <c r="I38" s="6">
        <f>IF('[1]TCE - ANEXO IV - Preencher'!K47="","",'[1]TCE - ANEXO IV - Preencher'!K47)</f>
        <v>44981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197509.62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5.16 - Serviços Médico-Hospitalares, Odotonlogia e Laboratoriais</v>
      </c>
      <c r="D39" s="3">
        <f>'[1]TCE - ANEXO IV - Preencher'!F48</f>
        <v>10411765000178</v>
      </c>
      <c r="E39" s="5" t="str">
        <f>'[1]TCE - ANEXO IV - Preencher'!G48</f>
        <v>CDHJM COMERCIO E SERVICOS MEDICOS LTDA</v>
      </c>
      <c r="F39" s="5" t="str">
        <f>'[1]TCE - ANEXO IV - Preencher'!H48</f>
        <v>S</v>
      </c>
      <c r="G39" s="5" t="str">
        <f>'[1]TCE - ANEXO IV - Preencher'!I48</f>
        <v>S</v>
      </c>
      <c r="H39" s="5">
        <f>'[1]TCE - ANEXO IV - Preencher'!J48</f>
        <v>522</v>
      </c>
      <c r="I39" s="6">
        <f>IF('[1]TCE - ANEXO IV - Preencher'!K48="","",'[1]TCE - ANEXO IV - Preencher'!K48)</f>
        <v>44970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2606200</v>
      </c>
      <c r="L39" s="7">
        <f>'[1]TCE - ANEXO IV - Preencher'!N48</f>
        <v>43400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5.16 - Serviços Médico-Hospitalares, Odotonlogia e Laboratoriais</v>
      </c>
      <c r="D40" s="3">
        <f>'[1]TCE - ANEXO IV - Preencher'!F49</f>
        <v>17976904000150</v>
      </c>
      <c r="E40" s="5" t="str">
        <f>'[1]TCE - ANEXO IV - Preencher'!G49</f>
        <v xml:space="preserve">DR SERVICOS MEDICOS LTDA ME </v>
      </c>
      <c r="F40" s="5" t="str">
        <f>'[1]TCE - ANEXO IV - Preencher'!H49</f>
        <v>S</v>
      </c>
      <c r="G40" s="5" t="str">
        <f>'[1]TCE - ANEXO IV - Preencher'!I49</f>
        <v>S</v>
      </c>
      <c r="H40" s="5">
        <f>'[1]TCE - ANEXO IV - Preencher'!J49</f>
        <v>314</v>
      </c>
      <c r="I40" s="6">
        <f>IF('[1]TCE - ANEXO IV - Preencher'!K49="","",'[1]TCE - ANEXO IV - Preencher'!K49)</f>
        <v>44971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2610707</v>
      </c>
      <c r="L40" s="7">
        <f>'[1]TCE - ANEXO IV - Preencher'!N49</f>
        <v>7948.4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13041826000140</v>
      </c>
      <c r="E41" s="5" t="str">
        <f>'[1]TCE - ANEXO IV - Preencher'!G50</f>
        <v>EDRL SERVICOS MEDICOS E DE RADIOLOGIA LTDA (ED SERVICOS DE RADIOLOGIA LTDA )</v>
      </c>
      <c r="F41" s="5" t="str">
        <f>'[1]TCE - ANEXO IV - Preencher'!H50</f>
        <v>S</v>
      </c>
      <c r="G41" s="5" t="str">
        <f>'[1]TCE - ANEXO IV - Preencher'!I50</f>
        <v>S</v>
      </c>
      <c r="H41" s="5">
        <f>'[1]TCE - ANEXO IV - Preencher'!J50</f>
        <v>1965</v>
      </c>
      <c r="I41" s="6">
        <f>IF('[1]TCE - ANEXO IV - Preencher'!K50="","",'[1]TCE - ANEXO IV - Preencher'!K50)</f>
        <v>44973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37793.699999999997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43982302000115</v>
      </c>
      <c r="E42" s="5" t="str">
        <f>'[1]TCE - ANEXO IV - Preencher'!G51</f>
        <v>FS SERVIÇOS MEDICOS  LTDA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44</v>
      </c>
      <c r="I42" s="6">
        <f>IF('[1]TCE - ANEXO IV - Preencher'!K51="","",'[1]TCE - ANEXO IV - Preencher'!K51)</f>
        <v>44958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39931.96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5.16 - Serviços Médico-Hospitalares, Odotonlogia e Laboratoriais</v>
      </c>
      <c r="D43" s="3">
        <f>'[1]TCE - ANEXO IV - Preencher'!F52</f>
        <v>21728590000143</v>
      </c>
      <c r="E43" s="5" t="str">
        <f>'[1]TCE - ANEXO IV - Preencher'!G52</f>
        <v>ICCONE CIRURGIA CARDIOVASCULAR LTDA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570</v>
      </c>
      <c r="I43" s="6">
        <f>IF('[1]TCE - ANEXO IV - Preencher'!K52="","",'[1]TCE - ANEXO IV - Preencher'!K52)</f>
        <v>44987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75509.649999999994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5.16 - Serviços Médico-Hospitalares, Odotonlogia e Laboratoriais</v>
      </c>
      <c r="D44" s="3">
        <f>'[1]TCE - ANEXO IV - Preencher'!F53</f>
        <v>17214633000103</v>
      </c>
      <c r="E44" s="5" t="str">
        <f>'[1]TCE - ANEXO IV - Preencher'!G53</f>
        <v>JAB HOLOIMAGEM DIAGNOSTICOS LTDA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1608</v>
      </c>
      <c r="I44" s="6">
        <f>IF('[1]TCE - ANEXO IV - Preencher'!K53="","",'[1]TCE - ANEXO IV - Preencher'!K53)</f>
        <v>44963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9541.35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10755219000154</v>
      </c>
      <c r="E45" s="5" t="str">
        <f>'[1]TCE - ANEXO IV - Preencher'!G54</f>
        <v xml:space="preserve">JPM RADIOLOGISTAS ASSOCIADOS LTDA 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2653</v>
      </c>
      <c r="I45" s="6">
        <f>IF('[1]TCE - ANEXO IV - Preencher'!K54="","",'[1]TCE - ANEXO IV - Preencher'!K54)</f>
        <v>44973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1467.9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28737345000141</v>
      </c>
      <c r="E46" s="5" t="str">
        <f>'[1]TCE - ANEXO IV - Preencher'!G55</f>
        <v>LUNA MACHADO, LACERDA SERVICOS MEDICOS E CIA LTDA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114</v>
      </c>
      <c r="I46" s="6">
        <f>IF('[1]TCE - ANEXO IV - Preencher'!K55="","",'[1]TCE - ANEXO IV - Preencher'!K55)</f>
        <v>44970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166200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15045541000103</v>
      </c>
      <c r="E47" s="5" t="str">
        <f>'[1]TCE - ANEXO IV - Preencher'!G56</f>
        <v>M VIDEO CIRURGICA S/S LTDA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62</v>
      </c>
      <c r="I47" s="6">
        <f>IF('[1]TCE - ANEXO IV - Preencher'!K56="","",'[1]TCE - ANEXO IV - Preencher'!K56)</f>
        <v>44986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2602902</v>
      </c>
      <c r="L47" s="7">
        <f>'[1]TCE - ANEXO IV - Preencher'!N56</f>
        <v>128558.33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5.16 - Serviços Médico-Hospitalares, Odotonlogia e Laboratoriais</v>
      </c>
      <c r="D48" s="3">
        <f>'[1]TCE - ANEXO IV - Preencher'!F57</f>
        <v>13844637000297</v>
      </c>
      <c r="E48" s="5" t="str">
        <f>'[1]TCE - ANEXO IV - Preencher'!G57</f>
        <v>MEMORIAL CORACAO EM SAUDE LTDA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722</v>
      </c>
      <c r="I48" s="6">
        <f>IF('[1]TCE - ANEXO IV - Preencher'!K57="","",'[1]TCE - ANEXO IV - Preencher'!K57)</f>
        <v>44984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2602902</v>
      </c>
      <c r="L48" s="7">
        <f>'[1]TCE - ANEXO IV - Preencher'!N57</f>
        <v>130944.98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5.16 - Serviços Médico-Hospitalares, Odotonlogia e Laboratoriais</v>
      </c>
      <c r="D49" s="3">
        <f>'[1]TCE - ANEXO IV - Preencher'!F58</f>
        <v>24881506000115</v>
      </c>
      <c r="E49" s="5" t="str">
        <f>'[1]TCE - ANEXO IV - Preencher'!G58</f>
        <v>MEDICANDO: ATENDIMENTO MEDICO ESPECIALIZADO LTDA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62</v>
      </c>
      <c r="I49" s="6">
        <f>IF('[1]TCE - ANEXO IV - Preencher'!K58="","",'[1]TCE - ANEXO IV - Preencher'!K58)</f>
        <v>44981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2602902</v>
      </c>
      <c r="L49" s="7">
        <f>'[1]TCE - ANEXO IV - Preencher'!N58</f>
        <v>334239.01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29758485000169</v>
      </c>
      <c r="E50" s="5" t="str">
        <f>'[1]TCE - ANEXO IV - Preencher'!G59</f>
        <v xml:space="preserve">PALM SERVIÇOS DE DIAGNÓSTICOS LTDA 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538</v>
      </c>
      <c r="I50" s="6">
        <f>IF('[1]TCE - ANEXO IV - Preencher'!K59="","",'[1]TCE - ANEXO IV - Preencher'!K59)</f>
        <v>44974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16545.46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34761993000136</v>
      </c>
      <c r="E51" s="5" t="str">
        <f>'[1]TCE - ANEXO IV - Preencher'!G60</f>
        <v>PIN SAUDE SERV MEDICOS LTDA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233</v>
      </c>
      <c r="I51" s="6">
        <f>IF('[1]TCE - ANEXO IV - Preencher'!K60="","",'[1]TCE - ANEXO IV - Preencher'!K60)</f>
        <v>44984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31064.74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15001239000153</v>
      </c>
      <c r="E52" s="5" t="str">
        <f>'[1]TCE - ANEXO IV - Preencher'!G61</f>
        <v>REME ORTOPEDIA LTDA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422</v>
      </c>
      <c r="I52" s="6">
        <f>IF('[1]TCE - ANEXO IV - Preencher'!K61="","",'[1]TCE - ANEXO IV - Preencher'!K61)</f>
        <v>44970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125600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30757914000162</v>
      </c>
      <c r="E53" s="5" t="str">
        <f>'[1]TCE - ANEXO IV - Preencher'!G62</f>
        <v xml:space="preserve">RNP DIAGNÓSTICO CARDIOLOGICO LTDA 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462</v>
      </c>
      <c r="I53" s="6">
        <f>IF('[1]TCE - ANEXO IV - Preencher'!K62="","",'[1]TCE - ANEXO IV - Preencher'!K62)</f>
        <v>44984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3179.4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21185366000152</v>
      </c>
      <c r="E54" s="5" t="str">
        <f>'[1]TCE - ANEXO IV - Preencher'!G63</f>
        <v>CLINICORDIS LTDA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166</v>
      </c>
      <c r="I54" s="6">
        <f>IF('[1]TCE - ANEXO IV - Preencher'!K63="","",'[1]TCE - ANEXO IV - Preencher'!K63)</f>
        <v>44985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148350.26999999999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27149461000187</v>
      </c>
      <c r="E55" s="5" t="str">
        <f>'[1]TCE - ANEXO IV - Preencher'!G64</f>
        <v>SAO MIGUEL ASSISTENCIA MEDICA LTDA - ME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328</v>
      </c>
      <c r="I55" s="6">
        <f>IF('[1]TCE - ANEXO IV - Preencher'!K64="","",'[1]TCE - ANEXO IV - Preencher'!K64)</f>
        <v>44965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81037.919999999998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29482450000140</v>
      </c>
      <c r="E56" s="5" t="str">
        <f>'[1]TCE - ANEXO IV - Preencher'!G65</f>
        <v xml:space="preserve">T MAIS CLINICA MEDICA LTDA 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221</v>
      </c>
      <c r="I56" s="6">
        <f>IF('[1]TCE - ANEXO IV - Preencher'!K65="","",'[1]TCE - ANEXO IV - Preencher'!K65)</f>
        <v>44984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2602902</v>
      </c>
      <c r="L56" s="7">
        <f>'[1]TCE - ANEXO IV - Preencher'!N65</f>
        <v>292236.51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5.16 - Serviços Médico-Hospitalares, Odotonlogia e Laboratoriais</v>
      </c>
      <c r="D57" s="3">
        <f>'[1]TCE - ANEXO IV - Preencher'!F66</f>
        <v>599741000130</v>
      </c>
      <c r="E57" s="5" t="str">
        <f>'[1]TCE - ANEXO IV - Preencher'!G66</f>
        <v>COOPECARDIO - COOPERATIVA DE TRABALHO DOS MEDICOS CARDIOLOGISTAS DE PERNAMBUCO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25239</v>
      </c>
      <c r="I57" s="6">
        <f>IF('[1]TCE - ANEXO IV - Preencher'!K66="","",'[1]TCE - ANEXO IV - Preencher'!K66)</f>
        <v>44985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6358.8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5.16 - Serviços Médico-Hospitalares, Odotonlogia e Laboratoriais</v>
      </c>
      <c r="D58" s="3">
        <f>'[1]TCE - ANEXO IV - Preencher'!F67</f>
        <v>15442310000133</v>
      </c>
      <c r="E58" s="5" t="str">
        <f>'[1]TCE - ANEXO IV - Preencher'!G67</f>
        <v>CARDIOSAUDE SERVICOS MEDICOS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644</v>
      </c>
      <c r="I58" s="6">
        <f>IF('[1]TCE - ANEXO IV - Preencher'!K67="","",'[1]TCE - ANEXO IV - Preencher'!K67)</f>
        <v>44985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86684.93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5.16 - Serviços Médico-Hospitalares, Odotonlogia e Laboratoriais</v>
      </c>
      <c r="D59" s="3">
        <f>'[1]TCE - ANEXO IV - Preencher'!F68</f>
        <v>20915564000161</v>
      </c>
      <c r="E59" s="5" t="str">
        <f>'[1]TCE - ANEXO IV - Preencher'!G68</f>
        <v>CM PATRIOTA LTDA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313</v>
      </c>
      <c r="I59" s="6">
        <f>IF('[1]TCE - ANEXO IV - Preencher'!K68="","",'[1]TCE - ANEXO IV - Preencher'!K68)</f>
        <v>44967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2604007</v>
      </c>
      <c r="L59" s="7">
        <f>'[1]TCE - ANEXO IV - Preencher'!N68</f>
        <v>47550.19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5.16 - Serviços Médico-Hospitalares, Odotonlogia e Laboratoriais</v>
      </c>
      <c r="D60" s="3">
        <f>'[1]TCE - ANEXO IV - Preencher'!F69</f>
        <v>28110463000125</v>
      </c>
      <c r="E60" s="5" t="str">
        <f>'[1]TCE - ANEXO IV - Preencher'!G69</f>
        <v xml:space="preserve">FIGUEIREDO &amp; MAGALHAES SERVICOS MEDICOS E HOSPITALARES LTDA 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221</v>
      </c>
      <c r="I60" s="6">
        <f>IF('[1]TCE - ANEXO IV - Preencher'!K69="","",'[1]TCE - ANEXO IV - Preencher'!K69)</f>
        <v>44985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41704.949999999997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5.16 - Serviços Médico-Hospitalares, Odotonlogia e Laboratoriais</v>
      </c>
      <c r="D61" s="3">
        <f>'[1]TCE - ANEXO IV - Preencher'!F70</f>
        <v>31665767000163</v>
      </c>
      <c r="E61" s="5" t="str">
        <f>'[1]TCE - ANEXO IV - Preencher'!G70</f>
        <v>FFH SERVIÇOS MEDICOS LTDA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181</v>
      </c>
      <c r="I61" s="6">
        <f>IF('[1]TCE - ANEXO IV - Preencher'!K70="","",'[1]TCE - ANEXO IV - Preencher'!K70)</f>
        <v>44963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2602902</v>
      </c>
      <c r="L61" s="7">
        <f>'[1]TCE - ANEXO IV - Preencher'!N70</f>
        <v>8807.4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62519000102</v>
      </c>
      <c r="E62" s="5" t="str">
        <f>'[1]TCE - ANEXO IV - Preencher'!G71</f>
        <v xml:space="preserve">UNIDADE DE CARDIOLOGIA INVASIVA S/C LTDA 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536</v>
      </c>
      <c r="I62" s="6">
        <f>IF('[1]TCE - ANEXO IV - Preencher'!K71="","",'[1]TCE - ANEXO IV - Preencher'!K71)</f>
        <v>44972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101264.1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11187085000185</v>
      </c>
      <c r="E63" s="5" t="str">
        <f>'[1]TCE - ANEXO IV - Preencher'!G72</f>
        <v>Coopanest/PE - Cooperativa dos Médicos Anestesiologistas de Pernambuco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60923001</v>
      </c>
      <c r="I63" s="6">
        <f>IF('[1]TCE - ANEXO IV - Preencher'!K72="","",'[1]TCE - ANEXO IV - Preencher'!K72)</f>
        <v>44966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468689.67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4539279016300</v>
      </c>
      <c r="E64" s="5" t="str">
        <f>'[1]TCE - ANEXO IV - Preencher'!G73</f>
        <v>Cientificalab Produtos Laboratorais e Sistemas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141</v>
      </c>
      <c r="I64" s="6">
        <f>IF('[1]TCE - ANEXO IV - Preencher'!K73="","",'[1]TCE - ANEXO IV - Preencher'!K73)</f>
        <v>44957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2602902</v>
      </c>
      <c r="L64" s="7">
        <f>'[1]TCE - ANEXO IV - Preencher'!N73</f>
        <v>138285.04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5281073000112</v>
      </c>
      <c r="E65" s="5" t="str">
        <f>'[1]TCE - ANEXO IV - Preencher'!G74</f>
        <v>Laboratorio Histopatologia Horacio Fittipaldi S/C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11480</v>
      </c>
      <c r="I65" s="6">
        <f>IF('[1]TCE - ANEXO IV - Preencher'!K74="","",'[1]TCE - ANEXO IV - Preencher'!K74)</f>
        <v>44964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1200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5.8 - Locação de Veículos Automotores</v>
      </c>
      <c r="D66" s="3">
        <f>'[1]TCE - ANEXO IV - Preencher'!F75</f>
        <v>8283066000148</v>
      </c>
      <c r="E66" s="5" t="str">
        <f>'[1]TCE - ANEXO IV - Preencher'!G75</f>
        <v>HOSPMEDIC INDUS E COMER DE PROD PARA SAUDE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90</v>
      </c>
      <c r="I66" s="6">
        <f>IF('[1]TCE - ANEXO IV - Preencher'!K75="","",'[1]TCE - ANEXO IV - Preencher'!K75)</f>
        <v>44965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10500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5.99 - Outros Serviços de Terceiros Pessoa Jurídica</v>
      </c>
      <c r="D67" s="3">
        <f>'[1]TCE - ANEXO IV - Preencher'!F76</f>
        <v>4290489000134</v>
      </c>
      <c r="E67" s="5" t="str">
        <f>'[1]TCE - ANEXO IV - Preencher'!G76</f>
        <v>Clinica de Dialise do Cabo Ltda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926</v>
      </c>
      <c r="I67" s="6">
        <f>IF('[1]TCE - ANEXO IV - Preencher'!K76="","",'[1]TCE - ANEXO IV - Preencher'!K76)</f>
        <v>44971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2602902</v>
      </c>
      <c r="L67" s="7">
        <f>'[1]TCE - ANEXO IV - Preencher'!N76</f>
        <v>293094.56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5.15 - Serviços Domésticos</v>
      </c>
      <c r="D68" s="3">
        <f>'[1]TCE - ANEXO IV - Preencher'!F77</f>
        <v>6272575004803</v>
      </c>
      <c r="E68" s="5" t="str">
        <f>'[1]TCE - ANEXO IV - Preencher'!G77</f>
        <v>Lavebras Gestão de Texteis S.A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5164</v>
      </c>
      <c r="I68" s="6">
        <f>IF('[1]TCE - ANEXO IV - Preencher'!K77="","",'[1]TCE - ANEXO IV - Preencher'!K77)</f>
        <v>44963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2610707</v>
      </c>
      <c r="L68" s="7">
        <f>'[1]TCE - ANEXO IV - Preencher'!N77</f>
        <v>51733.17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5.10 - Detetização/Tratamento de Resíduos e Afins</v>
      </c>
      <c r="D69" s="3">
        <f>'[1]TCE - ANEXO IV - Preencher'!F78</f>
        <v>11863530000180</v>
      </c>
      <c r="E69" s="5" t="str">
        <f>'[1]TCE - ANEXO IV - Preencher'!G78</f>
        <v>Brascon Gestão Ambiental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140472</v>
      </c>
      <c r="I69" s="6">
        <f>IF('[1]TCE - ANEXO IV - Preencher'!K78="","",'[1]TCE - ANEXO IV - Preencher'!K78)</f>
        <v>44958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2611309</v>
      </c>
      <c r="L69" s="7">
        <f>'[1]TCE - ANEXO IV - Preencher'!N78</f>
        <v>24244.99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5020356000100</v>
      </c>
      <c r="E70" s="5" t="str">
        <f>'[1]TCE - ANEXO IV - Preencher'!G79</f>
        <v>Bid Comercio E Servicos Em Tecnologia da Informacao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5208</v>
      </c>
      <c r="I70" s="6">
        <f>IF('[1]TCE - ANEXO IV - Preencher'!K79="","",'[1]TCE - ANEXO IV - Preencher'!K79)</f>
        <v>44956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9211.77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24801362000140</v>
      </c>
      <c r="E71" s="5" t="str">
        <f>'[1]TCE - ANEXO IV - Preencher'!G80</f>
        <v>Bruno Cosmo da Costa Comercio e Servicos(Amd Tecnologia da Informacao e Sistemas)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277</v>
      </c>
      <c r="I71" s="6">
        <f>IF('[1]TCE - ANEXO IV - Preencher'!K80="","",'[1]TCE - ANEXO IV - Preencher'!K80)</f>
        <v>44958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4700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7928972000190</v>
      </c>
      <c r="E72" s="5" t="str">
        <f>'[1]TCE - ANEXO IV - Preencher'!G81</f>
        <v>Cartello Desenvolvimento e Suporte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3769</v>
      </c>
      <c r="I72" s="6">
        <f>IF('[1]TCE - ANEXO IV - Preencher'!K81="","",'[1]TCE - ANEXO IV - Preencher'!K81)</f>
        <v>44928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442.17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92306257000780</v>
      </c>
      <c r="E73" s="5" t="str">
        <f>'[1]TCE - ANEXO IV - Preencher'!G82</f>
        <v>Mv Informatica Nordeste Ltda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50429</v>
      </c>
      <c r="I73" s="6">
        <f>IF('[1]TCE - ANEXO IV - Preencher'!K82="","",'[1]TCE - ANEXO IV - Preencher'!K82)</f>
        <v>44932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50526.96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92306257000780</v>
      </c>
      <c r="E74" s="5" t="str">
        <f>'[1]TCE - ANEXO IV - Preencher'!G83</f>
        <v>Mv Informatica Nordeste Ltda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50887</v>
      </c>
      <c r="I74" s="6">
        <f>IF('[1]TCE - ANEXO IV - Preencher'!K83="","",'[1]TCE - ANEXO IV - Preencher'!K83)</f>
        <v>44937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45000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9236362000150</v>
      </c>
      <c r="E75" s="5" t="str">
        <f>'[1]TCE - ANEXO IV - Preencher'!G84</f>
        <v xml:space="preserve">Selecty Tecnologia Para Rh Ltda ME 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7494</v>
      </c>
      <c r="I75" s="6">
        <f>IF('[1]TCE - ANEXO IV - Preencher'!K84="","",'[1]TCE - ANEXO IV - Preencher'!K84)</f>
        <v>44965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4106902</v>
      </c>
      <c r="L75" s="7">
        <f>'[1]TCE - ANEXO IV - Preencher'!N84</f>
        <v>228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16783034000130</v>
      </c>
      <c r="E76" s="5" t="str">
        <f>'[1]TCE - ANEXO IV - Preencher'!G85</f>
        <v>Sintese Licenciamento Programas Online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24243</v>
      </c>
      <c r="I76" s="6">
        <f>IF('[1]TCE - ANEXO IV - Preencher'!K85="","",'[1]TCE - ANEXO IV - Preencher'!K85)</f>
        <v>44958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2300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5401067000151</v>
      </c>
      <c r="E77" s="5" t="str">
        <f>'[1]TCE - ANEXO IV - Preencher'!G86</f>
        <v>Teiko Solucoes Em Tecnologia da Informacao Ltda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27509</v>
      </c>
      <c r="I77" s="6">
        <f>IF('[1]TCE - ANEXO IV - Preencher'!K86="","",'[1]TCE - ANEXO IV - Preencher'!K86)</f>
        <v>44939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23 - Ce</v>
      </c>
      <c r="L77" s="7">
        <f>'[1]TCE - ANEXO IV - Preencher'!N86</f>
        <v>12220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53113791001285</v>
      </c>
      <c r="E78" s="5" t="str">
        <f>'[1]TCE - ANEXO IV - Preencher'!G87</f>
        <v>Totvs S.A.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2837</v>
      </c>
      <c r="I78" s="6">
        <f>IF('[1]TCE - ANEXO IV - Preencher'!K87="","",'[1]TCE - ANEXO IV - Preencher'!K87)</f>
        <v>44931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3106200</v>
      </c>
      <c r="L78" s="7">
        <f>'[1]TCE - ANEXO IV - Preencher'!N87</f>
        <v>3036.28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53113791001285</v>
      </c>
      <c r="E79" s="5" t="str">
        <f>'[1]TCE - ANEXO IV - Preencher'!G88</f>
        <v>Totvs S.A.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2947</v>
      </c>
      <c r="I79" s="6">
        <f>IF('[1]TCE - ANEXO IV - Preencher'!K88="","",'[1]TCE - ANEXO IV - Preencher'!K88)</f>
        <v>44931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3106200</v>
      </c>
      <c r="L79" s="7">
        <f>'[1]TCE - ANEXO IV - Preencher'!N88</f>
        <v>434.96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53113791000122</v>
      </c>
      <c r="E80" s="5" t="str">
        <f>'[1]TCE - ANEXO IV - Preencher'!G89</f>
        <v>Totvs S.A.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3470824</v>
      </c>
      <c r="I80" s="6">
        <f>IF('[1]TCE - ANEXO IV - Preencher'!K89="","",'[1]TCE - ANEXO IV - Preencher'!K89)</f>
        <v>44938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1314.35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5.99 - Outros Serviços de Terceiros Pessoa Jurídica</v>
      </c>
      <c r="D81" s="3">
        <f>'[1]TCE - ANEXO IV - Preencher'!F90</f>
        <v>58921792000117</v>
      </c>
      <c r="E81" s="5" t="str">
        <f>'[1]TCE - ANEXO IV - Preencher'!G90</f>
        <v>Planisa Planejamento e Org. de Instituições de Saude Ltda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29061</v>
      </c>
      <c r="I81" s="6">
        <f>IF('[1]TCE - ANEXO IV - Preencher'!K90="","",'[1]TCE - ANEXO IV - Preencher'!K90)</f>
        <v>44935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6603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5.99 - Outros Serviços de Terceiros Pessoa Jurídica</v>
      </c>
      <c r="D82" s="3">
        <f>'[1]TCE - ANEXO IV - Preencher'!F91</f>
        <v>35521046000130</v>
      </c>
      <c r="E82" s="5" t="str">
        <f>'[1]TCE - ANEXO IV - Preencher'!G91</f>
        <v>TGI Consultoria em Gestão S.A.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22531</v>
      </c>
      <c r="I82" s="6">
        <f>IF('[1]TCE - ANEXO IV - Preencher'!K91="","",'[1]TCE - ANEXO IV - Preencher'!K91)</f>
        <v>44932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3600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5.2 - Serviços Técnicos Profissionais</v>
      </c>
      <c r="D83" s="3">
        <f>'[1]TCE - ANEXO IV - Preencher'!F92</f>
        <v>2512303000119</v>
      </c>
      <c r="E83" s="5" t="str">
        <f>'[1]TCE - ANEXO IV - Preencher'!G92</f>
        <v>Noroes Azevedo Sociedade de Advogados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6244</v>
      </c>
      <c r="I83" s="6">
        <f>IF('[1]TCE - ANEXO IV - Preencher'!K92="","",'[1]TCE - ANEXO IV - Preencher'!K92)</f>
        <v>44928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11568.72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5.2 - Serviços Técnicos Profissionais</v>
      </c>
      <c r="D84" s="3">
        <f>'[1]TCE - ANEXO IV - Preencher'!F93</f>
        <v>2512303000119</v>
      </c>
      <c r="E84" s="5" t="str">
        <f>'[1]TCE - ANEXO IV - Preencher'!G93</f>
        <v>Noroes Azevedo Sociedade de Advogados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6251</v>
      </c>
      <c r="I84" s="6">
        <f>IF('[1]TCE - ANEXO IV - Preencher'!K93="","",'[1]TCE - ANEXO IV - Preencher'!K93)</f>
        <v>44928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3469.2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5.10 - Detetização/Tratamento de Resíduos e Afins</v>
      </c>
      <c r="D85" s="3">
        <f>'[1]TCE - ANEXO IV - Preencher'!F94</f>
        <v>10333266000100</v>
      </c>
      <c r="E85" s="5" t="str">
        <f>'[1]TCE - ANEXO IV - Preencher'!G94</f>
        <v>Carlos Antonio de Oliveira Milet Junior-Me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9961</v>
      </c>
      <c r="I85" s="6">
        <f>IF('[1]TCE - ANEXO IV - Preencher'!K94="","",'[1]TCE - ANEXO IV - Preencher'!K94)</f>
        <v>44943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600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5.23 - Limpeza e Conservação</v>
      </c>
      <c r="D86" s="3">
        <f>'[1]TCE - ANEXO IV - Preencher'!F95</f>
        <v>10229013000190</v>
      </c>
      <c r="E86" s="5" t="str">
        <f>'[1]TCE - ANEXO IV - Preencher'!G95</f>
        <v>Interclean Administração Ltda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818</v>
      </c>
      <c r="I86" s="6">
        <f>IF('[1]TCE - ANEXO IV - Preencher'!K95="","",'[1]TCE - ANEXO IV - Preencher'!K95)</f>
        <v>44945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311106.27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5.99 - Outros Serviços de Terceiros Pessoa Jurídica</v>
      </c>
      <c r="D87" s="3">
        <f>'[1]TCE - ANEXO IV - Preencher'!F96</f>
        <v>10816775000274</v>
      </c>
      <c r="E87" s="5" t="str">
        <f>'[1]TCE - ANEXO IV - Preencher'!G96</f>
        <v>Inspetora Salesiana do Nordeste do Brasil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16647</v>
      </c>
      <c r="I87" s="6">
        <f>IF('[1]TCE - ANEXO IV - Preencher'!K96="","",'[1]TCE - ANEXO IV - Preencher'!K96)</f>
        <v>44943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980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5.99 - Outros Serviços de Terceiros Pessoa Jurídica</v>
      </c>
      <c r="D88" s="3">
        <f>'[1]TCE - ANEXO IV - Preencher'!F97</f>
        <v>13409775000329</v>
      </c>
      <c r="E88" s="5" t="str">
        <f>'[1]TCE - ANEXO IV - Preencher'!G97</f>
        <v>Linus Log Ltda ME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2047</v>
      </c>
      <c r="I88" s="6">
        <f>IF('[1]TCE - ANEXO IV - Preencher'!K97="","",'[1]TCE - ANEXO IV - Preencher'!K97)</f>
        <v>44972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3663.81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5.99 - Outros Serviços de Terceiros Pessoa Jurídica</v>
      </c>
      <c r="D89" s="3">
        <f>'[1]TCE - ANEXO IV - Preencher'!F98</f>
        <v>19786063000143</v>
      </c>
      <c r="E89" s="5" t="str">
        <f>'[1]TCE - ANEXO IV - Preencher'!G98</f>
        <v>Marinho e Castro Servicos Ltda ME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4955</v>
      </c>
      <c r="I89" s="6">
        <f>IF('[1]TCE - ANEXO IV - Preencher'!K98="","",'[1]TCE - ANEXO IV - Preencher'!K98)</f>
        <v>44944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8200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5.99 - Outros Serviços de Terceiros Pessoa Jurídica</v>
      </c>
      <c r="D90" s="3">
        <f>'[1]TCE - ANEXO IV - Preencher'!F99</f>
        <v>1699696000159</v>
      </c>
      <c r="E90" s="5" t="str">
        <f>'[1]TCE - ANEXO IV - Preencher'!G99</f>
        <v>Qualiagua Laboratorio E Consultoria Ltda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62766</v>
      </c>
      <c r="I90" s="6">
        <f>IF('[1]TCE - ANEXO IV - Preencher'!K99="","",'[1]TCE - ANEXO IV - Preencher'!K99)</f>
        <v>44958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204.96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5.99 - Outros Serviços de Terceiros Pessoa Jurídica</v>
      </c>
      <c r="D91" s="3">
        <f>'[1]TCE - ANEXO IV - Preencher'!F100</f>
        <v>17467595000192</v>
      </c>
      <c r="E91" s="5" t="str">
        <f>'[1]TCE - ANEXO IV - Preencher'!G100</f>
        <v>Uniester Unidade de Esterilizacao Ltda ME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4553</v>
      </c>
      <c r="I91" s="6">
        <f>IF('[1]TCE - ANEXO IV - Preencher'!K100="","",'[1]TCE - ANEXO IV - Preencher'!K100)</f>
        <v>44958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26322.400000000001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5.5 - Reparo e Manutenção de Máquinas e Equipamentos</v>
      </c>
      <c r="D92" s="3">
        <f>'[1]TCE - ANEXO IV - Preencher'!F101</f>
        <v>58295213002383</v>
      </c>
      <c r="E92" s="5" t="str">
        <f>'[1]TCE - ANEXO IV - Preencher'!G101</f>
        <v xml:space="preserve">Philips Medical Systems Ltda 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1297</v>
      </c>
      <c r="I92" s="6">
        <f>IF('[1]TCE - ANEXO IV - Preencher'!K101="","",'[1]TCE - ANEXO IV - Preencher'!K101)</f>
        <v>44942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3125101</v>
      </c>
      <c r="L92" s="7">
        <f>'[1]TCE - ANEXO IV - Preencher'!N101</f>
        <v>22965.86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5.5 - Reparo e Manutenção de Máquinas e Equipamentos</v>
      </c>
      <c r="D93" s="3">
        <f>'[1]TCE - ANEXO IV - Preencher'!F102</f>
        <v>7146768000117</v>
      </c>
      <c r="E93" s="5" t="str">
        <f>'[1]TCE - ANEXO IV - Preencher'!G102</f>
        <v>Serv Imagem Nordeste Assistencia Tecnica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5123</v>
      </c>
      <c r="I93" s="6">
        <f>IF('[1]TCE - ANEXO IV - Preencher'!K102="","",'[1]TCE - ANEXO IV - Preencher'!K102)</f>
        <v>44957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5146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5.5 - Reparo e Manutenção de Máquinas e Equipamentos</v>
      </c>
      <c r="D94" s="3">
        <f>'[1]TCE - ANEXO IV - Preencher'!F103</f>
        <v>8955334000120</v>
      </c>
      <c r="E94" s="5" t="str">
        <f>'[1]TCE - ANEXO IV - Preencher'!G103</f>
        <v>TechMed - E. C. de Melo Oliveira Me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3452</v>
      </c>
      <c r="I94" s="6">
        <f>IF('[1]TCE - ANEXO IV - Preencher'!K103="","",'[1]TCE - ANEXO IV - Preencher'!K103)</f>
        <v>44958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2603454</v>
      </c>
      <c r="L94" s="7">
        <f>'[1]TCE - ANEXO IV - Preencher'!N103</f>
        <v>6000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5.5 - Reparo e Manutenção de Máquinas e Equipamentos</v>
      </c>
      <c r="D95" s="3">
        <f>'[1]TCE - ANEXO IV - Preencher'!F104</f>
        <v>24380578002041</v>
      </c>
      <c r="E95" s="5" t="str">
        <f>'[1]TCE - ANEXO IV - Preencher'!G104</f>
        <v>White Martins Gases Industriais Ne Ltda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14089</v>
      </c>
      <c r="I95" s="6">
        <f>IF('[1]TCE - ANEXO IV - Preencher'!K104="","",'[1]TCE - ANEXO IV - Preencher'!K104)</f>
        <v>44943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566.09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5.5 - Reparo e Manutenção de Máquinas e Equipamentos</v>
      </c>
      <c r="D96" s="3">
        <f>'[1]TCE - ANEXO IV - Preencher'!F105</f>
        <v>3480539000183</v>
      </c>
      <c r="E96" s="5" t="str">
        <f>'[1]TCE - ANEXO IV - Preencher'!G105</f>
        <v>SL Engenharia Hospitalar Ltda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12299</v>
      </c>
      <c r="I96" s="6">
        <f>IF('[1]TCE - ANEXO IV - Preencher'!K105="","",'[1]TCE - ANEXO IV - Preencher'!K105)</f>
        <v>44967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30873.26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5.5 - Reparo e Manutenção de Máquinas e Equipamentos</v>
      </c>
      <c r="D97" s="3">
        <f>'[1]TCE - ANEXO IV - Preencher'!F106</f>
        <v>10645770000145</v>
      </c>
      <c r="E97" s="5" t="str">
        <f>'[1]TCE - ANEXO IV - Preencher'!G106</f>
        <v>Aguiar Serviços Eletronicos Ltda - ME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225</v>
      </c>
      <c r="I97" s="6">
        <f>IF('[1]TCE - ANEXO IV - Preencher'!K106="","",'[1]TCE - ANEXO IV - Preencher'!K106)</f>
        <v>44935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2604601</v>
      </c>
      <c r="L97" s="7">
        <f>'[1]TCE - ANEXO IV - Preencher'!N106</f>
        <v>122.9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5.5 - Reparo e Manutenção de Máquinas e Equipamentos</v>
      </c>
      <c r="D98" s="3">
        <f>'[1]TCE - ANEXO IV - Preencher'!F107</f>
        <v>10645770000145</v>
      </c>
      <c r="E98" s="5" t="str">
        <f>'[1]TCE - ANEXO IV - Preencher'!G107</f>
        <v>Aguiar Serviços Eletronicos Ltda - ME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226</v>
      </c>
      <c r="I98" s="6">
        <f>IF('[1]TCE - ANEXO IV - Preencher'!K107="","",'[1]TCE - ANEXO IV - Preencher'!K107)</f>
        <v>44942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2604601</v>
      </c>
      <c r="L98" s="7">
        <f>'[1]TCE - ANEXO IV - Preencher'!N107</f>
        <v>457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5.5 - Reparo e Manutenção de Máquinas e Equipamentos</v>
      </c>
      <c r="D99" s="3">
        <f>'[1]TCE - ANEXO IV - Preencher'!F108</f>
        <v>10645770000145</v>
      </c>
      <c r="E99" s="5" t="str">
        <f>'[1]TCE - ANEXO IV - Preencher'!G108</f>
        <v>Aguiar Serviços Eletronicos Ltda - ME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227</v>
      </c>
      <c r="I99" s="6">
        <f>IF('[1]TCE - ANEXO IV - Preencher'!K108="","",'[1]TCE - ANEXO IV - Preencher'!K108)</f>
        <v>44950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2604601</v>
      </c>
      <c r="L99" s="7">
        <f>'[1]TCE - ANEXO IV - Preencher'!N108</f>
        <v>1517.49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5.5 - Reparo e Manutenção de Máquinas e Equipamentos</v>
      </c>
      <c r="D100" s="3">
        <f>'[1]TCE - ANEXO IV - Preencher'!F109</f>
        <v>14951481000125</v>
      </c>
      <c r="E100" s="5" t="str">
        <f>'[1]TCE - ANEXO IV - Preencher'!G109</f>
        <v>BM Com e Serv de Equip Medicos Hospitalares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593</v>
      </c>
      <c r="I100" s="6">
        <f>IF('[1]TCE - ANEXO IV - Preencher'!K109="","",'[1]TCE - ANEXO IV - Preencher'!K109)</f>
        <v>44959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2603454</v>
      </c>
      <c r="L100" s="7">
        <f>'[1]TCE - ANEXO IV - Preencher'!N109</f>
        <v>5000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5.5 - Reparo e Manutenção de Máquinas e Equipamentos</v>
      </c>
      <c r="D101" s="3">
        <f>'[1]TCE - ANEXO IV - Preencher'!F110</f>
        <v>26081685000131</v>
      </c>
      <c r="E101" s="5" t="str">
        <f>'[1]TCE - ANEXO IV - Preencher'!G110</f>
        <v>CG Refrigeracoes Eireli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1195</v>
      </c>
      <c r="I101" s="6">
        <f>IF('[1]TCE - ANEXO IV - Preencher'!K110="","",'[1]TCE - ANEXO IV - Preencher'!K110)</f>
        <v>44958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3735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5.5 - Reparo e Manutenção de Máquinas e Equipamentos</v>
      </c>
      <c r="D102" s="3">
        <f>'[1]TCE - ANEXO IV - Preencher'!F111</f>
        <v>9014387000100</v>
      </c>
      <c r="E102" s="5" t="str">
        <f>'[1]TCE - ANEXO IV - Preencher'!G111</f>
        <v>Completa Serviços de Ar Condicionado e Locação Ltda EPP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1766</v>
      </c>
      <c r="I102" s="6">
        <f>IF('[1]TCE - ANEXO IV - Preencher'!K111="","",'[1]TCE - ANEXO IV - Preencher'!K111)</f>
        <v>44950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59210.12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5.5 - Reparo e Manutenção de Máquinas e Equipamentos</v>
      </c>
      <c r="D103" s="3">
        <f>'[1]TCE - ANEXO IV - Preencher'!F112</f>
        <v>27117678000105</v>
      </c>
      <c r="E103" s="5" t="str">
        <f>'[1]TCE - ANEXO IV - Preencher'!G112</f>
        <v>Eletronica do Futuro Eireli ME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270</v>
      </c>
      <c r="I103" s="6">
        <f>IF('[1]TCE - ANEXO IV - Preencher'!K112="","",'[1]TCE - ANEXO IV - Preencher'!K112)</f>
        <v>44961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6060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5.5 - Reparo e Manutenção de Máquinas e Equipamentos</v>
      </c>
      <c r="D104" s="3">
        <f>'[1]TCE - ANEXO IV - Preencher'!F113</f>
        <v>11343756000150</v>
      </c>
      <c r="E104" s="5" t="str">
        <f>'[1]TCE - ANEXO IV - Preencher'!G113</f>
        <v>J L Grupos Geradores Ltda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3586</v>
      </c>
      <c r="I104" s="6">
        <f>IF('[1]TCE - ANEXO IV - Preencher'!K113="","",'[1]TCE - ANEXO IV - Preencher'!K113)</f>
        <v>44958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2603454</v>
      </c>
      <c r="L104" s="7">
        <f>'[1]TCE - ANEXO IV - Preencher'!N113</f>
        <v>2400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5.5 - Reparo e Manutenção de Máquinas e Equipamentos</v>
      </c>
      <c r="D105" s="3">
        <f>'[1]TCE - ANEXO IV - Preencher'!F114</f>
        <v>90347840000894</v>
      </c>
      <c r="E105" s="5" t="str">
        <f>'[1]TCE - ANEXO IV - Preencher'!G114</f>
        <v>TK  Elevadores Brasil Ltda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134280</v>
      </c>
      <c r="I105" s="6">
        <f>IF('[1]TCE - ANEXO IV - Preencher'!K114="","",'[1]TCE - ANEXO IV - Preencher'!K114)</f>
        <v>44930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8739.65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5.5 - Reparo e Manutenção de Máquinas e Equipamentos</v>
      </c>
      <c r="D106" s="3">
        <f>'[1]TCE - ANEXO IV - Preencher'!F115</f>
        <v>90347840000894</v>
      </c>
      <c r="E106" s="5" t="str">
        <f>'[1]TCE - ANEXO IV - Preencher'!G115</f>
        <v>TK  Elevadores Brasil Ltda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134640</v>
      </c>
      <c r="I106" s="6">
        <f>IF('[1]TCE - ANEXO IV - Preencher'!K115="","",'[1]TCE - ANEXO IV - Preencher'!K115)</f>
        <v>44936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16644.150000000001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5.5 - Reparo e Manutenção de Máquinas e Equipamentos</v>
      </c>
      <c r="D107" s="3">
        <f>'[1]TCE - ANEXO IV - Preencher'!F116</f>
        <v>42467908000150</v>
      </c>
      <c r="E107" s="5" t="str">
        <f>'[1]TCE - ANEXO IV - Preencher'!G116</f>
        <v>JCA COMERCIO E SERVICO DE MAQUINAS E AUTOPECAS LTDA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228</v>
      </c>
      <c r="I107" s="6">
        <f>IF('[1]TCE - ANEXO IV - Preencher'!K116="","",'[1]TCE - ANEXO IV - Preencher'!K116)</f>
        <v>44953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1181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5.4 - Reparo e Manutenção de Bens Imóveis</v>
      </c>
      <c r="D108" s="3">
        <f>'[1]TCE - ANEXO IV - Preencher'!F117</f>
        <v>20946028000123</v>
      </c>
      <c r="E108" s="5" t="str">
        <f>'[1]TCE - ANEXO IV - Preencher'!G117</f>
        <v>Sten Serviços Ambientais Eirelii EPP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491</v>
      </c>
      <c r="I108" s="6">
        <f>IF('[1]TCE - ANEXO IV - Preencher'!K117="","",'[1]TCE - ANEXO IV - Preencher'!K117)</f>
        <v>44964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6500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3.12 - Material Hospitalar</v>
      </c>
      <c r="D109" s="3">
        <f>'[1]TCE - ANEXO IV - Preencher'!F118</f>
        <v>10814656000100</v>
      </c>
      <c r="E109" s="5" t="str">
        <f>'[1]TCE - ANEXO IV - Preencher'!G118</f>
        <v>JMED MEDICO HOSPITALAR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597</v>
      </c>
      <c r="I109" s="6" t="str">
        <f>IF('[1]TCE - ANEXO IV - Preencher'!K118="","",'[1]TCE - ANEXO IV - Preencher'!K118)</f>
        <v>02/01/2023</v>
      </c>
      <c r="J109" s="5" t="str">
        <f>'[1]TCE - ANEXO IV - Preencher'!L118</f>
        <v>26230109341616000109550000000005971100005979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201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3.12 - Material Hospitalar</v>
      </c>
      <c r="D110" s="3">
        <f>'[1]TCE - ANEXO IV - Preencher'!F119</f>
        <v>35514416000102</v>
      </c>
      <c r="E110" s="5" t="str">
        <f>'[1]TCE - ANEXO IV - Preencher'!G119</f>
        <v>QUALIMED COMERCIO ATACADISTA DE MEDICAMENTOS E MATERIAIS HOSPITALARES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1735</v>
      </c>
      <c r="I110" s="6" t="str">
        <f>IF('[1]TCE - ANEXO IV - Preencher'!K119="","",'[1]TCE - ANEXO IV - Preencher'!K119)</f>
        <v>02/01/2023</v>
      </c>
      <c r="J110" s="5" t="str">
        <f>'[1]TCE - ANEXO IV - Preencher'!L119</f>
        <v>26230135514416000102550010000017351996465016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1803.6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3.12 - Material Hospitalar</v>
      </c>
      <c r="D111" s="3">
        <f>'[1]TCE - ANEXO IV - Preencher'!F120</f>
        <v>35514416000102</v>
      </c>
      <c r="E111" s="5" t="str">
        <f>'[1]TCE - ANEXO IV - Preencher'!G120</f>
        <v>QUALIMMED - COMERCIO ATACADISTA DE MEDICAMENTOS E MATERIAIS HOSPITALARES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1763</v>
      </c>
      <c r="I111" s="6" t="str">
        <f>IF('[1]TCE - ANEXO IV - Preencher'!K120="","",'[1]TCE - ANEXO IV - Preencher'!K120)</f>
        <v>20/01/2023</v>
      </c>
      <c r="J111" s="5" t="str">
        <f>'[1]TCE - ANEXO IV - Preencher'!L120</f>
        <v>26230135514416000102550010000017631026209698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15539.76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3.12 - Material Hospitalar</v>
      </c>
      <c r="D112" s="3">
        <f>'[1]TCE - ANEXO IV - Preencher'!F121</f>
        <v>37438274000177</v>
      </c>
      <c r="E112" s="5" t="str">
        <f>'[1]TCE - ANEXO IV - Preencher'!G121</f>
        <v>SELLMED PRODUTOS MEDICOS E HOSPITALARES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3873</v>
      </c>
      <c r="I112" s="6" t="str">
        <f>IF('[1]TCE - ANEXO IV - Preencher'!K121="","",'[1]TCE - ANEXO IV - Preencher'!K121)</f>
        <v>16/01/2023</v>
      </c>
      <c r="J112" s="5" t="str">
        <f>'[1]TCE - ANEXO IV - Preencher'!L121</f>
        <v>26230137438274000177550010000038731144930618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107.76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3.12 - Material Hospitalar</v>
      </c>
      <c r="D113" s="3">
        <f>'[1]TCE - ANEXO IV - Preencher'!F122</f>
        <v>28461889000123</v>
      </c>
      <c r="E113" s="5" t="str">
        <f>'[1]TCE - ANEXO IV - Preencher'!G122</f>
        <v>JPM PRODUTOS HOSPITALARES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5858</v>
      </c>
      <c r="I113" s="6" t="str">
        <f>IF('[1]TCE - ANEXO IV - Preencher'!K122="","",'[1]TCE - ANEXO IV - Preencher'!K122)</f>
        <v>19/01/2023</v>
      </c>
      <c r="J113" s="5" t="str">
        <f>'[1]TCE - ANEXO IV - Preencher'!L122</f>
        <v>26230128461889000123550010000058581741471011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8250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3.12 - Material Hospitalar</v>
      </c>
      <c r="D114" s="3">
        <f>'[1]TCE - ANEXO IV - Preencher'!F123</f>
        <v>13441051000281</v>
      </c>
      <c r="E114" s="5" t="str">
        <f>'[1]TCE - ANEXO IV - Preencher'!G123</f>
        <v>CL COMERCIO DE MATERIAIS MEDICOS HOSPITALARES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17414</v>
      </c>
      <c r="I114" s="6" t="str">
        <f>IF('[1]TCE - ANEXO IV - Preencher'!K123="","",'[1]TCE - ANEXO IV - Preencher'!K123)</f>
        <v>04/01/2023</v>
      </c>
      <c r="J114" s="5" t="str">
        <f>'[1]TCE - ANEXO IV - Preencher'!L123</f>
        <v>26230113441051000281550010000174141194370007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1069.32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3.12 - Material Hospitalar</v>
      </c>
      <c r="D115" s="3">
        <f>'[1]TCE - ANEXO IV - Preencher'!F124</f>
        <v>5932624000160</v>
      </c>
      <c r="E115" s="5" t="str">
        <f>'[1]TCE - ANEXO IV - Preencher'!G124</f>
        <v>MEGAMED COMERCIO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19668</v>
      </c>
      <c r="I115" s="6" t="str">
        <f>IF('[1]TCE - ANEXO IV - Preencher'!K124="","",'[1]TCE - ANEXO IV - Preencher'!K124)</f>
        <v>12/01/2023</v>
      </c>
      <c r="J115" s="5" t="str">
        <f>'[1]TCE - ANEXO IV - Preencher'!L124</f>
        <v>26230105932624000160550010000196681692173457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975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3.12 - Material Hospitalar</v>
      </c>
      <c r="D116" s="3">
        <f>'[1]TCE - ANEXO IV - Preencher'!F125</f>
        <v>8674752000301</v>
      </c>
      <c r="E116" s="5" t="str">
        <f>'[1]TCE - ANEXO IV - Preencher'!G125</f>
        <v>CIRURGICA MONTEBELLO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19696</v>
      </c>
      <c r="I116" s="6" t="str">
        <f>IF('[1]TCE - ANEXO IV - Preencher'!K125="","",'[1]TCE - ANEXO IV - Preencher'!K125)</f>
        <v>27/01/2023</v>
      </c>
      <c r="J116" s="5" t="str">
        <f>'[1]TCE - ANEXO IV - Preencher'!L125</f>
        <v>26230108674752000301550010000196961117408297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1031.4000000000001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3.12 - Material Hospitalar</v>
      </c>
      <c r="D117" s="3">
        <f>'[1]TCE - ANEXO IV - Preencher'!F126</f>
        <v>5932624000160</v>
      </c>
      <c r="E117" s="5" t="str">
        <f>'[1]TCE - ANEXO IV - Preencher'!G126</f>
        <v>MEGAMED COMERCIO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19760</v>
      </c>
      <c r="I117" s="6" t="str">
        <f>IF('[1]TCE - ANEXO IV - Preencher'!K126="","",'[1]TCE - ANEXO IV - Preencher'!K126)</f>
        <v>27/01/2023</v>
      </c>
      <c r="J117" s="5" t="str">
        <f>'[1]TCE - ANEXO IV - Preencher'!L126</f>
        <v>26230105932624000160550010000197601975379584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2370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3.12 - Material Hospitalar</v>
      </c>
      <c r="D118" s="3">
        <f>'[1]TCE - ANEXO IV - Preencher'!F127</f>
        <v>13291742000165</v>
      </c>
      <c r="E118" s="5" t="str">
        <f>'[1]TCE - ANEXO IV - Preencher'!G127</f>
        <v>PHOENIX MED PRODS MEDICOS HOSPITALARES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22109</v>
      </c>
      <c r="I118" s="6" t="str">
        <f>IF('[1]TCE - ANEXO IV - Preencher'!K127="","",'[1]TCE - ANEXO IV - Preencher'!K127)</f>
        <v>10/01/2023</v>
      </c>
      <c r="J118" s="5" t="str">
        <f>'[1]TCE - ANEXO IV - Preencher'!L127</f>
        <v>26230113291742000165550010000221091105510849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499.14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3.12 - Material Hospitalar</v>
      </c>
      <c r="D119" s="3">
        <f>'[1]TCE - ANEXO IV - Preencher'!F128</f>
        <v>13291742000165</v>
      </c>
      <c r="E119" s="5" t="str">
        <f>'[1]TCE - ANEXO IV - Preencher'!G128</f>
        <v>PHOENIX MED PRODS MEDICOS HOSPITALARES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22350</v>
      </c>
      <c r="I119" s="6" t="str">
        <f>IF('[1]TCE - ANEXO IV - Preencher'!K128="","",'[1]TCE - ANEXO IV - Preencher'!K128)</f>
        <v>26/01/2023</v>
      </c>
      <c r="J119" s="5" t="str">
        <f>'[1]TCE - ANEXO IV - Preencher'!L128</f>
        <v>26230113291742000165550010000223501704141023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499.14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3.12 - Material Hospitalar</v>
      </c>
      <c r="D120" s="3">
        <f>'[1]TCE - ANEXO IV - Preencher'!F129</f>
        <v>165933000139</v>
      </c>
      <c r="E120" s="5" t="str">
        <f>'[1]TCE - ANEXO IV - Preencher'!G129</f>
        <v>DESCARTEX CONFECCOES E COMERCIO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33310</v>
      </c>
      <c r="I120" s="6" t="str">
        <f>IF('[1]TCE - ANEXO IV - Preencher'!K129="","",'[1]TCE - ANEXO IV - Preencher'!K129)</f>
        <v>09/01/2023</v>
      </c>
      <c r="J120" s="5" t="str">
        <f>'[1]TCE - ANEXO IV - Preencher'!L129</f>
        <v>26230100165933000139550020000333101505010190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1406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3.12 - Material Hospitalar</v>
      </c>
      <c r="D121" s="3">
        <f>'[1]TCE - ANEXO IV - Preencher'!F130</f>
        <v>11463963000148</v>
      </c>
      <c r="E121" s="5" t="str">
        <f>'[1]TCE - ANEXO IV - Preencher'!G130</f>
        <v>BCI BRASIL CHINA IMPORTADORA SA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35815</v>
      </c>
      <c r="I121" s="6" t="str">
        <f>IF('[1]TCE - ANEXO IV - Preencher'!K130="","",'[1]TCE - ANEXO IV - Preencher'!K130)</f>
        <v>13/01/2023</v>
      </c>
      <c r="J121" s="5" t="str">
        <f>'[1]TCE - ANEXO IV - Preencher'!L130</f>
        <v>26230111463963000148550010000358151426676106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252.96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3.12 - Material Hospitalar</v>
      </c>
      <c r="D122" s="3">
        <f>'[1]TCE - ANEXO IV - Preencher'!F131</f>
        <v>11449180000290</v>
      </c>
      <c r="E122" s="5" t="str">
        <f>'[1]TCE - ANEXO IV - Preencher'!G131</f>
        <v>DPROSMED DISTRIBUIDORA DE PRODUTOS MEDICO-HOSPITALARES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8348</v>
      </c>
      <c r="I122" s="6" t="str">
        <f>IF('[1]TCE - ANEXO IV - Preencher'!K131="","",'[1]TCE - ANEXO IV - Preencher'!K131)</f>
        <v>13/01/2023</v>
      </c>
      <c r="J122" s="5" t="str">
        <f>'[1]TCE - ANEXO IV - Preencher'!L131</f>
        <v>26230111449180000290550010000083481000165896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293.10000000000002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3.12 - Material Hospitalar</v>
      </c>
      <c r="D123" s="3">
        <f>'[1]TCE - ANEXO IV - Preencher'!F132</f>
        <v>12340717000161</v>
      </c>
      <c r="E123" s="5" t="str">
        <f>'[1]TCE - ANEXO IV - Preencher'!G132</f>
        <v>POINT SUTURE DO BRASIL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87285</v>
      </c>
      <c r="I123" s="6" t="str">
        <f>IF('[1]TCE - ANEXO IV - Preencher'!K132="","",'[1]TCE - ANEXO IV - Preencher'!K132)</f>
        <v>30/12/2022</v>
      </c>
      <c r="J123" s="5" t="str">
        <f>'[1]TCE - ANEXO IV - Preencher'!L132</f>
        <v>23221212340717000161550010000872851503007571</v>
      </c>
      <c r="K123" s="5" t="str">
        <f>IF(F123="B",LEFT('[1]TCE - ANEXO IV - Preencher'!M132,2),IF(F123="S",LEFT('[1]TCE - ANEXO IV - Preencher'!M132,7),IF('[1]TCE - ANEXO IV - Preencher'!H132="","")))</f>
        <v>23</v>
      </c>
      <c r="L123" s="7">
        <f>'[1]TCE - ANEXO IV - Preencher'!N132</f>
        <v>616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3.12 - Material Hospitalar</v>
      </c>
      <c r="D124" s="3">
        <f>'[1]TCE - ANEXO IV - Preencher'!F133</f>
        <v>12340717000161</v>
      </c>
      <c r="E124" s="5" t="str">
        <f>'[1]TCE - ANEXO IV - Preencher'!G133</f>
        <v>POINT SUTURE DO BRASIL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87295</v>
      </c>
      <c r="I124" s="6" t="str">
        <f>IF('[1]TCE - ANEXO IV - Preencher'!K133="","",'[1]TCE - ANEXO IV - Preencher'!K133)</f>
        <v>30/12/2022</v>
      </c>
      <c r="J124" s="5" t="str">
        <f>'[1]TCE - ANEXO IV - Preencher'!L133</f>
        <v>23221212340717000161550010000872951212328343</v>
      </c>
      <c r="K124" s="5" t="str">
        <f>IF(F124="B",LEFT('[1]TCE - ANEXO IV - Preencher'!M133,2),IF(F124="S",LEFT('[1]TCE - ANEXO IV - Preencher'!M133,7),IF('[1]TCE - ANEXO IV - Preencher'!H133="","")))</f>
        <v>23</v>
      </c>
      <c r="L124" s="7">
        <f>'[1]TCE - ANEXO IV - Preencher'!N133</f>
        <v>263.2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3.12 - Material Hospitalar</v>
      </c>
      <c r="D125" s="3">
        <f>'[1]TCE - ANEXO IV - Preencher'!F134</f>
        <v>12340717000161</v>
      </c>
      <c r="E125" s="5" t="str">
        <f>'[1]TCE - ANEXO IV - Preencher'!G134</f>
        <v>POINT SUTURE DO BRASIL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87543</v>
      </c>
      <c r="I125" s="6" t="str">
        <f>IF('[1]TCE - ANEXO IV - Preencher'!K134="","",'[1]TCE - ANEXO IV - Preencher'!K134)</f>
        <v>18/01/2023</v>
      </c>
      <c r="J125" s="5" t="str">
        <f>'[1]TCE - ANEXO IV - Preencher'!L134</f>
        <v>23230112340717000161550010000875431161078049</v>
      </c>
      <c r="K125" s="5" t="str">
        <f>IF(F125="B",LEFT('[1]TCE - ANEXO IV - Preencher'!M134,2),IF(F125="S",LEFT('[1]TCE - ANEXO IV - Preencher'!M134,7),IF('[1]TCE - ANEXO IV - Preencher'!H134="","")))</f>
        <v>23</v>
      </c>
      <c r="L125" s="7">
        <f>'[1]TCE - ANEXO IV - Preencher'!N134</f>
        <v>1037.76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3.12 - Material Hospitalar</v>
      </c>
      <c r="D126" s="3">
        <f>'[1]TCE - ANEXO IV - Preencher'!F135</f>
        <v>12340717000161</v>
      </c>
      <c r="E126" s="5" t="str">
        <f>'[1]TCE - ANEXO IV - Preencher'!G135</f>
        <v>POINT SUTURE DO BRASIL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87544</v>
      </c>
      <c r="I126" s="6" t="str">
        <f>IF('[1]TCE - ANEXO IV - Preencher'!K135="","",'[1]TCE - ANEXO IV - Preencher'!K135)</f>
        <v>18/01/2023</v>
      </c>
      <c r="J126" s="5" t="str">
        <f>'[1]TCE - ANEXO IV - Preencher'!L135</f>
        <v>23230112340717000161550010000875441419007352</v>
      </c>
      <c r="K126" s="5" t="str">
        <f>IF(F126="B",LEFT('[1]TCE - ANEXO IV - Preencher'!M135,2),IF(F126="S",LEFT('[1]TCE - ANEXO IV - Preencher'!M135,7),IF('[1]TCE - ANEXO IV - Preencher'!H135="","")))</f>
        <v>23</v>
      </c>
      <c r="L126" s="7">
        <f>'[1]TCE - ANEXO IV - Preencher'!N135</f>
        <v>225.6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3.12 - Material Hospitalar</v>
      </c>
      <c r="D127" s="3">
        <f>'[1]TCE - ANEXO IV - Preencher'!F136</f>
        <v>12340717000161</v>
      </c>
      <c r="E127" s="5" t="str">
        <f>'[1]TCE - ANEXO IV - Preencher'!G136</f>
        <v>POINT SUTURE DO BRASIL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87545</v>
      </c>
      <c r="I127" s="6" t="str">
        <f>IF('[1]TCE - ANEXO IV - Preencher'!K136="","",'[1]TCE - ANEXO IV - Preencher'!K136)</f>
        <v>18/01/2023</v>
      </c>
      <c r="J127" s="5" t="str">
        <f>'[1]TCE - ANEXO IV - Preencher'!L136</f>
        <v>23230112340717000161550010000875451389092621</v>
      </c>
      <c r="K127" s="5" t="str">
        <f>IF(F127="B",LEFT('[1]TCE - ANEXO IV - Preencher'!M136,2),IF(F127="S",LEFT('[1]TCE - ANEXO IV - Preencher'!M136,7),IF('[1]TCE - ANEXO IV - Preencher'!H136="","")))</f>
        <v>23</v>
      </c>
      <c r="L127" s="7">
        <f>'[1]TCE - ANEXO IV - Preencher'!N136</f>
        <v>953.16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3.12 - Material Hospitalar</v>
      </c>
      <c r="D128" s="3">
        <f>'[1]TCE - ANEXO IV - Preencher'!F137</f>
        <v>12340717000161</v>
      </c>
      <c r="E128" s="5" t="str">
        <f>'[1]TCE - ANEXO IV - Preencher'!G137</f>
        <v>POINT SUTURE DO BRASIL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87628</v>
      </c>
      <c r="I128" s="6" t="str">
        <f>IF('[1]TCE - ANEXO IV - Preencher'!K137="","",'[1]TCE - ANEXO IV - Preencher'!K137)</f>
        <v>23/01/2023</v>
      </c>
      <c r="J128" s="5" t="str">
        <f>'[1]TCE - ANEXO IV - Preencher'!L137</f>
        <v>23230112340717000161550010000876281859314891</v>
      </c>
      <c r="K128" s="5" t="str">
        <f>IF(F128="B",LEFT('[1]TCE - ANEXO IV - Preencher'!M137,2),IF(F128="S",LEFT('[1]TCE - ANEXO IV - Preencher'!M137,7),IF('[1]TCE - ANEXO IV - Preencher'!H137="","")))</f>
        <v>23</v>
      </c>
      <c r="L128" s="7">
        <f>'[1]TCE - ANEXO IV - Preencher'!N137</f>
        <v>4963.2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3.12 - Material Hospitalar</v>
      </c>
      <c r="D129" s="3">
        <f>'[1]TCE - ANEXO IV - Preencher'!F138</f>
        <v>41102195000168</v>
      </c>
      <c r="E129" s="5" t="str">
        <f>'[1]TCE - ANEXO IV - Preencher'!G138</f>
        <v>P R COMERCIAL MEDICA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91173</v>
      </c>
      <c r="I129" s="6" t="str">
        <f>IF('[1]TCE - ANEXO IV - Preencher'!K138="","",'[1]TCE - ANEXO IV - Preencher'!K138)</f>
        <v>26/01/2023</v>
      </c>
      <c r="J129" s="5" t="str">
        <f>'[1]TCE - ANEXO IV - Preencher'!L138</f>
        <v>26230141102195000168550000000911731931960005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2898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3.12 - Material Hospitalar</v>
      </c>
      <c r="D130" s="3">
        <f>'[1]TCE - ANEXO IV - Preencher'!F139</f>
        <v>24436602000154</v>
      </c>
      <c r="E130" s="5" t="str">
        <f>'[1]TCE - ANEXO IV - Preencher'!G139</f>
        <v>ART CIRURGICA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109343</v>
      </c>
      <c r="I130" s="6" t="str">
        <f>IF('[1]TCE - ANEXO IV - Preencher'!K139="","",'[1]TCE - ANEXO IV - Preencher'!K139)</f>
        <v>23/12/2022</v>
      </c>
      <c r="J130" s="5" t="str">
        <f>'[1]TCE - ANEXO IV - Preencher'!L139</f>
        <v>26221224436602000154550010001093431111365008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460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3.12 - Material Hospitalar</v>
      </c>
      <c r="D131" s="3">
        <f>'[1]TCE - ANEXO IV - Preencher'!F140</f>
        <v>24436602000154</v>
      </c>
      <c r="E131" s="5" t="str">
        <f>'[1]TCE - ANEXO IV - Preencher'!G140</f>
        <v>ART CIRURGICA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109345</v>
      </c>
      <c r="I131" s="6" t="str">
        <f>IF('[1]TCE - ANEXO IV - Preencher'!K140="","",'[1]TCE - ANEXO IV - Preencher'!K140)</f>
        <v>23/12/2022</v>
      </c>
      <c r="J131" s="5" t="str">
        <f>'[1]TCE - ANEXO IV - Preencher'!L140</f>
        <v>26221224436602000154550010001093451111367005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240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3.12 - Material Hospitalar</v>
      </c>
      <c r="D132" s="3">
        <f>'[1]TCE - ANEXO IV - Preencher'!F141</f>
        <v>24436602000154</v>
      </c>
      <c r="E132" s="5" t="str">
        <f>'[1]TCE - ANEXO IV - Preencher'!G141</f>
        <v>ART CIRURGICA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109346</v>
      </c>
      <c r="I132" s="6" t="str">
        <f>IF('[1]TCE - ANEXO IV - Preencher'!K141="","",'[1]TCE - ANEXO IV - Preencher'!K141)</f>
        <v>23/12/2022</v>
      </c>
      <c r="J132" s="5" t="str">
        <f>'[1]TCE - ANEXO IV - Preencher'!L141</f>
        <v>26221224436602000154550010001093461111368009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240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3.12 - Material Hospitalar</v>
      </c>
      <c r="D133" s="3">
        <f>'[1]TCE - ANEXO IV - Preencher'!F142</f>
        <v>24436602000154</v>
      </c>
      <c r="E133" s="5" t="str">
        <f>'[1]TCE - ANEXO IV - Preencher'!G142</f>
        <v>ART CIRURGICA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109513</v>
      </c>
      <c r="I133" s="6" t="str">
        <f>IF('[1]TCE - ANEXO IV - Preencher'!K142="","",'[1]TCE - ANEXO IV - Preencher'!K142)</f>
        <v>26/12/2022</v>
      </c>
      <c r="J133" s="5" t="str">
        <f>'[1]TCE - ANEXO IV - Preencher'!L142</f>
        <v>26221224436602000154550010001095131111535002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460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3.12 - Material Hospitalar</v>
      </c>
      <c r="D134" s="3">
        <f>'[1]TCE - ANEXO IV - Preencher'!F143</f>
        <v>24436602000154</v>
      </c>
      <c r="E134" s="5" t="str">
        <f>'[1]TCE - ANEXO IV - Preencher'!G143</f>
        <v>ART CIRURGICA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109518</v>
      </c>
      <c r="I134" s="6" t="str">
        <f>IF('[1]TCE - ANEXO IV - Preencher'!K143="","",'[1]TCE - ANEXO IV - Preencher'!K143)</f>
        <v>26/12/2022</v>
      </c>
      <c r="J134" s="5" t="str">
        <f>'[1]TCE - ANEXO IV - Preencher'!L143</f>
        <v>26221224436602000154550010001095181111540002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240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3.12 - Material Hospitalar</v>
      </c>
      <c r="D135" s="3">
        <f>'[1]TCE - ANEXO IV - Preencher'!F144</f>
        <v>24436602000154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109685</v>
      </c>
      <c r="I135" s="6" t="str">
        <f>IF('[1]TCE - ANEXO IV - Preencher'!K144="","",'[1]TCE - ANEXO IV - Preencher'!K144)</f>
        <v>28/12/2022</v>
      </c>
      <c r="J135" s="5" t="str">
        <f>'[1]TCE - ANEXO IV - Preencher'!L144</f>
        <v>26221224436602000154550010001096851111707002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460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3.12 - Material Hospitalar</v>
      </c>
      <c r="D136" s="3">
        <f>'[1]TCE - ANEXO IV - Preencher'!F145</f>
        <v>24436602000154</v>
      </c>
      <c r="E136" s="5" t="str">
        <f>'[1]TCE - ANEXO IV - Preencher'!G145</f>
        <v>ART CIRURGICA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109696</v>
      </c>
      <c r="I136" s="6" t="str">
        <f>IF('[1]TCE - ANEXO IV - Preencher'!K145="","",'[1]TCE - ANEXO IV - Preencher'!K145)</f>
        <v>28/12/2022</v>
      </c>
      <c r="J136" s="5" t="str">
        <f>'[1]TCE - ANEXO IV - Preencher'!L145</f>
        <v>26221224436602000154550010001096961111718008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460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3.12 - Material Hospitalar</v>
      </c>
      <c r="D137" s="3">
        <f>'[1]TCE - ANEXO IV - Preencher'!F146</f>
        <v>24436602000154</v>
      </c>
      <c r="E137" s="5" t="str">
        <f>'[1]TCE - ANEXO IV - Preencher'!G146</f>
        <v>ART CIRURGICA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110136</v>
      </c>
      <c r="I137" s="6" t="str">
        <f>IF('[1]TCE - ANEXO IV - Preencher'!K146="","",'[1]TCE - ANEXO IV - Preencher'!K146)</f>
        <v>30/12/2022</v>
      </c>
      <c r="J137" s="5" t="str">
        <f>'[1]TCE - ANEXO IV - Preencher'!L146</f>
        <v>26221224436602000154550010001101361112158003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240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3.12 - Material Hospitalar</v>
      </c>
      <c r="D138" s="3">
        <f>'[1]TCE - ANEXO IV - Preencher'!F147</f>
        <v>24436602000154</v>
      </c>
      <c r="E138" s="5" t="str">
        <f>'[1]TCE - ANEXO IV - Preencher'!G147</f>
        <v>ART CIRURGICA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110137</v>
      </c>
      <c r="I138" s="6" t="str">
        <f>IF('[1]TCE - ANEXO IV - Preencher'!K147="","",'[1]TCE - ANEXO IV - Preencher'!K147)</f>
        <v>30/12/2022</v>
      </c>
      <c r="J138" s="5" t="str">
        <f>'[1]TCE - ANEXO IV - Preencher'!L147</f>
        <v>26221224436602000154550010001101371112159007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240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3.12 - Material Hospitalar</v>
      </c>
      <c r="D139" s="3">
        <f>'[1]TCE - ANEXO IV - Preencher'!F148</f>
        <v>24436602000154</v>
      </c>
      <c r="E139" s="5" t="str">
        <f>'[1]TCE - ANEXO IV - Preencher'!G148</f>
        <v>ART CIRURGICA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110138</v>
      </c>
      <c r="I139" s="6" t="str">
        <f>IF('[1]TCE - ANEXO IV - Preencher'!K148="","",'[1]TCE - ANEXO IV - Preencher'!K148)</f>
        <v>30/12/2022</v>
      </c>
      <c r="J139" s="5" t="str">
        <f>'[1]TCE - ANEXO IV - Preencher'!L148</f>
        <v>26221224436602000154550010001101381112160002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240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3.12 - Material Hospitalar</v>
      </c>
      <c r="D140" s="3">
        <f>'[1]TCE - ANEXO IV - Preencher'!F149</f>
        <v>24436602000154</v>
      </c>
      <c r="E140" s="5" t="str">
        <f>'[1]TCE - ANEXO IV - Preencher'!G149</f>
        <v>ART CIRURGICA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110139</v>
      </c>
      <c r="I140" s="6" t="str">
        <f>IF('[1]TCE - ANEXO IV - Preencher'!K149="","",'[1]TCE - ANEXO IV - Preencher'!K149)</f>
        <v>30/12/2022</v>
      </c>
      <c r="J140" s="5" t="str">
        <f>'[1]TCE - ANEXO IV - Preencher'!L149</f>
        <v>26221224436602000154550010001101391112161006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240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3.12 - Material Hospitalar</v>
      </c>
      <c r="D141" s="3">
        <f>'[1]TCE - ANEXO IV - Preencher'!F150</f>
        <v>24436602000154</v>
      </c>
      <c r="E141" s="5" t="str">
        <f>'[1]TCE - ANEXO IV - Preencher'!G150</f>
        <v>ART CIRURGICA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110140</v>
      </c>
      <c r="I141" s="6" t="str">
        <f>IF('[1]TCE - ANEXO IV - Preencher'!K150="","",'[1]TCE - ANEXO IV - Preencher'!K150)</f>
        <v>30/12/2022</v>
      </c>
      <c r="J141" s="5" t="str">
        <f>'[1]TCE - ANEXO IV - Preencher'!L150</f>
        <v>26221224436602000154550010001101401112162003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240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3.12 - Material Hospitalar</v>
      </c>
      <c r="D142" s="3">
        <f>'[1]TCE - ANEXO IV - Preencher'!F151</f>
        <v>24436602000154</v>
      </c>
      <c r="E142" s="5" t="str">
        <f>'[1]TCE - ANEXO IV - Preencher'!G151</f>
        <v>ART CIRURGICA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110142</v>
      </c>
      <c r="I142" s="6" t="str">
        <f>IF('[1]TCE - ANEXO IV - Preencher'!K151="","",'[1]TCE - ANEXO IV - Preencher'!K151)</f>
        <v>30/12/2022</v>
      </c>
      <c r="J142" s="5" t="str">
        <f>'[1]TCE - ANEXO IV - Preencher'!L151</f>
        <v>26221224436602000154550010001101421112164000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460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3.12 - Material Hospitalar</v>
      </c>
      <c r="D143" s="3">
        <f>'[1]TCE - ANEXO IV - Preencher'!F152</f>
        <v>24436602000154</v>
      </c>
      <c r="E143" s="5" t="str">
        <f>'[1]TCE - ANEXO IV - Preencher'!G152</f>
        <v>ART CIRURGICA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110143</v>
      </c>
      <c r="I143" s="6" t="str">
        <f>IF('[1]TCE - ANEXO IV - Preencher'!K152="","",'[1]TCE - ANEXO IV - Preencher'!K152)</f>
        <v>30/12/2022</v>
      </c>
      <c r="J143" s="5" t="str">
        <f>'[1]TCE - ANEXO IV - Preencher'!L152</f>
        <v>26221224436602000154550010001101431112165004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460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3.12 - Material Hospitalar</v>
      </c>
      <c r="D144" s="3">
        <f>'[1]TCE - ANEXO IV - Preencher'!F153</f>
        <v>24436602000154</v>
      </c>
      <c r="E144" s="5" t="str">
        <f>'[1]TCE - ANEXO IV - Preencher'!G153</f>
        <v>ART CIRURGICA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110144</v>
      </c>
      <c r="I144" s="6" t="str">
        <f>IF('[1]TCE - ANEXO IV - Preencher'!K153="","",'[1]TCE - ANEXO IV - Preencher'!K153)</f>
        <v>30/12/2022</v>
      </c>
      <c r="J144" s="5" t="str">
        <f>'[1]TCE - ANEXO IV - Preencher'!L153</f>
        <v>26221224436602000154550010001101441112166008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1281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3.12 - Material Hospitalar</v>
      </c>
      <c r="D145" s="3">
        <f>'[1]TCE - ANEXO IV - Preencher'!F154</f>
        <v>24436602000154</v>
      </c>
      <c r="E145" s="5" t="str">
        <f>'[1]TCE - ANEXO IV - Preencher'!G154</f>
        <v>ART CIRURGICA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110272</v>
      </c>
      <c r="I145" s="6" t="str">
        <f>IF('[1]TCE - ANEXO IV - Preencher'!K154="","",'[1]TCE - ANEXO IV - Preencher'!K154)</f>
        <v>06/01/2023</v>
      </c>
      <c r="J145" s="5" t="str">
        <f>'[1]TCE - ANEXO IV - Preencher'!L154</f>
        <v>26230124436602000154550010001102721112295008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460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3.12 - Material Hospitalar</v>
      </c>
      <c r="D146" s="3">
        <f>'[1]TCE - ANEXO IV - Preencher'!F155</f>
        <v>24436602000154</v>
      </c>
      <c r="E146" s="5" t="str">
        <f>'[1]TCE - ANEXO IV - Preencher'!G155</f>
        <v>ART CIRURGICA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110274</v>
      </c>
      <c r="I146" s="6" t="str">
        <f>IF('[1]TCE - ANEXO IV - Preencher'!K155="","",'[1]TCE - ANEXO IV - Preencher'!K155)</f>
        <v>06/01/2023</v>
      </c>
      <c r="J146" s="5" t="str">
        <f>'[1]TCE - ANEXO IV - Preencher'!L155</f>
        <v>26230124436602000154550010001102741112297005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240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3.12 - Material Hospitalar</v>
      </c>
      <c r="D147" s="3">
        <f>'[1]TCE - ANEXO IV - Preencher'!F156</f>
        <v>24436602000154</v>
      </c>
      <c r="E147" s="5" t="str">
        <f>'[1]TCE - ANEXO IV - Preencher'!G156</f>
        <v>ART CIRURGICA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110275</v>
      </c>
      <c r="I147" s="6" t="str">
        <f>IF('[1]TCE - ANEXO IV - Preencher'!K156="","",'[1]TCE - ANEXO IV - Preencher'!K156)</f>
        <v>06/01/2023</v>
      </c>
      <c r="J147" s="5" t="str">
        <f>'[1]TCE - ANEXO IV - Preencher'!L156</f>
        <v>26230124436602000154550010001102751112298009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240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3.12 - Material Hospitalar</v>
      </c>
      <c r="D148" s="3">
        <f>'[1]TCE - ANEXO IV - Preencher'!F157</f>
        <v>24436602000154</v>
      </c>
      <c r="E148" s="5" t="str">
        <f>'[1]TCE - ANEXO IV - Preencher'!G157</f>
        <v>ART CIRURGICA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110294</v>
      </c>
      <c r="I148" s="6" t="str">
        <f>IF('[1]TCE - ANEXO IV - Preencher'!K157="","",'[1]TCE - ANEXO IV - Preencher'!K157)</f>
        <v>06/01/2023</v>
      </c>
      <c r="J148" s="5" t="str">
        <f>'[1]TCE - ANEXO IV - Preencher'!L157</f>
        <v>26230124436602000154550010001102941112317009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460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3.12 - Material Hospitalar</v>
      </c>
      <c r="D149" s="3">
        <f>'[1]TCE - ANEXO IV - Preencher'!F158</f>
        <v>24436602000154</v>
      </c>
      <c r="E149" s="5" t="str">
        <f>'[1]TCE - ANEXO IV - Preencher'!G158</f>
        <v>ART CIRURGICA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110319</v>
      </c>
      <c r="I149" s="6" t="str">
        <f>IF('[1]TCE - ANEXO IV - Preencher'!K158="","",'[1]TCE - ANEXO IV - Preencher'!K158)</f>
        <v>09/01/2023</v>
      </c>
      <c r="J149" s="5" t="str">
        <f>'[1]TCE - ANEXO IV - Preencher'!L158</f>
        <v>26230124436602000154550010001103191112342004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240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3.12 - Material Hospitalar</v>
      </c>
      <c r="D150" s="3">
        <f>'[1]TCE - ANEXO IV - Preencher'!F159</f>
        <v>24436602000154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110320</v>
      </c>
      <c r="I150" s="6" t="str">
        <f>IF('[1]TCE - ANEXO IV - Preencher'!K159="","",'[1]TCE - ANEXO IV - Preencher'!K159)</f>
        <v>09/01/2023</v>
      </c>
      <c r="J150" s="5" t="str">
        <f>'[1]TCE - ANEXO IV - Preencher'!L159</f>
        <v>26230124436602000154550010001103201112343001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720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3.12 - Material Hospitalar</v>
      </c>
      <c r="D151" s="3">
        <f>'[1]TCE - ANEXO IV - Preencher'!F160</f>
        <v>24436602000154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110321</v>
      </c>
      <c r="I151" s="6" t="str">
        <f>IF('[1]TCE - ANEXO IV - Preencher'!K160="","",'[1]TCE - ANEXO IV - Preencher'!K160)</f>
        <v>09/01/2023</v>
      </c>
      <c r="J151" s="5" t="str">
        <f>'[1]TCE - ANEXO IV - Preencher'!L160</f>
        <v>26230124436602000154550010001103211112344005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680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3.12 - Material Hospitalar</v>
      </c>
      <c r="D152" s="3">
        <f>'[1]TCE - ANEXO IV - Preencher'!F161</f>
        <v>24436602000154</v>
      </c>
      <c r="E152" s="5" t="str">
        <f>'[1]TCE - ANEXO IV - Preencher'!G161</f>
        <v>ART CIRURGICA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110322</v>
      </c>
      <c r="I152" s="6" t="str">
        <f>IF('[1]TCE - ANEXO IV - Preencher'!K161="","",'[1]TCE - ANEXO IV - Preencher'!K161)</f>
        <v>09/01/2023</v>
      </c>
      <c r="J152" s="5" t="str">
        <f>'[1]TCE - ANEXO IV - Preencher'!L161</f>
        <v>26230124436602000154550010001103221112345009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460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3.12 - Material Hospitalar</v>
      </c>
      <c r="D153" s="3">
        <f>'[1]TCE - ANEXO IV - Preencher'!F162</f>
        <v>24436602000154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110323</v>
      </c>
      <c r="I153" s="6" t="str">
        <f>IF('[1]TCE - ANEXO IV - Preencher'!K162="","",'[1]TCE - ANEXO IV - Preencher'!K162)</f>
        <v>09/01/2023</v>
      </c>
      <c r="J153" s="5" t="str">
        <f>'[1]TCE - ANEXO IV - Preencher'!L162</f>
        <v>26230124436602000154550010001103231112346002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240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3.12 - Material Hospitalar</v>
      </c>
      <c r="D154" s="3">
        <f>'[1]TCE - ANEXO IV - Preencher'!F163</f>
        <v>24436602000154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110324</v>
      </c>
      <c r="I154" s="6" t="str">
        <f>IF('[1]TCE - ANEXO IV - Preencher'!K163="","",'[1]TCE - ANEXO IV - Preencher'!K163)</f>
        <v>09/01/2023</v>
      </c>
      <c r="J154" s="5" t="str">
        <f>'[1]TCE - ANEXO IV - Preencher'!L163</f>
        <v>26230124436602000154550010001103241112347006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460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110325</v>
      </c>
      <c r="I155" s="6" t="str">
        <f>IF('[1]TCE - ANEXO IV - Preencher'!K164="","",'[1]TCE - ANEXO IV - Preencher'!K164)</f>
        <v>09/01/2023</v>
      </c>
      <c r="J155" s="5" t="str">
        <f>'[1]TCE - ANEXO IV - Preencher'!L164</f>
        <v>26230124436602000154550010001103251112348000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220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3.12 - Material Hospitalar</v>
      </c>
      <c r="D156" s="3">
        <f>'[1]TCE - ANEXO IV - Preencher'!F165</f>
        <v>24436602000154</v>
      </c>
      <c r="E156" s="5" t="str">
        <f>'[1]TCE - ANEXO IV - Preencher'!G165</f>
        <v>ART CIRURGICA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110432</v>
      </c>
      <c r="I156" s="6" t="str">
        <f>IF('[1]TCE - ANEXO IV - Preencher'!K165="","",'[1]TCE - ANEXO IV - Preencher'!K165)</f>
        <v>13/01/2023</v>
      </c>
      <c r="J156" s="5" t="str">
        <f>'[1]TCE - ANEXO IV - Preencher'!L165</f>
        <v>26230124436602000154550010001104321112455000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240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3.12 - Material Hospitalar</v>
      </c>
      <c r="D157" s="3">
        <f>'[1]TCE - ANEXO IV - Preencher'!F166</f>
        <v>24436602000154</v>
      </c>
      <c r="E157" s="5" t="str">
        <f>'[1]TCE - ANEXO IV - Preencher'!G166</f>
        <v>ART CIRURGICA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110434</v>
      </c>
      <c r="I157" s="6" t="str">
        <f>IF('[1]TCE - ANEXO IV - Preencher'!K166="","",'[1]TCE - ANEXO IV - Preencher'!K166)</f>
        <v>13/01/2023</v>
      </c>
      <c r="J157" s="5" t="str">
        <f>'[1]TCE - ANEXO IV - Preencher'!L166</f>
        <v>26230124436602000154550010001104341112457008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460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3.12 - Material Hospitalar</v>
      </c>
      <c r="D158" s="3">
        <f>'[1]TCE - ANEXO IV - Preencher'!F167</f>
        <v>24436602000154</v>
      </c>
      <c r="E158" s="5" t="str">
        <f>'[1]TCE - ANEXO IV - Preencher'!G167</f>
        <v>ART CIRURGICA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110435</v>
      </c>
      <c r="I158" s="6" t="str">
        <f>IF('[1]TCE - ANEXO IV - Preencher'!K167="","",'[1]TCE - ANEXO IV - Preencher'!K167)</f>
        <v>13/01/2023</v>
      </c>
      <c r="J158" s="5" t="str">
        <f>'[1]TCE - ANEXO IV - Preencher'!L167</f>
        <v>26230124436602000154550010001104351112458001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700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3.12 - Material Hospitalar</v>
      </c>
      <c r="D159" s="3">
        <f>'[1]TCE - ANEXO IV - Preencher'!F168</f>
        <v>24436602000154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110436</v>
      </c>
      <c r="I159" s="6" t="str">
        <f>IF('[1]TCE - ANEXO IV - Preencher'!K168="","",'[1]TCE - ANEXO IV - Preencher'!K168)</f>
        <v>13/01/2023</v>
      </c>
      <c r="J159" s="5" t="str">
        <f>'[1]TCE - ANEXO IV - Preencher'!L168</f>
        <v>26230124436602000154550010001104361112459005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460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3.12 - Material Hospitalar</v>
      </c>
      <c r="D160" s="3">
        <f>'[1]TCE - ANEXO IV - Preencher'!F169</f>
        <v>24436602000154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110437</v>
      </c>
      <c r="I160" s="6" t="str">
        <f>IF('[1]TCE - ANEXO IV - Preencher'!K169="","",'[1]TCE - ANEXO IV - Preencher'!K169)</f>
        <v>13/01/2023</v>
      </c>
      <c r="J160" s="5" t="str">
        <f>'[1]TCE - ANEXO IV - Preencher'!L169</f>
        <v>26230124436602000154550010001104371112460000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240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3.12 - Material Hospitalar</v>
      </c>
      <c r="D161" s="3">
        <f>'[1]TCE - ANEXO IV - Preencher'!F170</f>
        <v>24436602000154</v>
      </c>
      <c r="E161" s="5" t="str">
        <f>'[1]TCE - ANEXO IV - Preencher'!G170</f>
        <v>ART CIRURGICA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110438</v>
      </c>
      <c r="I161" s="6" t="str">
        <f>IF('[1]TCE - ANEXO IV - Preencher'!K170="","",'[1]TCE - ANEXO IV - Preencher'!K170)</f>
        <v>13/01/2023</v>
      </c>
      <c r="J161" s="5" t="str">
        <f>'[1]TCE - ANEXO IV - Preencher'!L170</f>
        <v>26230124436602000154550010001104381112461004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700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3.12 - Material Hospitalar</v>
      </c>
      <c r="D162" s="3">
        <f>'[1]TCE - ANEXO IV - Preencher'!F171</f>
        <v>24436602000154</v>
      </c>
      <c r="E162" s="5" t="str">
        <f>'[1]TCE - ANEXO IV - Preencher'!G171</f>
        <v>ART CIRURGICA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110460</v>
      </c>
      <c r="I162" s="6" t="str">
        <f>IF('[1]TCE - ANEXO IV - Preencher'!K171="","",'[1]TCE - ANEXO IV - Preencher'!K171)</f>
        <v>13/01/2023</v>
      </c>
      <c r="J162" s="5" t="str">
        <f>'[1]TCE - ANEXO IV - Preencher'!L171</f>
        <v>26230124436602000154550010001104601112483009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460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3.12 - Material Hospitalar</v>
      </c>
      <c r="D163" s="3">
        <f>'[1]TCE - ANEXO IV - Preencher'!F172</f>
        <v>24436602000154</v>
      </c>
      <c r="E163" s="5" t="str">
        <f>'[1]TCE - ANEXO IV - Preencher'!G172</f>
        <v>ART CIRURGICA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110555</v>
      </c>
      <c r="I163" s="6" t="str">
        <f>IF('[1]TCE - ANEXO IV - Preencher'!K172="","",'[1]TCE - ANEXO IV - Preencher'!K172)</f>
        <v>18/01/2023</v>
      </c>
      <c r="J163" s="5" t="str">
        <f>'[1]TCE - ANEXO IV - Preencher'!L172</f>
        <v>26230124436602000154550010001105551112578005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700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3.12 - Material Hospitalar</v>
      </c>
      <c r="D164" s="3">
        <f>'[1]TCE - ANEXO IV - Preencher'!F173</f>
        <v>24436602000154</v>
      </c>
      <c r="E164" s="5" t="str">
        <f>'[1]TCE - ANEXO IV - Preencher'!G173</f>
        <v>ART CIRURGICA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110556</v>
      </c>
      <c r="I164" s="6" t="str">
        <f>IF('[1]TCE - ANEXO IV - Preencher'!K173="","",'[1]TCE - ANEXO IV - Preencher'!K173)</f>
        <v>18/01/2023</v>
      </c>
      <c r="J164" s="5" t="str">
        <f>'[1]TCE - ANEXO IV - Preencher'!L173</f>
        <v>26230124436602000154550010001105561112579009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460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3.12 - Material Hospitalar</v>
      </c>
      <c r="D165" s="3">
        <f>'[1]TCE - ANEXO IV - Preencher'!F174</f>
        <v>24436602000154</v>
      </c>
      <c r="E165" s="5" t="str">
        <f>'[1]TCE - ANEXO IV - Preencher'!G174</f>
        <v>ART CIRURGICA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110643</v>
      </c>
      <c r="I165" s="6" t="str">
        <f>IF('[1]TCE - ANEXO IV - Preencher'!K174="","",'[1]TCE - ANEXO IV - Preencher'!K174)</f>
        <v>20/01/2023</v>
      </c>
      <c r="J165" s="5" t="str">
        <f>'[1]TCE - ANEXO IV - Preencher'!L174</f>
        <v>26230124436602000154550010001106431112666006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240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3.12 - Material Hospitalar</v>
      </c>
      <c r="D166" s="3">
        <f>'[1]TCE - ANEXO IV - Preencher'!F175</f>
        <v>24436602000154</v>
      </c>
      <c r="E166" s="5" t="str">
        <f>'[1]TCE - ANEXO IV - Preencher'!G175</f>
        <v>ART CIRURGICA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110644</v>
      </c>
      <c r="I166" s="6" t="str">
        <f>IF('[1]TCE - ANEXO IV - Preencher'!K175="","",'[1]TCE - ANEXO IV - Preencher'!K175)</f>
        <v>20/01/2023</v>
      </c>
      <c r="J166" s="5" t="str">
        <f>'[1]TCE - ANEXO IV - Preencher'!L175</f>
        <v>26230124436602000154550010001106441112667000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460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3.12 - Material Hospitalar</v>
      </c>
      <c r="D167" s="3">
        <f>'[1]TCE - ANEXO IV - Preencher'!F176</f>
        <v>24436602000154</v>
      </c>
      <c r="E167" s="5" t="str">
        <f>'[1]TCE - ANEXO IV - Preencher'!G176</f>
        <v>ART CIRURGICA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110645</v>
      </c>
      <c r="I167" s="6" t="str">
        <f>IF('[1]TCE - ANEXO IV - Preencher'!K176="","",'[1]TCE - ANEXO IV - Preencher'!K176)</f>
        <v>20/01/2023</v>
      </c>
      <c r="J167" s="5" t="str">
        <f>'[1]TCE - ANEXO IV - Preencher'!L176</f>
        <v>26230124436602000154550010001106451112668003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460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3.12 - Material Hospitalar</v>
      </c>
      <c r="D168" s="3">
        <f>'[1]TCE - ANEXO IV - Preencher'!F177</f>
        <v>7666057000173</v>
      </c>
      <c r="E168" s="5" t="str">
        <f>'[1]TCE - ANEXO IV - Preencher'!G177</f>
        <v>CARDIOMEDH PRODUTOS MEDICOS LTDA-EPP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110693</v>
      </c>
      <c r="I168" s="6" t="str">
        <f>IF('[1]TCE - ANEXO IV - Preencher'!K177="","",'[1]TCE - ANEXO IV - Preencher'!K177)</f>
        <v>18/01/2023</v>
      </c>
      <c r="J168" s="5" t="str">
        <f>'[1]TCE - ANEXO IV - Preencher'!L177</f>
        <v>28230107666057000173550010001106931241863812</v>
      </c>
      <c r="K168" s="5" t="str">
        <f>IF(F168="B",LEFT('[1]TCE - ANEXO IV - Preencher'!M177,2),IF(F168="S",LEFT('[1]TCE - ANEXO IV - Preencher'!M177,7),IF('[1]TCE - ANEXO IV - Preencher'!H177="","")))</f>
        <v>28</v>
      </c>
      <c r="L168" s="7">
        <f>'[1]TCE - ANEXO IV - Preencher'!N177</f>
        <v>3000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3.12 - Material Hospitalar</v>
      </c>
      <c r="D169" s="3">
        <f>'[1]TCE - ANEXO IV - Preencher'!F178</f>
        <v>24436602000154</v>
      </c>
      <c r="E169" s="5" t="str">
        <f>'[1]TCE - ANEXO IV - Preencher'!G178</f>
        <v>ART CIRURGICA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110996</v>
      </c>
      <c r="I169" s="6" t="str">
        <f>IF('[1]TCE - ANEXO IV - Preencher'!K178="","",'[1]TCE - ANEXO IV - Preencher'!K178)</f>
        <v>27/01/2023</v>
      </c>
      <c r="J169" s="5" t="str">
        <f>'[1]TCE - ANEXO IV - Preencher'!L178</f>
        <v>26230124436602000154550010001109961113019004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15050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3.12 - Material Hospitalar</v>
      </c>
      <c r="D170" s="3">
        <f>'[1]TCE - ANEXO IV - Preencher'!F179</f>
        <v>24436602000154</v>
      </c>
      <c r="E170" s="5" t="str">
        <f>'[1]TCE - ANEXO IV - Preencher'!G179</f>
        <v>ART CIRURGICA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110998</v>
      </c>
      <c r="I170" s="6" t="str">
        <f>IF('[1]TCE - ANEXO IV - Preencher'!K179="","",'[1]TCE - ANEXO IV - Preencher'!K179)</f>
        <v>27/01/2023</v>
      </c>
      <c r="J170" s="5" t="str">
        <f>'[1]TCE - ANEXO IV - Preencher'!L179</f>
        <v>26230124436602000154550010001109981113021003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164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3.12 - Material Hospitalar</v>
      </c>
      <c r="D171" s="3">
        <f>'[1]TCE - ANEXO IV - Preencher'!F180</f>
        <v>24436602000154</v>
      </c>
      <c r="E171" s="5" t="str">
        <f>'[1]TCE - ANEXO IV - Preencher'!G180</f>
        <v>ART CIRURGICA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111000</v>
      </c>
      <c r="I171" s="6" t="str">
        <f>IF('[1]TCE - ANEXO IV - Preencher'!K180="","",'[1]TCE - ANEXO IV - Preencher'!K180)</f>
        <v>27/01/2023</v>
      </c>
      <c r="J171" s="5" t="str">
        <f>'[1]TCE - ANEXO IV - Preencher'!L180</f>
        <v>26230124436602000154550010001110001113023006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1330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3.12 - Material Hospitalar</v>
      </c>
      <c r="D172" s="3">
        <f>'[1]TCE - ANEXO IV - Preencher'!F181</f>
        <v>4922653000189</v>
      </c>
      <c r="E172" s="5" t="str">
        <f>'[1]TCE - ANEXO IV - Preencher'!G181</f>
        <v>NORDESTE  HOSPITALAR  EIRELI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13180</v>
      </c>
      <c r="I172" s="6" t="str">
        <f>IF('[1]TCE - ANEXO IV - Preencher'!K181="","",'[1]TCE - ANEXO IV - Preencher'!K181)</f>
        <v>13/01/2023</v>
      </c>
      <c r="J172" s="5" t="str">
        <f>'[1]TCE - ANEXO IV - Preencher'!L181</f>
        <v>26230104922653000189550010000131801000075813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6141.24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3.12 - Material Hospitalar</v>
      </c>
      <c r="D173" s="3">
        <f>'[1]TCE - ANEXO IV - Preencher'!F182</f>
        <v>4922653000189</v>
      </c>
      <c r="E173" s="5" t="str">
        <f>'[1]TCE - ANEXO IV - Preencher'!G182</f>
        <v>NORDESTE  HOSPITALAR  EIRELI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13241</v>
      </c>
      <c r="I173" s="6" t="str">
        <f>IF('[1]TCE - ANEXO IV - Preencher'!K182="","",'[1]TCE - ANEXO IV - Preencher'!K182)</f>
        <v>20/01/2023</v>
      </c>
      <c r="J173" s="5" t="str">
        <f>'[1]TCE - ANEXO IV - Preencher'!L182</f>
        <v>26230104922653000189550010000132411000076450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270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3.12 - Material Hospitalar</v>
      </c>
      <c r="D174" s="3">
        <f>'[1]TCE - ANEXO IV - Preencher'!F183</f>
        <v>4922653000189</v>
      </c>
      <c r="E174" s="5" t="str">
        <f>'[1]TCE - ANEXO IV - Preencher'!G183</f>
        <v>NORDESTE  HOSPITALAR  EIRELI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13319</v>
      </c>
      <c r="I174" s="6" t="str">
        <f>IF('[1]TCE - ANEXO IV - Preencher'!K183="","",'[1]TCE - ANEXO IV - Preencher'!K183)</f>
        <v>26/01/2023</v>
      </c>
      <c r="J174" s="5" t="str">
        <f>'[1]TCE - ANEXO IV - Preencher'!L183</f>
        <v>26230104922653000189550010000133191000077249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1479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3.12 - Material Hospitalar</v>
      </c>
      <c r="D175" s="3">
        <f>'[1]TCE - ANEXO IV - Preencher'!F184</f>
        <v>8674752000140</v>
      </c>
      <c r="E175" s="5" t="str">
        <f>'[1]TCE - ANEXO IV - Preencher'!G184</f>
        <v xml:space="preserve">CIRURGICA MONTEBELLO LTDA 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152897</v>
      </c>
      <c r="I175" s="6" t="str">
        <f>IF('[1]TCE - ANEXO IV - Preencher'!K184="","",'[1]TCE - ANEXO IV - Preencher'!K184)</f>
        <v>19/01/2023</v>
      </c>
      <c r="J175" s="5" t="str">
        <f>'[1]TCE - ANEXO IV - Preencher'!L184</f>
        <v>26230108674752000140550010001528971452167905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236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3.12 - Material Hospitalar</v>
      </c>
      <c r="D176" s="3">
        <f>'[1]TCE - ANEXO IV - Preencher'!F185</f>
        <v>8674752000140</v>
      </c>
      <c r="E176" s="5" t="str">
        <f>'[1]TCE - ANEXO IV - Preencher'!G185</f>
        <v xml:space="preserve">CIRURGICA MONTEBELLO LTDA 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153483</v>
      </c>
      <c r="I176" s="6" t="str">
        <f>IF('[1]TCE - ANEXO IV - Preencher'!K185="","",'[1]TCE - ANEXO IV - Preencher'!K185)</f>
        <v>27/01/2023</v>
      </c>
      <c r="J176" s="5" t="str">
        <f>'[1]TCE - ANEXO IV - Preencher'!L185</f>
        <v>26230108674752000140550010001534831146423638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5776.56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3.12 - Material Hospitalar</v>
      </c>
      <c r="D177" s="3">
        <f>'[1]TCE - ANEXO IV - Preencher'!F186</f>
        <v>1437707000122</v>
      </c>
      <c r="E177" s="5" t="str">
        <f>'[1]TCE - ANEXO IV - Preencher'!G186</f>
        <v>SCITECH PRODUTOS MEDICOS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320018</v>
      </c>
      <c r="I177" s="6" t="str">
        <f>IF('[1]TCE - ANEXO IV - Preencher'!K186="","",'[1]TCE - ANEXO IV - Preencher'!K186)</f>
        <v>28/12/2022</v>
      </c>
      <c r="J177" s="5" t="str">
        <f>'[1]TCE - ANEXO IV - Preencher'!L186</f>
        <v>52221201437707000122550550003200181175868914</v>
      </c>
      <c r="K177" s="5" t="str">
        <f>IF(F177="B",LEFT('[1]TCE - ANEXO IV - Preencher'!M186,2),IF(F177="S",LEFT('[1]TCE - ANEXO IV - Preencher'!M186,7),IF('[1]TCE - ANEXO IV - Preencher'!H186="","")))</f>
        <v>52</v>
      </c>
      <c r="L177" s="7">
        <f>'[1]TCE - ANEXO IV - Preencher'!N186</f>
        <v>1100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3.12 - Material Hospitalar</v>
      </c>
      <c r="D178" s="3">
        <f>'[1]TCE - ANEXO IV - Preencher'!F187</f>
        <v>11449180000100</v>
      </c>
      <c r="E178" s="5" t="str">
        <f>'[1]TCE - ANEXO IV - Preencher'!G187</f>
        <v>DPROSMED DISTRIBUIDORA DE PRODUTOS MEDICOS HOSPITALARES EIRELI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56845</v>
      </c>
      <c r="I178" s="6" t="str">
        <f>IF('[1]TCE - ANEXO IV - Preencher'!K187="","",'[1]TCE - ANEXO IV - Preencher'!K187)</f>
        <v>13/01/2023</v>
      </c>
      <c r="J178" s="5" t="str">
        <f>'[1]TCE - ANEXO IV - Preencher'!L187</f>
        <v>26230111449180000100550010000568451000165903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479.2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3.12 - Material Hospitalar</v>
      </c>
      <c r="D179" s="3">
        <f>'[1]TCE - ANEXO IV - Preencher'!F188</f>
        <v>10779833000156</v>
      </c>
      <c r="E179" s="5" t="str">
        <f>'[1]TCE - ANEXO IV - Preencher'!G188</f>
        <v>MEDICAL MERCANTIL DE APAR MEDICA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568530</v>
      </c>
      <c r="I179" s="6" t="str">
        <f>IF('[1]TCE - ANEXO IV - Preencher'!K188="","",'[1]TCE - ANEXO IV - Preencher'!K188)</f>
        <v>20/01/2023</v>
      </c>
      <c r="J179" s="5" t="str">
        <f>'[1]TCE - ANEXO IV - Preencher'!L188</f>
        <v>26230110779833000156550010005685301570553000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182.4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3.12 - Material Hospitalar</v>
      </c>
      <c r="D180" s="3">
        <f>'[1]TCE - ANEXO IV - Preencher'!F189</f>
        <v>21596736000144</v>
      </c>
      <c r="E180" s="5" t="str">
        <f>'[1]TCE - ANEXO IV - Preencher'!G189</f>
        <v>ULTRA MEGA DISTRIBUIDORA HOSPITALAR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174788</v>
      </c>
      <c r="I180" s="6" t="str">
        <f>IF('[1]TCE - ANEXO IV - Preencher'!K189="","",'[1]TCE - ANEXO IV - Preencher'!K189)</f>
        <v>18/01/2023</v>
      </c>
      <c r="J180" s="5" t="str">
        <f>'[1]TCE - ANEXO IV - Preencher'!L189</f>
        <v>26230121596736000144550010001747881001818360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19161.68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3.12 - Material Hospitalar</v>
      </c>
      <c r="D181" s="3">
        <f>'[1]TCE - ANEXO IV - Preencher'!F190</f>
        <v>1513946000114</v>
      </c>
      <c r="E181" s="5" t="str">
        <f>'[1]TCE - ANEXO IV - Preencher'!G190</f>
        <v>BOSTON SCIENTIFIC DO BRASIL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2728206</v>
      </c>
      <c r="I181" s="6" t="str">
        <f>IF('[1]TCE - ANEXO IV - Preencher'!K190="","",'[1]TCE - ANEXO IV - Preencher'!K190)</f>
        <v>16/01/2023</v>
      </c>
      <c r="J181" s="5" t="str">
        <f>'[1]TCE - ANEXO IV - Preencher'!L190</f>
        <v>35230101513946000114550030027282061027592830</v>
      </c>
      <c r="K181" s="5" t="str">
        <f>IF(F181="B",LEFT('[1]TCE - ANEXO IV - Preencher'!M190,2),IF(F181="S",LEFT('[1]TCE - ANEXO IV - Preencher'!M190,7),IF('[1]TCE - ANEXO IV - Preencher'!H190="","")))</f>
        <v>41</v>
      </c>
      <c r="L181" s="7">
        <f>'[1]TCE - ANEXO IV - Preencher'!N190</f>
        <v>375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3.12 - Material Hospitalar</v>
      </c>
      <c r="D182" s="3">
        <f>'[1]TCE - ANEXO IV - Preencher'!F191</f>
        <v>37844417000140</v>
      </c>
      <c r="E182" s="5" t="str">
        <f>'[1]TCE - ANEXO IV - Preencher'!G191</f>
        <v>LOG DISTRIBUIDORA DE PRODUTOS HOSPITALAR E HIGIENE PESSOAL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1009</v>
      </c>
      <c r="I182" s="6" t="str">
        <f>IF('[1]TCE - ANEXO IV - Preencher'!K191="","",'[1]TCE - ANEXO IV - Preencher'!K191)</f>
        <v>18/01/2023</v>
      </c>
      <c r="J182" s="5" t="str">
        <f>'[1]TCE - ANEXO IV - Preencher'!L191</f>
        <v>26230137844417000140550010000010091703511139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4342.3999999999996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3.12 - Material Hospitalar</v>
      </c>
      <c r="D183" s="3">
        <f>'[1]TCE - ANEXO IV - Preencher'!F192</f>
        <v>7666057000173</v>
      </c>
      <c r="E183" s="5" t="str">
        <f>'[1]TCE - ANEXO IV - Preencher'!G192</f>
        <v>CARDIOMEDH PRODUTOS MEDICOS LTDA-EPP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111324</v>
      </c>
      <c r="I183" s="6" t="str">
        <f>IF('[1]TCE - ANEXO IV - Preencher'!K192="","",'[1]TCE - ANEXO IV - Preencher'!K192)</f>
        <v>26/01/2023</v>
      </c>
      <c r="J183" s="5" t="str">
        <f>'[1]TCE - ANEXO IV - Preencher'!L192</f>
        <v>28230107666057000173550010001113241600121810</v>
      </c>
      <c r="K183" s="5" t="str">
        <f>IF(F183="B",LEFT('[1]TCE - ANEXO IV - Preencher'!M192,2),IF(F183="S",LEFT('[1]TCE - ANEXO IV - Preencher'!M192,7),IF('[1]TCE - ANEXO IV - Preencher'!H192="","")))</f>
        <v>31</v>
      </c>
      <c r="L183" s="7">
        <f>'[1]TCE - ANEXO IV - Preencher'!N192</f>
        <v>12000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3.12 - Material Hospitalar</v>
      </c>
      <c r="D184" s="3">
        <f>'[1]TCE - ANEXO IV - Preencher'!F193</f>
        <v>61418042000131</v>
      </c>
      <c r="E184" s="5" t="str">
        <f>'[1]TCE - ANEXO IV - Preencher'!G193</f>
        <v>CIRURGICA FERNANDES COMERCIO DE MATERIAIS CIRURGICOS E HOSPITALARES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1541658</v>
      </c>
      <c r="I184" s="6" t="str">
        <f>IF('[1]TCE - ANEXO IV - Preencher'!K193="","",'[1]TCE - ANEXO IV - Preencher'!K193)</f>
        <v>19/12/2022</v>
      </c>
      <c r="J184" s="5" t="str">
        <f>'[1]TCE - ANEXO IV - Preencher'!L193</f>
        <v>35221261418042000131550040015416581700678396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1012.5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3.12 - Material Hospitalar</v>
      </c>
      <c r="D185" s="3">
        <f>'[1]TCE - ANEXO IV - Preencher'!F194</f>
        <v>61418042000131</v>
      </c>
      <c r="E185" s="5" t="str">
        <f>'[1]TCE - ANEXO IV - Preencher'!G194</f>
        <v>CIRURGICA FERNANDES COMERCIO DE MATERIAIS CIRURGICOS E HOSPITALARES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1542784</v>
      </c>
      <c r="I185" s="6" t="str">
        <f>IF('[1]TCE - ANEXO IV - Preencher'!K194="","",'[1]TCE - ANEXO IV - Preencher'!K194)</f>
        <v>22/12/2022</v>
      </c>
      <c r="J185" s="5" t="str">
        <f>'[1]TCE - ANEXO IV - Preencher'!L194</f>
        <v>35221261418042000131550040015427841264877897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4052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3.12 - Material Hospitalar</v>
      </c>
      <c r="D186" s="3">
        <f>'[1]TCE - ANEXO IV - Preencher'!F195</f>
        <v>61418042000131</v>
      </c>
      <c r="E186" s="5" t="str">
        <f>'[1]TCE - ANEXO IV - Preencher'!G195</f>
        <v>CIRURGICA FERNANDES COMERCIO DE MATERIAIS CIRURGICOS E HOSPITALARES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1547611</v>
      </c>
      <c r="I186" s="6" t="str">
        <f>IF('[1]TCE - ANEXO IV - Preencher'!K195="","",'[1]TCE - ANEXO IV - Preencher'!K195)</f>
        <v>09/01/2023</v>
      </c>
      <c r="J186" s="5" t="str">
        <f>'[1]TCE - ANEXO IV - Preencher'!L195</f>
        <v>35230161418042000131550040015476111432915351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1980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3.12 - Material Hospitalar</v>
      </c>
      <c r="D187" s="3">
        <f>'[1]TCE - ANEXO IV - Preencher'!F196</f>
        <v>12040718000190</v>
      </c>
      <c r="E187" s="5" t="str">
        <f>'[1]TCE - ANEXO IV - Preencher'!G196</f>
        <v>GRADUAL COMERCIO E SERVICOS EIRELI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16183</v>
      </c>
      <c r="I187" s="6" t="str">
        <f>IF('[1]TCE - ANEXO IV - Preencher'!K196="","",'[1]TCE - ANEXO IV - Preencher'!K196)</f>
        <v>16/01/2023</v>
      </c>
      <c r="J187" s="5" t="str">
        <f>'[1]TCE - ANEXO IV - Preencher'!L196</f>
        <v>25230112040718000190550010000161831242419216</v>
      </c>
      <c r="K187" s="5" t="str">
        <f>IF(F187="B",LEFT('[1]TCE - ANEXO IV - Preencher'!M196,2),IF(F187="S",LEFT('[1]TCE - ANEXO IV - Preencher'!M196,7),IF('[1]TCE - ANEXO IV - Preencher'!H196="","")))</f>
        <v>25</v>
      </c>
      <c r="L187" s="7">
        <f>'[1]TCE - ANEXO IV - Preencher'!N196</f>
        <v>7425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3.12 - Material Hospitalar</v>
      </c>
      <c r="D188" s="3">
        <f>'[1]TCE - ANEXO IV - Preencher'!F197</f>
        <v>2684571000118</v>
      </c>
      <c r="E188" s="5" t="str">
        <f>'[1]TCE - ANEXO IV - Preencher'!G197</f>
        <v>DINAMICA HOSPITALAR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170</v>
      </c>
      <c r="I188" s="6" t="str">
        <f>IF('[1]TCE - ANEXO IV - Preencher'!K197="","",'[1]TCE - ANEXO IV - Preencher'!K197)</f>
        <v>30/01/2023</v>
      </c>
      <c r="J188" s="5" t="str">
        <f>'[1]TCE - ANEXO IV - Preencher'!L197</f>
        <v>26230102684571000118551030000001701684400100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1198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3.12 - Material Hospitalar</v>
      </c>
      <c r="D189" s="3">
        <f>'[1]TCE - ANEXO IV - Preencher'!F198</f>
        <v>2520829000140</v>
      </c>
      <c r="E189" s="5" t="str">
        <f>'[1]TCE - ANEXO IV - Preencher'!G198</f>
        <v>DIMASTER - COMERCIO DE PRODUTOS HOSPITALARES LTDA.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303387</v>
      </c>
      <c r="I189" s="6" t="str">
        <f>IF('[1]TCE - ANEXO IV - Preencher'!K198="","",'[1]TCE - ANEXO IV - Preencher'!K198)</f>
        <v>06/01/2023</v>
      </c>
      <c r="J189" s="5" t="str">
        <f>'[1]TCE - ANEXO IV - Preencher'!L198</f>
        <v>43230102520829000140550010003033871001341641</v>
      </c>
      <c r="K189" s="5" t="str">
        <f>IF(F189="B",LEFT('[1]TCE - ANEXO IV - Preencher'!M198,2),IF(F189="S",LEFT('[1]TCE - ANEXO IV - Preencher'!M198,7),IF('[1]TCE - ANEXO IV - Preencher'!H198="","")))</f>
        <v>43</v>
      </c>
      <c r="L189" s="7">
        <f>'[1]TCE - ANEXO IV - Preencher'!N198</f>
        <v>2736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3.12 - Material Hospitalar</v>
      </c>
      <c r="D190" s="3">
        <f>'[1]TCE - ANEXO IV - Preencher'!F199</f>
        <v>8958628000106</v>
      </c>
      <c r="E190" s="5" t="str">
        <f>'[1]TCE - ANEXO IV - Preencher'!G199</f>
        <v>ONCOEXO DISTRIBUIDORA DE MEDICAMENTOS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35352</v>
      </c>
      <c r="I190" s="6" t="str">
        <f>IF('[1]TCE - ANEXO IV - Preencher'!K199="","",'[1]TCE - ANEXO IV - Preencher'!K199)</f>
        <v>27/01/2023</v>
      </c>
      <c r="J190" s="5" t="str">
        <f>'[1]TCE - ANEXO IV - Preencher'!L199</f>
        <v>26230108958628000106550010000353521364140209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950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3.12 - Material Hospitalar</v>
      </c>
      <c r="D191" s="3">
        <f>'[1]TCE - ANEXO IV - Preencher'!F200</f>
        <v>37438274000177</v>
      </c>
      <c r="E191" s="5" t="str">
        <f>'[1]TCE - ANEXO IV - Preencher'!G200</f>
        <v>SELLMED PRODUTOS MEDICOS E HOSPITALARES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3833</v>
      </c>
      <c r="I191" s="6" t="str">
        <f>IF('[1]TCE - ANEXO IV - Preencher'!K200="","",'[1]TCE - ANEXO IV - Preencher'!K200)</f>
        <v>12/01/2023</v>
      </c>
      <c r="J191" s="5" t="str">
        <f>'[1]TCE - ANEXO IV - Preencher'!L200</f>
        <v>26230137438274000177550010000038331038177590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888.8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3.12 - Material Hospitalar</v>
      </c>
      <c r="D192" s="3">
        <f>'[1]TCE - ANEXO IV - Preencher'!F201</f>
        <v>37438274000177</v>
      </c>
      <c r="E192" s="5" t="str">
        <f>'[1]TCE - ANEXO IV - Preencher'!G201</f>
        <v>SELLMED PRODUTOS MEDICOS E HOSPITALARES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3930</v>
      </c>
      <c r="I192" s="6" t="str">
        <f>IF('[1]TCE - ANEXO IV - Preencher'!K201="","",'[1]TCE - ANEXO IV - Preencher'!K201)</f>
        <v>19/01/2023</v>
      </c>
      <c r="J192" s="5" t="str">
        <f>'[1]TCE - ANEXO IV - Preencher'!L201</f>
        <v>26230137438274000177550010000039301209219946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2217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3.12 - Material Hospitalar</v>
      </c>
      <c r="D193" s="3">
        <f>'[1]TCE - ANEXO IV - Preencher'!F202</f>
        <v>37438274000177</v>
      </c>
      <c r="E193" s="5" t="str">
        <f>'[1]TCE - ANEXO IV - Preencher'!G202</f>
        <v>SELLMED PRODUTOS MEDICOS E HOSPITALARES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4024</v>
      </c>
      <c r="I193" s="6" t="str">
        <f>IF('[1]TCE - ANEXO IV - Preencher'!K202="","",'[1]TCE - ANEXO IV - Preencher'!K202)</f>
        <v>24/01/2023</v>
      </c>
      <c r="J193" s="5" t="str">
        <f>'[1]TCE - ANEXO IV - Preencher'!L202</f>
        <v>26230137438274000177550010000040241539895030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6195.2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3.4 - Material Farmacológico</v>
      </c>
      <c r="D194" s="3">
        <f>'[1]TCE - ANEXO IV - Preencher'!F203</f>
        <v>8674752000301</v>
      </c>
      <c r="E194" s="5" t="str">
        <f>'[1]TCE - ANEXO IV - Preencher'!G203</f>
        <v>CIRURGICA MONTEBELLO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19660</v>
      </c>
      <c r="I194" s="6" t="str">
        <f>IF('[1]TCE - ANEXO IV - Preencher'!K203="","",'[1]TCE - ANEXO IV - Preencher'!K203)</f>
        <v>27/01/2023</v>
      </c>
      <c r="J194" s="5" t="str">
        <f>'[1]TCE - ANEXO IV - Preencher'!L203</f>
        <v>26230108674752000301550010000196601004882403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3782.17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3.4 - Material Farmacológico</v>
      </c>
      <c r="D195" s="3">
        <f>'[1]TCE - ANEXO IV - Preencher'!F204</f>
        <v>3149182000155</v>
      </c>
      <c r="E195" s="5" t="str">
        <f>'[1]TCE - ANEXO IV - Preencher'!G204</f>
        <v>CLINUTRI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19918</v>
      </c>
      <c r="I195" s="6" t="str">
        <f>IF('[1]TCE - ANEXO IV - Preencher'!K204="","",'[1]TCE - ANEXO IV - Preencher'!K204)</f>
        <v>06/01/2023</v>
      </c>
      <c r="J195" s="5" t="str">
        <f>'[1]TCE - ANEXO IV - Preencher'!L204</f>
        <v>26230103149182000155550040000199181219410002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3932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3.4 - Material Farmacológico</v>
      </c>
      <c r="D196" s="3">
        <f>'[1]TCE - ANEXO IV - Preencher'!F205</f>
        <v>9607807000161</v>
      </c>
      <c r="E196" s="5" t="str">
        <f>'[1]TCE - ANEXO IV - Preencher'!G205</f>
        <v>INJEFARMA CAVALCANTE E SILVA DISTRIBUIDORA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20287</v>
      </c>
      <c r="I196" s="6" t="str">
        <f>IF('[1]TCE - ANEXO IV - Preencher'!K205="","",'[1]TCE - ANEXO IV - Preencher'!K205)</f>
        <v>16/01/2023</v>
      </c>
      <c r="J196" s="5" t="str">
        <f>'[1]TCE - ANEXO IV - Preencher'!L205</f>
        <v>26230109607807000161550010000202871647909996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340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3.4 - Material Farmacológico</v>
      </c>
      <c r="D197" s="3">
        <f>'[1]TCE - ANEXO IV - Preencher'!F206</f>
        <v>21297758000103</v>
      </c>
      <c r="E197" s="5" t="str">
        <f>'[1]TCE - ANEXO IV - Preencher'!G206</f>
        <v>PRO SAUDE DISTRIBUICAO DE MEDICAMENTOS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64582</v>
      </c>
      <c r="I197" s="6" t="str">
        <f>IF('[1]TCE - ANEXO IV - Preencher'!K206="","",'[1]TCE - ANEXO IV - Preencher'!K206)</f>
        <v>17/01/2023</v>
      </c>
      <c r="J197" s="5" t="str">
        <f>'[1]TCE - ANEXO IV - Preencher'!L206</f>
        <v>53230121297758000103550000000645821023652535</v>
      </c>
      <c r="K197" s="5" t="str">
        <f>IF(F197="B",LEFT('[1]TCE - ANEXO IV - Preencher'!M206,2),IF(F197="S",LEFT('[1]TCE - ANEXO IV - Preencher'!M206,7),IF('[1]TCE - ANEXO IV - Preencher'!H206="","")))</f>
        <v>53</v>
      </c>
      <c r="L197" s="7">
        <f>'[1]TCE - ANEXO IV - Preencher'!N206</f>
        <v>173053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3.4 - Material Farmacológico</v>
      </c>
      <c r="D198" s="3">
        <f>'[1]TCE - ANEXO IV - Preencher'!F207</f>
        <v>21297758000103</v>
      </c>
      <c r="E198" s="5" t="str">
        <f>'[1]TCE - ANEXO IV - Preencher'!G207</f>
        <v>PRO SAUDE DISTRIBUICAO DE MEDICAMENTOS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64583</v>
      </c>
      <c r="I198" s="6" t="str">
        <f>IF('[1]TCE - ANEXO IV - Preencher'!K207="","",'[1]TCE - ANEXO IV - Preencher'!K207)</f>
        <v>17/01/2023</v>
      </c>
      <c r="J198" s="5" t="str">
        <f>'[1]TCE - ANEXO IV - Preencher'!L207</f>
        <v>53230121297758000103550000000645831023652524</v>
      </c>
      <c r="K198" s="5" t="str">
        <f>IF(F198="B",LEFT('[1]TCE - ANEXO IV - Preencher'!M207,2),IF(F198="S",LEFT('[1]TCE - ANEXO IV - Preencher'!M207,7),IF('[1]TCE - ANEXO IV - Preencher'!H207="","")))</f>
        <v>53</v>
      </c>
      <c r="L198" s="7">
        <f>'[1]TCE - ANEXO IV - Preencher'!N207</f>
        <v>20205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3.4 - Material Farmacológico</v>
      </c>
      <c r="D199" s="3">
        <f>'[1]TCE - ANEXO IV - Preencher'!F208</f>
        <v>9007162000126</v>
      </c>
      <c r="E199" s="5" t="str">
        <f>'[1]TCE - ANEXO IV - Preencher'!G208</f>
        <v>MAUES LOBATO COMERCIO E REPRESENTACOES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89879</v>
      </c>
      <c r="I199" s="6" t="str">
        <f>IF('[1]TCE - ANEXO IV - Preencher'!K208="","",'[1]TCE - ANEXO IV - Preencher'!K208)</f>
        <v>16/01/2023</v>
      </c>
      <c r="J199" s="5" t="str">
        <f>'[1]TCE - ANEXO IV - Preencher'!L208</f>
        <v>26230109007162000126550010000898791448355181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281.39999999999998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3.4 - Material Farmacológico</v>
      </c>
      <c r="D200" s="3">
        <f>'[1]TCE - ANEXO IV - Preencher'!F209</f>
        <v>8719794000150</v>
      </c>
      <c r="E200" s="5" t="str">
        <f>'[1]TCE - ANEXO IV - Preencher'!G209</f>
        <v>CENTRAL DISTRIBUIDORA DE MEDICAMENTOS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112239</v>
      </c>
      <c r="I200" s="6" t="str">
        <f>IF('[1]TCE - ANEXO IV - Preencher'!K209="","",'[1]TCE - ANEXO IV - Preencher'!K209)</f>
        <v>16/01/2023</v>
      </c>
      <c r="J200" s="5" t="str">
        <f>'[1]TCE - ANEXO IV - Preencher'!L209</f>
        <v>26230108719794000150550010001122391934348594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2625.26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3.4 - Material Farmacológico</v>
      </c>
      <c r="D201" s="3">
        <f>'[1]TCE - ANEXO IV - Preencher'!F210</f>
        <v>8719794000150</v>
      </c>
      <c r="E201" s="5" t="str">
        <f>'[1]TCE - ANEXO IV - Preencher'!G210</f>
        <v>CENTRAL DISTRIBUIDORA DE MEDICAMENTOS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112245</v>
      </c>
      <c r="I201" s="6" t="str">
        <f>IF('[1]TCE - ANEXO IV - Preencher'!K210="","",'[1]TCE - ANEXO IV - Preencher'!K210)</f>
        <v>16/01/2023</v>
      </c>
      <c r="J201" s="5" t="str">
        <f>'[1]TCE - ANEXO IV - Preencher'!L210</f>
        <v>26230108719794000150550010001122451906548204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37170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3.4 - Material Farmacológico</v>
      </c>
      <c r="D202" s="3">
        <f>'[1]TCE - ANEXO IV - Preencher'!F211</f>
        <v>8719794000150</v>
      </c>
      <c r="E202" s="5" t="str">
        <f>'[1]TCE - ANEXO IV - Preencher'!G211</f>
        <v>CENTRAL DISTRIBUIDORA DE MEDICAMENTOS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112264</v>
      </c>
      <c r="I202" s="6" t="str">
        <f>IF('[1]TCE - ANEXO IV - Preencher'!K211="","",'[1]TCE - ANEXO IV - Preencher'!K211)</f>
        <v>16/01/2023</v>
      </c>
      <c r="J202" s="5" t="str">
        <f>'[1]TCE - ANEXO IV - Preencher'!L211</f>
        <v>26230108719794000150550010001122641467327263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107.7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3.4 - Material Farmacológico</v>
      </c>
      <c r="D203" s="3">
        <f>'[1]TCE - ANEXO IV - Preencher'!F212</f>
        <v>8674752000140</v>
      </c>
      <c r="E203" s="5" t="str">
        <f>'[1]TCE - ANEXO IV - Preencher'!G212</f>
        <v xml:space="preserve">CIRURGICA MONTEBELLO LTDA 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152388</v>
      </c>
      <c r="I203" s="6" t="str">
        <f>IF('[1]TCE - ANEXO IV - Preencher'!K212="","",'[1]TCE - ANEXO IV - Preencher'!K212)</f>
        <v>12/01/2023</v>
      </c>
      <c r="J203" s="5" t="str">
        <f>'[1]TCE - ANEXO IV - Preencher'!L212</f>
        <v>26230108674752000140550010001523881304937030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185.39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3.4 - Material Farmacológico</v>
      </c>
      <c r="D204" s="3">
        <f>'[1]TCE - ANEXO IV - Preencher'!F213</f>
        <v>7484373000124</v>
      </c>
      <c r="E204" s="5" t="str">
        <f>'[1]TCE - ANEXO IV - Preencher'!G213</f>
        <v>UNI HOSPITALAR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160959</v>
      </c>
      <c r="I204" s="6" t="str">
        <f>IF('[1]TCE - ANEXO IV - Preencher'!K213="","",'[1]TCE - ANEXO IV - Preencher'!K213)</f>
        <v>09/01/2023</v>
      </c>
      <c r="J204" s="5" t="str">
        <f>'[1]TCE - ANEXO IV - Preencher'!L213</f>
        <v>26230107484373000124550010001609591766605310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1348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3.4 - Material Farmacológico</v>
      </c>
      <c r="D205" s="3">
        <f>'[1]TCE - ANEXO IV - Preencher'!F214</f>
        <v>7484373000124</v>
      </c>
      <c r="E205" s="5" t="str">
        <f>'[1]TCE - ANEXO IV - Preencher'!G214</f>
        <v>UNI HOSPITALAR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161535</v>
      </c>
      <c r="I205" s="6" t="str">
        <f>IF('[1]TCE - ANEXO IV - Preencher'!K214="","",'[1]TCE - ANEXO IV - Preencher'!K214)</f>
        <v>19/01/2023</v>
      </c>
      <c r="J205" s="5" t="str">
        <f>'[1]TCE - ANEXO IV - Preencher'!L214</f>
        <v>26230107484373000124550010001615351694850528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163.19999999999999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3.4 - Material Farmacológico</v>
      </c>
      <c r="D206" s="3">
        <f>'[1]TCE - ANEXO IV - Preencher'!F215</f>
        <v>7484373000124</v>
      </c>
      <c r="E206" s="5" t="str">
        <f>'[1]TCE - ANEXO IV - Preencher'!G215</f>
        <v>UNI HOSPITALAR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161870</v>
      </c>
      <c r="I206" s="6" t="str">
        <f>IF('[1]TCE - ANEXO IV - Preencher'!K215="","",'[1]TCE - ANEXO IV - Preencher'!K215)</f>
        <v>26/01/2023</v>
      </c>
      <c r="J206" s="5" t="str">
        <f>'[1]TCE - ANEXO IV - Preencher'!L215</f>
        <v>26230107484373000124550010001618701027927780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14141.12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3.4 - Material Farmacológico</v>
      </c>
      <c r="D207" s="3">
        <f>'[1]TCE - ANEXO IV - Preencher'!F216</f>
        <v>7484373000124</v>
      </c>
      <c r="E207" s="5" t="str">
        <f>'[1]TCE - ANEXO IV - Preencher'!G216</f>
        <v>UNI HOSPITALAR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161873</v>
      </c>
      <c r="I207" s="6" t="str">
        <f>IF('[1]TCE - ANEXO IV - Preencher'!K216="","",'[1]TCE - ANEXO IV - Preencher'!K216)</f>
        <v>26/01/2023</v>
      </c>
      <c r="J207" s="5" t="str">
        <f>'[1]TCE - ANEXO IV - Preencher'!L216</f>
        <v>26230107484373000124550010001618731812073566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47201.13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3.4 - Material Farmacológico</v>
      </c>
      <c r="D208" s="3">
        <f>'[1]TCE - ANEXO IV - Preencher'!F217</f>
        <v>21596736000144</v>
      </c>
      <c r="E208" s="5" t="str">
        <f>'[1]TCE - ANEXO IV - Preencher'!G217</f>
        <v>ULTRA MEGA DISTRIBUIDORA HOSPITALAR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173492</v>
      </c>
      <c r="I208" s="6" t="str">
        <f>IF('[1]TCE - ANEXO IV - Preencher'!K217="","",'[1]TCE - ANEXO IV - Preencher'!K217)</f>
        <v>29/12/2022</v>
      </c>
      <c r="J208" s="5" t="str">
        <f>'[1]TCE - ANEXO IV - Preencher'!L217</f>
        <v>26221221596736000144550010001734921001804315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3088.5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3.4 - Material Farmacológico</v>
      </c>
      <c r="D209" s="3">
        <f>'[1]TCE - ANEXO IV - Preencher'!F218</f>
        <v>21596736000144</v>
      </c>
      <c r="E209" s="5" t="str">
        <f>'[1]TCE - ANEXO IV - Preencher'!G218</f>
        <v>ULTRA MEGA DISTRIBUIDORA HOSPITALAR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174768</v>
      </c>
      <c r="I209" s="6" t="str">
        <f>IF('[1]TCE - ANEXO IV - Preencher'!K218="","",'[1]TCE - ANEXO IV - Preencher'!K218)</f>
        <v>18/01/2023</v>
      </c>
      <c r="J209" s="5" t="str">
        <f>'[1]TCE - ANEXO IV - Preencher'!L218</f>
        <v>26230121596736000144550010001747681001818163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2367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3.4 - Material Farmacológico</v>
      </c>
      <c r="D210" s="3">
        <f>'[1]TCE - ANEXO IV - Preencher'!F219</f>
        <v>67729178000653</v>
      </c>
      <c r="E210" s="5" t="str">
        <f>'[1]TCE - ANEXO IV - Preencher'!G219</f>
        <v>COMERCIAL CIRURGICA RIOCLARENSE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40840</v>
      </c>
      <c r="I210" s="6" t="str">
        <f>IF('[1]TCE - ANEXO IV - Preencher'!K219="","",'[1]TCE - ANEXO IV - Preencher'!K219)</f>
        <v>29/12/2022</v>
      </c>
      <c r="J210" s="5" t="str">
        <f>'[1]TCE - ANEXO IV - Preencher'!L219</f>
        <v>26221267729178000653550010000408401641215619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40000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3.4 - Material Farmacológico</v>
      </c>
      <c r="D211" s="3">
        <f>'[1]TCE - ANEXO IV - Preencher'!F220</f>
        <v>67729178000653</v>
      </c>
      <c r="E211" s="5" t="str">
        <f>'[1]TCE - ANEXO IV - Preencher'!G220</f>
        <v>COMERCIAL CIRURGICA RIOCLARENSE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41109</v>
      </c>
      <c r="I211" s="6" t="str">
        <f>IF('[1]TCE - ANEXO IV - Preencher'!K220="","",'[1]TCE - ANEXO IV - Preencher'!K220)</f>
        <v>04/01/2023</v>
      </c>
      <c r="J211" s="5" t="str">
        <f>'[1]TCE - ANEXO IV - Preencher'!L220</f>
        <v>26230167729178000653550010000411091515434929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4400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3.4 - Material Farmacológico</v>
      </c>
      <c r="D212" s="3">
        <f>'[1]TCE - ANEXO IV - Preencher'!F221</f>
        <v>67729178000653</v>
      </c>
      <c r="E212" s="5" t="str">
        <f>'[1]TCE - ANEXO IV - Preencher'!G221</f>
        <v>COMERCIAL CIRURGICA RIOCLARENSE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41779</v>
      </c>
      <c r="I212" s="6" t="str">
        <f>IF('[1]TCE - ANEXO IV - Preencher'!K221="","",'[1]TCE - ANEXO IV - Preencher'!K221)</f>
        <v>16/01/2023</v>
      </c>
      <c r="J212" s="5" t="str">
        <f>'[1]TCE - ANEXO IV - Preencher'!L221</f>
        <v>26230167729178000653550010000417791697874722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2688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3.4 - Material Farmacológico</v>
      </c>
      <c r="D213" s="3">
        <f>'[1]TCE - ANEXO IV - Preencher'!F222</f>
        <v>67729178000653</v>
      </c>
      <c r="E213" s="5" t="str">
        <f>'[1]TCE - ANEXO IV - Preencher'!G222</f>
        <v>COMERCIAL CIRURGICA RIOCLARENSE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41846</v>
      </c>
      <c r="I213" s="6" t="str">
        <f>IF('[1]TCE - ANEXO IV - Preencher'!K222="","",'[1]TCE - ANEXO IV - Preencher'!K222)</f>
        <v>17/01/2023</v>
      </c>
      <c r="J213" s="5" t="str">
        <f>'[1]TCE - ANEXO IV - Preencher'!L222</f>
        <v>26230167729178000653550010000418461701581458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19950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3.4 - Material Farmacológico</v>
      </c>
      <c r="D214" s="3">
        <f>'[1]TCE - ANEXO IV - Preencher'!F223</f>
        <v>67729178000653</v>
      </c>
      <c r="E214" s="5" t="str">
        <f>'[1]TCE - ANEXO IV - Preencher'!G223</f>
        <v>COMERCIAL CIRURGICA RIOCLARENSE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41870</v>
      </c>
      <c r="I214" s="6" t="str">
        <f>IF('[1]TCE - ANEXO IV - Preencher'!K223="","",'[1]TCE - ANEXO IV - Preencher'!K223)</f>
        <v>17/01/2023</v>
      </c>
      <c r="J214" s="5" t="str">
        <f>'[1]TCE - ANEXO IV - Preencher'!L223</f>
        <v>26230167729178000653550010000418701336434808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8880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3.4 - Material Farmacológico</v>
      </c>
      <c r="D215" s="3">
        <f>'[1]TCE - ANEXO IV - Preencher'!F224</f>
        <v>67729178000653</v>
      </c>
      <c r="E215" s="5" t="str">
        <f>'[1]TCE - ANEXO IV - Preencher'!G224</f>
        <v>COMERCIAL CIRURGICA RIOCLARENSE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41991</v>
      </c>
      <c r="I215" s="6" t="str">
        <f>IF('[1]TCE - ANEXO IV - Preencher'!K224="","",'[1]TCE - ANEXO IV - Preencher'!K224)</f>
        <v>19/01/2023</v>
      </c>
      <c r="J215" s="5" t="str">
        <f>'[1]TCE - ANEXO IV - Preencher'!L224</f>
        <v>26230167729178000653550010000419911085418640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1470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3.4 - Material Farmacológico</v>
      </c>
      <c r="D216" s="3">
        <f>'[1]TCE - ANEXO IV - Preencher'!F225</f>
        <v>67729178000653</v>
      </c>
      <c r="E216" s="5" t="str">
        <f>'[1]TCE - ANEXO IV - Preencher'!G225</f>
        <v>COMERCIAL CIRURGICA RIOCLARENSE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42471</v>
      </c>
      <c r="I216" s="6" t="str">
        <f>IF('[1]TCE - ANEXO IV - Preencher'!K225="","",'[1]TCE - ANEXO IV - Preencher'!K225)</f>
        <v>26/01/2023</v>
      </c>
      <c r="J216" s="5" t="str">
        <f>'[1]TCE - ANEXO IV - Preencher'!L225</f>
        <v>26230167729178000653550010000424711165318205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24444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3.4 - Material Farmacológico</v>
      </c>
      <c r="D217" s="3">
        <f>'[1]TCE - ANEXO IV - Preencher'!F226</f>
        <v>67729178000653</v>
      </c>
      <c r="E217" s="5" t="str">
        <f>'[1]TCE - ANEXO IV - Preencher'!G226</f>
        <v>COMERCIAL CIRURGICA RIOCLARENSE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42475</v>
      </c>
      <c r="I217" s="6" t="str">
        <f>IF('[1]TCE - ANEXO IV - Preencher'!K226="","",'[1]TCE - ANEXO IV - Preencher'!K226)</f>
        <v>26/01/2023</v>
      </c>
      <c r="J217" s="5" t="str">
        <f>'[1]TCE - ANEXO IV - Preencher'!L226</f>
        <v>26230167729178000653550010000424751644575070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12912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3.4 - Material Farmacológico</v>
      </c>
      <c r="D218" s="3">
        <f>'[1]TCE - ANEXO IV - Preencher'!F227</f>
        <v>35753111000153</v>
      </c>
      <c r="E218" s="5" t="str">
        <f>'[1]TCE - ANEXO IV - Preencher'!G227</f>
        <v>NORD PRODUTOS EM SAUDE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12390</v>
      </c>
      <c r="I218" s="6" t="str">
        <f>IF('[1]TCE - ANEXO IV - Preencher'!K227="","",'[1]TCE - ANEXO IV - Preencher'!K227)</f>
        <v>19/01/2023</v>
      </c>
      <c r="J218" s="5" t="str">
        <f>'[1]TCE - ANEXO IV - Preencher'!L227</f>
        <v>26230135753111000153550010000123901000143106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442.2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3.4 - Material Farmacológico</v>
      </c>
      <c r="D219" s="3">
        <f>'[1]TCE - ANEXO IV - Preencher'!F228</f>
        <v>12882932000194</v>
      </c>
      <c r="E219" s="5" t="str">
        <f>'[1]TCE - ANEXO IV - Preencher'!G228</f>
        <v>EXOMED REPRESENT DE MEDICAMENTOS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169786</v>
      </c>
      <c r="I219" s="6" t="str">
        <f>IF('[1]TCE - ANEXO IV - Preencher'!K228="","",'[1]TCE - ANEXO IV - Preencher'!K228)</f>
        <v>06/01/2023</v>
      </c>
      <c r="J219" s="5" t="str">
        <f>'[1]TCE - ANEXO IV - Preencher'!L228</f>
        <v>26230112882932000194550010001697861774995286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9725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3.4 - Material Farmacológico</v>
      </c>
      <c r="D220" s="3">
        <f>'[1]TCE - ANEXO IV - Preencher'!F229</f>
        <v>12882932000194</v>
      </c>
      <c r="E220" s="5" t="str">
        <f>'[1]TCE - ANEXO IV - Preencher'!G229</f>
        <v>EXOMED REPRESENT DE MEDICAMENTOS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170200</v>
      </c>
      <c r="I220" s="6" t="str">
        <f>IF('[1]TCE - ANEXO IV - Preencher'!K229="","",'[1]TCE - ANEXO IV - Preencher'!K229)</f>
        <v>20/01/2023</v>
      </c>
      <c r="J220" s="5" t="str">
        <f>'[1]TCE - ANEXO IV - Preencher'!L229</f>
        <v>26230112882932000194550010001702001838604399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11200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3.4 - Material Farmacológico</v>
      </c>
      <c r="D221" s="3">
        <f>'[1]TCE - ANEXO IV - Preencher'!F230</f>
        <v>12882932000194</v>
      </c>
      <c r="E221" s="5" t="str">
        <f>'[1]TCE - ANEXO IV - Preencher'!G230</f>
        <v>EXOMED REPRESENT DE MEDICAMENTOS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170413</v>
      </c>
      <c r="I221" s="6" t="str">
        <f>IF('[1]TCE - ANEXO IV - Preencher'!K230="","",'[1]TCE - ANEXO IV - Preencher'!K230)</f>
        <v>27/01/2023</v>
      </c>
      <c r="J221" s="5" t="str">
        <f>'[1]TCE - ANEXO IV - Preencher'!L230</f>
        <v>26230112882932000194550010001704131995754680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13697.28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3.4 - Material Farmacológico</v>
      </c>
      <c r="D222" s="3">
        <f>'[1]TCE - ANEXO IV - Preencher'!F231</f>
        <v>44734671000151</v>
      </c>
      <c r="E222" s="5" t="str">
        <f>'[1]TCE - ANEXO IV - Preencher'!G231</f>
        <v>CRISTALIA PRODUTOS QUIMICOS FARMACEUTICO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3496451</v>
      </c>
      <c r="I222" s="6" t="str">
        <f>IF('[1]TCE - ANEXO IV - Preencher'!K231="","",'[1]TCE - ANEXO IV - Preencher'!K231)</f>
        <v>30/12/2022</v>
      </c>
      <c r="J222" s="5" t="str">
        <f>'[1]TCE - ANEXO IV - Preencher'!L231</f>
        <v>35221244734671000151550100034964511309047359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1700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3.4 - Material Farmacológico</v>
      </c>
      <c r="D223" s="3">
        <f>'[1]TCE - ANEXO IV - Preencher'!F232</f>
        <v>44734671000151</v>
      </c>
      <c r="E223" s="5" t="str">
        <f>'[1]TCE - ANEXO IV - Preencher'!G232</f>
        <v>CRISTALIA PRODUTOS QUIMICOS FARMACEUTICO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3505450</v>
      </c>
      <c r="I223" s="6" t="str">
        <f>IF('[1]TCE - ANEXO IV - Preencher'!K232="","",'[1]TCE - ANEXO IV - Preencher'!K232)</f>
        <v>16/01/2023</v>
      </c>
      <c r="J223" s="5" t="str">
        <f>'[1]TCE - ANEXO IV - Preencher'!L232</f>
        <v>35230144734671000151550100035054501321058148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6000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3.4 - Material Farmacológico</v>
      </c>
      <c r="D224" s="3">
        <f>'[1]TCE - ANEXO IV - Preencher'!F233</f>
        <v>44734671000151</v>
      </c>
      <c r="E224" s="5" t="str">
        <f>'[1]TCE - ANEXO IV - Preencher'!G233</f>
        <v>CRISTALIA PRODUTOS QUIMICOS FARMACEUTICO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3505451</v>
      </c>
      <c r="I224" s="6" t="str">
        <f>IF('[1]TCE - ANEXO IV - Preencher'!K233="","",'[1]TCE - ANEXO IV - Preencher'!K233)</f>
        <v>16/01/2023</v>
      </c>
      <c r="J224" s="5" t="str">
        <f>'[1]TCE - ANEXO IV - Preencher'!L233</f>
        <v>35230144734671000151550100035054511994716720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7500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3.4 - Material Farmacológico</v>
      </c>
      <c r="D225" s="3">
        <f>'[1]TCE - ANEXO IV - Preencher'!F234</f>
        <v>12891935000194</v>
      </c>
      <c r="E225" s="5" t="str">
        <f>'[1]TCE - ANEXO IV - Preencher'!G234</f>
        <v>REPRESENTA MAT CIR MED HOSPITALARES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49057</v>
      </c>
      <c r="I225" s="6" t="str">
        <f>IF('[1]TCE - ANEXO IV - Preencher'!K234="","",'[1]TCE - ANEXO IV - Preencher'!K234)</f>
        <v>13/01/2023</v>
      </c>
      <c r="J225" s="5" t="str">
        <f>'[1]TCE - ANEXO IV - Preencher'!L234</f>
        <v>26230112891935000194550010000490571000443244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32160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3.4 - Material Farmacológico</v>
      </c>
      <c r="D226" s="3">
        <f>'[1]TCE - ANEXO IV - Preencher'!F235</f>
        <v>22580510000118</v>
      </c>
      <c r="E226" s="5" t="str">
        <f>'[1]TCE - ANEXO IV - Preencher'!G235</f>
        <v>UNIFAR DISTRIBUIDORA DE MEDICAMENTOS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52143</v>
      </c>
      <c r="I226" s="6" t="str">
        <f>IF('[1]TCE - ANEXO IV - Preencher'!K235="","",'[1]TCE - ANEXO IV - Preencher'!K235)</f>
        <v>30/12/2022</v>
      </c>
      <c r="J226" s="5" t="str">
        <f>'[1]TCE - ANEXO IV - Preencher'!L235</f>
        <v>26221222580510000118550010000521431000380886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4744.84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3.4 - Material Farmacológico</v>
      </c>
      <c r="D227" s="3">
        <f>'[1]TCE - ANEXO IV - Preencher'!F236</f>
        <v>22580510000118</v>
      </c>
      <c r="E227" s="5" t="str">
        <f>'[1]TCE - ANEXO IV - Preencher'!G236</f>
        <v>UNIFAR DISTRIBUIDORA DE MEDICAMENTOS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52149</v>
      </c>
      <c r="I227" s="6" t="str">
        <f>IF('[1]TCE - ANEXO IV - Preencher'!K236="","",'[1]TCE - ANEXO IV - Preencher'!K236)</f>
        <v>30/12/2022</v>
      </c>
      <c r="J227" s="5" t="str">
        <f>'[1]TCE - ANEXO IV - Preencher'!L236</f>
        <v>26221222580510000118550010000521491000380510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2314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3.4 - Material Farmacológico</v>
      </c>
      <c r="D228" s="3">
        <f>'[1]TCE - ANEXO IV - Preencher'!F237</f>
        <v>22580510000118</v>
      </c>
      <c r="E228" s="5" t="str">
        <f>'[1]TCE - ANEXO IV - Preencher'!G237</f>
        <v>UNIFAR DISTRIBUIDORA DE MEDICAMENTOS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52443</v>
      </c>
      <c r="I228" s="6" t="str">
        <f>IF('[1]TCE - ANEXO IV - Preencher'!K237="","",'[1]TCE - ANEXO IV - Preencher'!K237)</f>
        <v>20/01/2023</v>
      </c>
      <c r="J228" s="5" t="str">
        <f>'[1]TCE - ANEXO IV - Preencher'!L237</f>
        <v>26230122580510000118550010000524431000384018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5724.69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3.14 - Alimentação Preparada</v>
      </c>
      <c r="D229" s="3">
        <f>'[1]TCE - ANEXO IV - Preencher'!F238</f>
        <v>38591447000236</v>
      </c>
      <c r="E229" s="5" t="str">
        <f>'[1]TCE - ANEXO IV - Preencher'!G238</f>
        <v>CENUT DISTRIB DE PROD ALIMENTICIOS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7169</v>
      </c>
      <c r="I229" s="6" t="str">
        <f>IF('[1]TCE - ANEXO IV - Preencher'!K238="","",'[1]TCE - ANEXO IV - Preencher'!K238)</f>
        <v>20/01/2023</v>
      </c>
      <c r="J229" s="5" t="str">
        <f>'[1]TCE - ANEXO IV - Preencher'!L238</f>
        <v>26230138591447000236550010000071691221608201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2851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3.14 - Alimentação Preparada</v>
      </c>
      <c r="D230" s="3">
        <f>'[1]TCE - ANEXO IV - Preencher'!F239</f>
        <v>11463963000148</v>
      </c>
      <c r="E230" s="5" t="str">
        <f>'[1]TCE - ANEXO IV - Preencher'!G239</f>
        <v>BCI BRASIL CHINA IMPORTADORA SA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35864</v>
      </c>
      <c r="I230" s="6" t="str">
        <f>IF('[1]TCE - ANEXO IV - Preencher'!K239="","",'[1]TCE - ANEXO IV - Preencher'!K239)</f>
        <v>30/01/2023</v>
      </c>
      <c r="J230" s="5" t="str">
        <f>'[1]TCE - ANEXO IV - Preencher'!L239</f>
        <v>26230111463963000148550010000358641284788737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390.32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3.14 - Alimentação Preparada</v>
      </c>
      <c r="D231" s="3">
        <f>'[1]TCE - ANEXO IV - Preencher'!F240</f>
        <v>11463963000148</v>
      </c>
      <c r="E231" s="5" t="str">
        <f>'[1]TCE - ANEXO IV - Preencher'!G240</f>
        <v>BCI BRASIL CHINA IMPORTADORA SA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35864</v>
      </c>
      <c r="I231" s="6" t="str">
        <f>IF('[1]TCE - ANEXO IV - Preencher'!K240="","",'[1]TCE - ANEXO IV - Preencher'!K240)</f>
        <v>30/01/2023</v>
      </c>
      <c r="J231" s="5" t="str">
        <f>'[1]TCE - ANEXO IV - Preencher'!L240</f>
        <v>26230111463963000148550010000358641284788737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815.8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3.14 - Alimentação Preparada</v>
      </c>
      <c r="D232" s="3">
        <f>'[1]TCE - ANEXO IV - Preencher'!F241</f>
        <v>1687725000162</v>
      </c>
      <c r="E232" s="5" t="str">
        <f>'[1]TCE - ANEXO IV - Preencher'!G241</f>
        <v>CENTRO ESPECIALIZADO EM NUTRICAO ENTERAL E PARENTERAL - CENEP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41205</v>
      </c>
      <c r="I232" s="6" t="str">
        <f>IF('[1]TCE - ANEXO IV - Preencher'!K241="","",'[1]TCE - ANEXO IV - Preencher'!K241)</f>
        <v>24/01/2023</v>
      </c>
      <c r="J232" s="5" t="str">
        <f>'[1]TCE - ANEXO IV - Preencher'!L241</f>
        <v>26230101687725000162550010000412051825149002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7178.5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3.14 - Alimentação Preparada</v>
      </c>
      <c r="D233" s="3">
        <f>'[1]TCE - ANEXO IV - Preencher'!F242</f>
        <v>1687725000162</v>
      </c>
      <c r="E233" s="5" t="str">
        <f>'[1]TCE - ANEXO IV - Preencher'!G242</f>
        <v>CENTRO ESPECIALIZADO EM NUTRICAO ENTERAL E PARENTERAL - CENEP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41205</v>
      </c>
      <c r="I233" s="6" t="str">
        <f>IF('[1]TCE - ANEXO IV - Preencher'!K242="","",'[1]TCE - ANEXO IV - Preencher'!K242)</f>
        <v>24/01/2023</v>
      </c>
      <c r="J233" s="5" t="str">
        <f>'[1]TCE - ANEXO IV - Preencher'!L242</f>
        <v>26230101687725000162550010000412051825149002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5984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3.14 - Alimentação Preparada</v>
      </c>
      <c r="D234" s="3">
        <f>'[1]TCE - ANEXO IV - Preencher'!F243</f>
        <v>7160019000225</v>
      </c>
      <c r="E234" s="5" t="str">
        <f>'[1]TCE - ANEXO IV - Preencher'!G243</f>
        <v>VITALE COMERCIO SA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4779</v>
      </c>
      <c r="I234" s="6" t="str">
        <f>IF('[1]TCE - ANEXO IV - Preencher'!K243="","",'[1]TCE - ANEXO IV - Preencher'!K243)</f>
        <v>20/01/2023</v>
      </c>
      <c r="J234" s="5" t="str">
        <f>'[1]TCE - ANEXO IV - Preencher'!L243</f>
        <v>26230107160019000225550010000047791860453810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2688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INDUSTRIAIS DO NORDESTE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1012</v>
      </c>
      <c r="I235" s="6" t="str">
        <f>IF('[1]TCE - ANEXO IV - Preencher'!K244="","",'[1]TCE - ANEXO IV - Preencher'!K244)</f>
        <v>29/12/2022</v>
      </c>
      <c r="J235" s="5" t="str">
        <f>'[1]TCE - ANEXO IV - Preencher'!L244</f>
        <v>26221224380578002041556010000010121731234128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79.81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3.2 - Gás e Outros Materiais Engarrafados</v>
      </c>
      <c r="D236" s="3">
        <f>'[1]TCE - ANEXO IV - Preencher'!F245</f>
        <v>24380578002041</v>
      </c>
      <c r="E236" s="5" t="str">
        <f>'[1]TCE - ANEXO IV - Preencher'!G245</f>
        <v>WHITE MARTINS GASES INDUSTRIAIS DO NORDESTE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1208</v>
      </c>
      <c r="I236" s="6" t="str">
        <f>IF('[1]TCE - ANEXO IV - Preencher'!K245="","",'[1]TCE - ANEXO IV - Preencher'!K245)</f>
        <v>29/12/2022</v>
      </c>
      <c r="J236" s="5" t="str">
        <f>'[1]TCE - ANEXO IV - Preencher'!L245</f>
        <v>26221224380578002041556060000012081809670303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1475.11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3.2 - Gás e Outros Materiais Engarrafados</v>
      </c>
      <c r="D237" s="3">
        <f>'[1]TCE - ANEXO IV - Preencher'!F246</f>
        <v>24380578002041</v>
      </c>
      <c r="E237" s="5" t="str">
        <f>'[1]TCE - ANEXO IV - Preencher'!G246</f>
        <v>WHITE MARTINS GASES INDUSTRIAIS DO NORDESTE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1212</v>
      </c>
      <c r="I237" s="6" t="str">
        <f>IF('[1]TCE - ANEXO IV - Preencher'!K246="","",'[1]TCE - ANEXO IV - Preencher'!K246)</f>
        <v>30/12/2022</v>
      </c>
      <c r="J237" s="5" t="str">
        <f>'[1]TCE - ANEXO IV - Preencher'!L246</f>
        <v>26221224380578002041556060000012121244143219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119.61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3.2 - Gás e Outros Materiais Engarrafados</v>
      </c>
      <c r="D238" s="3">
        <f>'[1]TCE - ANEXO IV - Preencher'!F247</f>
        <v>24380578002041</v>
      </c>
      <c r="E238" s="5" t="str">
        <f>'[1]TCE - ANEXO IV - Preencher'!G247</f>
        <v>WHITE MARTINS GASES INDUSTRIAIS DO NORDESTE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1223</v>
      </c>
      <c r="I238" s="6" t="str">
        <f>IF('[1]TCE - ANEXO IV - Preencher'!K247="","",'[1]TCE - ANEXO IV - Preencher'!K247)</f>
        <v>02/01/2023</v>
      </c>
      <c r="J238" s="5" t="str">
        <f>'[1]TCE - ANEXO IV - Preencher'!L247</f>
        <v>26230124380578002041556060000012231999468650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279.25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3.2 - Gás e Outros Materiais Engarrafados</v>
      </c>
      <c r="D239" s="3">
        <f>'[1]TCE - ANEXO IV - Preencher'!F248</f>
        <v>24380578002041</v>
      </c>
      <c r="E239" s="5" t="str">
        <f>'[1]TCE - ANEXO IV - Preencher'!G248</f>
        <v>WHITE MARTINS GASES INDUSTRIAIS DO NORDESTE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1229</v>
      </c>
      <c r="I239" s="6" t="str">
        <f>IF('[1]TCE - ANEXO IV - Preencher'!K248="","",'[1]TCE - ANEXO IV - Preencher'!K248)</f>
        <v>03/01/2023</v>
      </c>
      <c r="J239" s="5" t="str">
        <f>'[1]TCE - ANEXO IV - Preencher'!L248</f>
        <v>26230124380578002041556060000012291239094739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279.25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3.2 - Gás e Outros Materiais Engarrafados</v>
      </c>
      <c r="D240" s="3">
        <f>'[1]TCE - ANEXO IV - Preencher'!F249</f>
        <v>24380578002041</v>
      </c>
      <c r="E240" s="5" t="str">
        <f>'[1]TCE - ANEXO IV - Preencher'!G249</f>
        <v>WHITE MARTINS GASES INDUSTRIAIS DO NORDESTE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1238</v>
      </c>
      <c r="I240" s="6" t="str">
        <f>IF('[1]TCE - ANEXO IV - Preencher'!K249="","",'[1]TCE - ANEXO IV - Preencher'!K249)</f>
        <v>04/01/2023</v>
      </c>
      <c r="J240" s="5" t="str">
        <f>'[1]TCE - ANEXO IV - Preencher'!L249</f>
        <v>26230124380578002041556060000012381235074970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39.909999999999997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3.2 - Gás e Outros Materiais Engarrafados</v>
      </c>
      <c r="D241" s="3">
        <f>'[1]TCE - ANEXO IV - Preencher'!F250</f>
        <v>24380578002041</v>
      </c>
      <c r="E241" s="5" t="str">
        <f>'[1]TCE - ANEXO IV - Preencher'!G250</f>
        <v>WHITE MARTINS GASES INDUSTRIAIS DO NORDESTE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1246</v>
      </c>
      <c r="I241" s="6" t="str">
        <f>IF('[1]TCE - ANEXO IV - Preencher'!K250="","",'[1]TCE - ANEXO IV - Preencher'!K250)</f>
        <v>05/01/2023</v>
      </c>
      <c r="J241" s="5" t="str">
        <f>'[1]TCE - ANEXO IV - Preencher'!L250</f>
        <v>26230124380578002041556060000012461903085067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199.55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3.2 - Gás e Outros Materiais Engarrafados</v>
      </c>
      <c r="D242" s="3">
        <f>'[1]TCE - ANEXO IV - Preencher'!F251</f>
        <v>24380578002041</v>
      </c>
      <c r="E242" s="5" t="str">
        <f>'[1]TCE - ANEXO IV - Preencher'!G251</f>
        <v>WHITE MARTINS GASES INDUSTRIAIS DO NORDESTE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1258</v>
      </c>
      <c r="I242" s="6" t="str">
        <f>IF('[1]TCE - ANEXO IV - Preencher'!K251="","",'[1]TCE - ANEXO IV - Preencher'!K251)</f>
        <v>06/01/2023</v>
      </c>
      <c r="J242" s="5" t="str">
        <f>'[1]TCE - ANEXO IV - Preencher'!L251</f>
        <v>26230124380578002041556060000012581819909748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319.02999999999997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3.2 - Gás e Outros Materiais Engarrafados</v>
      </c>
      <c r="D243" s="3">
        <f>'[1]TCE - ANEXO IV - Preencher'!F252</f>
        <v>24380578002041</v>
      </c>
      <c r="E243" s="5" t="str">
        <f>'[1]TCE - ANEXO IV - Preencher'!G252</f>
        <v>WHITE MARTINS GASES INDUSTRIAIS DO NORDESTE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1262</v>
      </c>
      <c r="I243" s="6" t="str">
        <f>IF('[1]TCE - ANEXO IV - Preencher'!K252="","",'[1]TCE - ANEXO IV - Preencher'!K252)</f>
        <v>07/01/2023</v>
      </c>
      <c r="J243" s="5" t="str">
        <f>'[1]TCE - ANEXO IV - Preencher'!L252</f>
        <v>26230124380578002041556060000012621505929560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777.47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3.2 - Gás e Outros Materiais Engarrafados</v>
      </c>
      <c r="D244" s="3">
        <f>'[1]TCE - ANEXO IV - Preencher'!F253</f>
        <v>24380578002041</v>
      </c>
      <c r="E244" s="5" t="str">
        <f>'[1]TCE - ANEXO IV - Preencher'!G253</f>
        <v>WHITE MARTINS GASES INDUSTRIAIS DO NORDESTE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1266</v>
      </c>
      <c r="I244" s="6" t="str">
        <f>IF('[1]TCE - ANEXO IV - Preencher'!K253="","",'[1]TCE - ANEXO IV - Preencher'!K253)</f>
        <v>09/01/2023</v>
      </c>
      <c r="J244" s="5" t="str">
        <f>'[1]TCE - ANEXO IV - Preencher'!L253</f>
        <v>26230124380578002041556060000012661594642997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39.909999999999997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3.2 - Gás e Outros Materiais Engarrafados</v>
      </c>
      <c r="D245" s="3">
        <f>'[1]TCE - ANEXO IV - Preencher'!F254</f>
        <v>24380578002041</v>
      </c>
      <c r="E245" s="5" t="str">
        <f>'[1]TCE - ANEXO IV - Preencher'!G254</f>
        <v>WHITE MARTINS GASES INDUSTRIAIS DO NORDESTE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1274</v>
      </c>
      <c r="I245" s="6" t="str">
        <f>IF('[1]TCE - ANEXO IV - Preencher'!K254="","",'[1]TCE - ANEXO IV - Preencher'!K254)</f>
        <v>10/01/2023</v>
      </c>
      <c r="J245" s="5" t="str">
        <f>'[1]TCE - ANEXO IV - Preencher'!L254</f>
        <v>26230124380578002041556060000012741319108804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119.74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3.2 - Gás e Outros Materiais Engarrafados</v>
      </c>
      <c r="D246" s="3">
        <f>'[1]TCE - ANEXO IV - Preencher'!F255</f>
        <v>24380578002041</v>
      </c>
      <c r="E246" s="5" t="str">
        <f>'[1]TCE - ANEXO IV - Preencher'!G255</f>
        <v>WHITE MARTINS GASES INDUSTRIAIS DO NORDESTE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1294</v>
      </c>
      <c r="I246" s="6" t="str">
        <f>IF('[1]TCE - ANEXO IV - Preencher'!K255="","",'[1]TCE - ANEXO IV - Preencher'!K255)</f>
        <v>12/01/2023</v>
      </c>
      <c r="J246" s="5" t="str">
        <f>'[1]TCE - ANEXO IV - Preencher'!L255</f>
        <v>26230124380578002041556060000012941375202309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199.55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INDUSTRIAIS DO NORDESTE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1304</v>
      </c>
      <c r="I247" s="6" t="str">
        <f>IF('[1]TCE - ANEXO IV - Preencher'!K256="","",'[1]TCE - ANEXO IV - Preencher'!K256)</f>
        <v>13/01/2023</v>
      </c>
      <c r="J247" s="5" t="str">
        <f>'[1]TCE - ANEXO IV - Preencher'!L256</f>
        <v>26230124380578002041556060000013041477169988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199.55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3.2 - Gás e Outros Materiais Engarrafados</v>
      </c>
      <c r="D248" s="3">
        <f>'[1]TCE - ANEXO IV - Preencher'!F257</f>
        <v>24380578002041</v>
      </c>
      <c r="E248" s="5" t="str">
        <f>'[1]TCE - ANEXO IV - Preencher'!G257</f>
        <v>WHITE MARTINS GASES INDUSTRIAIS DO NORDESTE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1311</v>
      </c>
      <c r="I248" s="6" t="str">
        <f>IF('[1]TCE - ANEXO IV - Preencher'!K257="","",'[1]TCE - ANEXO IV - Preencher'!K257)</f>
        <v>14/01/2023</v>
      </c>
      <c r="J248" s="5" t="str">
        <f>'[1]TCE - ANEXO IV - Preencher'!L257</f>
        <v>26230124380578002041556060000013111472426413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199.44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3.2 - Gás e Outros Materiais Engarrafados</v>
      </c>
      <c r="D249" s="3">
        <f>'[1]TCE - ANEXO IV - Preencher'!F258</f>
        <v>24380578002041</v>
      </c>
      <c r="E249" s="5" t="str">
        <f>'[1]TCE - ANEXO IV - Preencher'!G258</f>
        <v>WHITE MARTINS GASES INDUSTRIAIS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1315</v>
      </c>
      <c r="I249" s="6" t="str">
        <f>IF('[1]TCE - ANEXO IV - Preencher'!K258="","",'[1]TCE - ANEXO IV - Preencher'!K258)</f>
        <v>16/01/2023</v>
      </c>
      <c r="J249" s="5" t="str">
        <f>'[1]TCE - ANEXO IV - Preencher'!L258</f>
        <v>26230124380578002041556060000013151611757200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239.33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3.2 - Gás e Outros Materiais Engarrafados</v>
      </c>
      <c r="D250" s="3">
        <f>'[1]TCE - ANEXO IV - Preencher'!F259</f>
        <v>24380578002041</v>
      </c>
      <c r="E250" s="5" t="str">
        <f>'[1]TCE - ANEXO IV - Preencher'!G259</f>
        <v>WHITE MARTINS GASES INDUSTRIAIS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1318</v>
      </c>
      <c r="I250" s="6" t="str">
        <f>IF('[1]TCE - ANEXO IV - Preencher'!K259="","",'[1]TCE - ANEXO IV - Preencher'!K259)</f>
        <v>17/01/2023</v>
      </c>
      <c r="J250" s="5" t="str">
        <f>'[1]TCE - ANEXO IV - Preencher'!L259</f>
        <v>26230124380578002041556060000013181659199578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1634.63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3.2 - Gás e Outros Materiais Engarrafados</v>
      </c>
      <c r="D251" s="3">
        <f>'[1]TCE - ANEXO IV - Preencher'!F260</f>
        <v>24380578002041</v>
      </c>
      <c r="E251" s="5" t="str">
        <f>'[1]TCE - ANEXO IV - Preencher'!G260</f>
        <v>WHITE MARTINS GASES INDUSTRIAIS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1333</v>
      </c>
      <c r="I251" s="6" t="str">
        <f>IF('[1]TCE - ANEXO IV - Preencher'!K260="","",'[1]TCE - ANEXO IV - Preencher'!K260)</f>
        <v>18/01/2023</v>
      </c>
      <c r="J251" s="5" t="str">
        <f>'[1]TCE - ANEXO IV - Preencher'!L260</f>
        <v>26230124380578002041556060000013331731870133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358.95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3.2 - Gás e Outros Materiais Engarrafados</v>
      </c>
      <c r="D252" s="3">
        <f>'[1]TCE - ANEXO IV - Preencher'!F261</f>
        <v>24380578002041</v>
      </c>
      <c r="E252" s="5" t="str">
        <f>'[1]TCE - ANEXO IV - Preencher'!G261</f>
        <v>WHITE MARTINS GASES INDUSTRIAIS DO NORDESTE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1343</v>
      </c>
      <c r="I252" s="6" t="str">
        <f>IF('[1]TCE - ANEXO IV - Preencher'!K261="","",'[1]TCE - ANEXO IV - Preencher'!K261)</f>
        <v>19/01/2023</v>
      </c>
      <c r="J252" s="5" t="str">
        <f>'[1]TCE - ANEXO IV - Preencher'!L261</f>
        <v>26230124380578002041556060000013431344483655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279.25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3.2 - Gás e Outros Materiais Engarrafados</v>
      </c>
      <c r="D253" s="3">
        <f>'[1]TCE - ANEXO IV - Preencher'!F262</f>
        <v>24380578002041</v>
      </c>
      <c r="E253" s="5" t="str">
        <f>'[1]TCE - ANEXO IV - Preencher'!G262</f>
        <v>WHITE MARTINS GASES INDUSTRIAIS DO NORDESTE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1351</v>
      </c>
      <c r="I253" s="6" t="str">
        <f>IF('[1]TCE - ANEXO IV - Preencher'!K262="","",'[1]TCE - ANEXO IV - Preencher'!K262)</f>
        <v>20/01/2023</v>
      </c>
      <c r="J253" s="5" t="str">
        <f>'[1]TCE - ANEXO IV - Preencher'!L262</f>
        <v>26230124380578002041556060000013511471267112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358.95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3.2 - Gás e Outros Materiais Engarrafados</v>
      </c>
      <c r="D254" s="3">
        <f>'[1]TCE - ANEXO IV - Preencher'!F263</f>
        <v>24380578002041</v>
      </c>
      <c r="E254" s="5" t="str">
        <f>'[1]TCE - ANEXO IV - Preencher'!G263</f>
        <v>WHITE MARTINS GASES INDUSTRIAIS DO NORDESTE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1362</v>
      </c>
      <c r="I254" s="6" t="str">
        <f>IF('[1]TCE - ANEXO IV - Preencher'!K263="","",'[1]TCE - ANEXO IV - Preencher'!K263)</f>
        <v>23/01/2023</v>
      </c>
      <c r="J254" s="5" t="str">
        <f>'[1]TCE - ANEXO IV - Preencher'!L263</f>
        <v>26230124380578002041556060000013621813166636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119.74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3.2 - Gás e Outros Materiais Engarrafados</v>
      </c>
      <c r="D255" s="3">
        <f>'[1]TCE - ANEXO IV - Preencher'!F264</f>
        <v>24380578002041</v>
      </c>
      <c r="E255" s="5" t="str">
        <f>'[1]TCE - ANEXO IV - Preencher'!G264</f>
        <v>WHITE MARTINS GASES INDUSTRIAIS DO NORDESTE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1368</v>
      </c>
      <c r="I255" s="6" t="str">
        <f>IF('[1]TCE - ANEXO IV - Preencher'!K264="","",'[1]TCE - ANEXO IV - Preencher'!K264)</f>
        <v>24/01/2023</v>
      </c>
      <c r="J255" s="5" t="str">
        <f>'[1]TCE - ANEXO IV - Preencher'!L264</f>
        <v>26230124380578002041556060000013681741662105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199.55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3.2 - Gás e Outros Materiais Engarrafados</v>
      </c>
      <c r="D256" s="3">
        <f>'[1]TCE - ANEXO IV - Preencher'!F265</f>
        <v>24380578002041</v>
      </c>
      <c r="E256" s="5" t="str">
        <f>'[1]TCE - ANEXO IV - Preencher'!G265</f>
        <v>WHITE MARTINS GASES INDUSTRIAIS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1371</v>
      </c>
      <c r="I256" s="6" t="str">
        <f>IF('[1]TCE - ANEXO IV - Preencher'!K265="","",'[1]TCE - ANEXO IV - Preencher'!K265)</f>
        <v>25/01/2023</v>
      </c>
      <c r="J256" s="5" t="str">
        <f>'[1]TCE - ANEXO IV - Preencher'!L265</f>
        <v>26230124380578002041556060000013711477566270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1475.11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3.2 - Gás e Outros Materiais Engarrafados</v>
      </c>
      <c r="D257" s="3">
        <f>'[1]TCE - ANEXO IV - Preencher'!F266</f>
        <v>24380578002203</v>
      </c>
      <c r="E257" s="5" t="str">
        <f>'[1]TCE - ANEXO IV - Preencher'!G266</f>
        <v>WHITE MARTINS GASES INDUSTRIAIS NE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138</v>
      </c>
      <c r="I257" s="6" t="str">
        <f>IF('[1]TCE - ANEXO IV - Preencher'!K266="","",'[1]TCE - ANEXO IV - Preencher'!K266)</f>
        <v>06/01/2023</v>
      </c>
      <c r="J257" s="5" t="str">
        <f>'[1]TCE - ANEXO IV - Preencher'!L266</f>
        <v>26230124380578002203556240000001381578407660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5863.51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INDUSTRIAIS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1430</v>
      </c>
      <c r="I258" s="6" t="str">
        <f>IF('[1]TCE - ANEXO IV - Preencher'!K267="","",'[1]TCE - ANEXO IV - Preencher'!K267)</f>
        <v>31/12/2022</v>
      </c>
      <c r="J258" s="5" t="str">
        <f>'[1]TCE - ANEXO IV - Preencher'!L267</f>
        <v>26221224380578002041556080000014301530844934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279.37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INDUSTRIAIS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1784</v>
      </c>
      <c r="I259" s="6" t="str">
        <f>IF('[1]TCE - ANEXO IV - Preencher'!K268="","",'[1]TCE - ANEXO IV - Preencher'!K268)</f>
        <v>08/01/2023</v>
      </c>
      <c r="J259" s="5" t="str">
        <f>'[1]TCE - ANEXO IV - Preencher'!L268</f>
        <v>26230124380578002041556000000017841104043959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239.33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INDUSTRIAIS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1924</v>
      </c>
      <c r="I260" s="6" t="str">
        <f>IF('[1]TCE - ANEXO IV - Preencher'!K269="","",'[1]TCE - ANEXO IV - Preencher'!K269)</f>
        <v>22/01/2023</v>
      </c>
      <c r="J260" s="5" t="str">
        <f>'[1]TCE - ANEXO IV - Preencher'!L269</f>
        <v>26230124380578002041556000000019241956460310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279.25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INDUSTRIAIS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795</v>
      </c>
      <c r="I261" s="6" t="str">
        <f>IF('[1]TCE - ANEXO IV - Preencher'!K270="","",'[1]TCE - ANEXO IV - Preencher'!K270)</f>
        <v>01/01/2023</v>
      </c>
      <c r="J261" s="5" t="str">
        <f>'[1]TCE - ANEXO IV - Preencher'!L270</f>
        <v>26230124380578002041556090000007951399501615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199.55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3.2 - Gás e Outros Materiais Engarrafados</v>
      </c>
      <c r="D262" s="3">
        <f>'[1]TCE - ANEXO IV - Preencher'!F271</f>
        <v>24380578002203</v>
      </c>
      <c r="E262" s="5" t="str">
        <f>'[1]TCE - ANEXO IV - Preencher'!G271</f>
        <v>WHITE MARTINS GASES INDUSTRIAIS NE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8</v>
      </c>
      <c r="I262" s="6" t="str">
        <f>IF('[1]TCE - ANEXO IV - Preencher'!K271="","",'[1]TCE - ANEXO IV - Preencher'!K271)</f>
        <v>22/01/2023</v>
      </c>
      <c r="J262" s="5" t="str">
        <f>'[1]TCE - ANEXO IV - Preencher'!L271</f>
        <v>26230124380578002203556200000000081493717893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7137.98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INDUSTRIAIS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844</v>
      </c>
      <c r="I263" s="6" t="str">
        <f>IF('[1]TCE - ANEXO IV - Preencher'!K272="","",'[1]TCE - ANEXO IV - Preencher'!K272)</f>
        <v>11/01/2023</v>
      </c>
      <c r="J263" s="5" t="str">
        <f>'[1]TCE - ANEXO IV - Preencher'!L272</f>
        <v>26230124380578002041556090000008441822152867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777.47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37438274000177</v>
      </c>
      <c r="E264" s="5" t="str">
        <f>'[1]TCE - ANEXO IV - Preencher'!G273</f>
        <v>SELLMED PRODUTOS MEDICOS E HOSPITALARES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3873</v>
      </c>
      <c r="I264" s="6" t="str">
        <f>IF('[1]TCE - ANEXO IV - Preencher'!K273="","",'[1]TCE - ANEXO IV - Preencher'!K273)</f>
        <v>16/01/2023</v>
      </c>
      <c r="J264" s="5" t="str">
        <f>'[1]TCE - ANEXO IV - Preencher'!L273</f>
        <v>26230137438274000177550010000038731144930618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1369.8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11234649000193</v>
      </c>
      <c r="E265" s="5" t="str">
        <f>'[1]TCE - ANEXO IV - Preencher'!G274</f>
        <v>BIOANGIO COMERCIO DE PRODUTOS MEDICOS LT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7997</v>
      </c>
      <c r="I265" s="6" t="str">
        <f>IF('[1]TCE - ANEXO IV - Preencher'!K274="","",'[1]TCE - ANEXO IV - Preencher'!K274)</f>
        <v>30/11/2022</v>
      </c>
      <c r="J265" s="5" t="str">
        <f>'[1]TCE - ANEXO IV - Preencher'!L274</f>
        <v>26221111234649000193550010000079971000009993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1841.67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11234649000193</v>
      </c>
      <c r="E266" s="5" t="str">
        <f>'[1]TCE - ANEXO IV - Preencher'!G275</f>
        <v>BIOANGIO COMERCIO DE PRODUTOS MEDICOS LT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8084</v>
      </c>
      <c r="I266" s="6" t="str">
        <f>IF('[1]TCE - ANEXO IV - Preencher'!K275="","",'[1]TCE - ANEXO IV - Preencher'!K275)</f>
        <v>07/12/2022</v>
      </c>
      <c r="J266" s="5" t="str">
        <f>'[1]TCE - ANEXO IV - Preencher'!L275</f>
        <v>26221211234649000193550010000080841000009994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3257.78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11234649000193</v>
      </c>
      <c r="E267" s="5" t="str">
        <f>'[1]TCE - ANEXO IV - Preencher'!G276</f>
        <v>BIOANGIO COMERCIO DE PRODUTOS MEDICOS LT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8159</v>
      </c>
      <c r="I267" s="6" t="str">
        <f>IF('[1]TCE - ANEXO IV - Preencher'!K276="","",'[1]TCE - ANEXO IV - Preencher'!K276)</f>
        <v>19/12/2022</v>
      </c>
      <c r="J267" s="5" t="str">
        <f>'[1]TCE - ANEXO IV - Preencher'!L276</f>
        <v>26221211234649000193550010000081591000009997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6090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11234649000193</v>
      </c>
      <c r="E268" s="5" t="str">
        <f>'[1]TCE - ANEXO IV - Preencher'!G277</f>
        <v>BIOANGIO COMERCIO DE PRODUTOS MEDICOS LT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8226</v>
      </c>
      <c r="I268" s="6" t="str">
        <f>IF('[1]TCE - ANEXO IV - Preencher'!K277="","",'[1]TCE - ANEXO IV - Preencher'!K277)</f>
        <v>26/12/2022</v>
      </c>
      <c r="J268" s="5" t="str">
        <f>'[1]TCE - ANEXO IV - Preencher'!L277</f>
        <v>26221211234649000193550010000082261000009991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1227.78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11234649000193</v>
      </c>
      <c r="E269" s="5" t="str">
        <f>'[1]TCE - ANEXO IV - Preencher'!G278</f>
        <v>BIOANGIO COMERCIO DE PRODUTOS MEDICOS LT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8239</v>
      </c>
      <c r="I269" s="6" t="str">
        <f>IF('[1]TCE - ANEXO IV - Preencher'!K278="","",'[1]TCE - ANEXO IV - Preencher'!K278)</f>
        <v>28/12/2022</v>
      </c>
      <c r="J269" s="5" t="str">
        <f>'[1]TCE - ANEXO IV - Preencher'!L278</f>
        <v>26221211234649000193550010000082391000009990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1227.78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11234649000193</v>
      </c>
      <c r="E270" s="5" t="str">
        <f>'[1]TCE - ANEXO IV - Preencher'!G279</f>
        <v>BIOANGIO COMERCIO DE PRODUTOS MEDICOS LT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8240</v>
      </c>
      <c r="I270" s="6" t="str">
        <f>IF('[1]TCE - ANEXO IV - Preencher'!K279="","",'[1]TCE - ANEXO IV - Preencher'!K279)</f>
        <v>28/12/2022</v>
      </c>
      <c r="J270" s="5" t="str">
        <f>'[1]TCE - ANEXO IV - Preencher'!L279</f>
        <v>26221211234649000193550010000082401000009990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1227.78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11234649000193</v>
      </c>
      <c r="E271" s="5" t="str">
        <f>'[1]TCE - ANEXO IV - Preencher'!G280</f>
        <v>BIOANGIO COMERCIO DE PRODUTOS MEDICOS LT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8272</v>
      </c>
      <c r="I271" s="6" t="str">
        <f>IF('[1]TCE - ANEXO IV - Preencher'!K280="","",'[1]TCE - ANEXO IV - Preencher'!K280)</f>
        <v>29/12/2022</v>
      </c>
      <c r="J271" s="5" t="str">
        <f>'[1]TCE - ANEXO IV - Preencher'!L280</f>
        <v>26221211234649000193550010000082721000009994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2643.89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11234649000193</v>
      </c>
      <c r="E272" s="5" t="str">
        <f>'[1]TCE - ANEXO IV - Preencher'!G281</f>
        <v>BIOANGIO COMERCIO DE PRODUTOS MEDICOS LT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8276</v>
      </c>
      <c r="I272" s="6" t="str">
        <f>IF('[1]TCE - ANEXO IV - Preencher'!K281="","",'[1]TCE - ANEXO IV - Preencher'!K281)</f>
        <v>29/12/2022</v>
      </c>
      <c r="J272" s="5" t="str">
        <f>'[1]TCE - ANEXO IV - Preencher'!L281</f>
        <v>26221211234649000193550010000082761000009993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613.89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11234649000193</v>
      </c>
      <c r="E273" s="5" t="str">
        <f>'[1]TCE - ANEXO IV - Preencher'!G282</f>
        <v>BIOANGIO COMERCIO DE PRODUTOS MEDICOS LT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8303</v>
      </c>
      <c r="I273" s="6" t="str">
        <f>IF('[1]TCE - ANEXO IV - Preencher'!K282="","",'[1]TCE - ANEXO IV - Preencher'!K282)</f>
        <v>02/01/2023</v>
      </c>
      <c r="J273" s="5" t="str">
        <f>'[1]TCE - ANEXO IV - Preencher'!L282</f>
        <v>26230111234649000193550010000083031000009998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3257.78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11234649000193</v>
      </c>
      <c r="E274" s="5" t="str">
        <f>'[1]TCE - ANEXO IV - Preencher'!G283</f>
        <v>BIOANGIO COMERCIO DE PRODUTOS MEDICOS LT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8341</v>
      </c>
      <c r="I274" s="6" t="str">
        <f>IF('[1]TCE - ANEXO IV - Preencher'!K283="","",'[1]TCE - ANEXO IV - Preencher'!K283)</f>
        <v>05/01/2023</v>
      </c>
      <c r="J274" s="5" t="str">
        <f>'[1]TCE - ANEXO IV - Preencher'!L283</f>
        <v>26230111234649000193550010000083411000009999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1227.78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11234649000193</v>
      </c>
      <c r="E275" s="5" t="str">
        <f>'[1]TCE - ANEXO IV - Preencher'!G284</f>
        <v>BIOANGIO COMERCIO DE PRODUTOS MEDICOS LT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8359</v>
      </c>
      <c r="I275" s="6" t="str">
        <f>IF('[1]TCE - ANEXO IV - Preencher'!K284="","",'[1]TCE - ANEXO IV - Preencher'!K284)</f>
        <v>06/01/2023</v>
      </c>
      <c r="J275" s="5" t="str">
        <f>'[1]TCE - ANEXO IV - Preencher'!L284</f>
        <v>26230111234649000193550010000083591000009993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613.89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11234649000193</v>
      </c>
      <c r="E276" s="5" t="str">
        <f>'[1]TCE - ANEXO IV - Preencher'!G285</f>
        <v>BIOANGIO COMERCIO DE PRODUTOS MEDICOS LT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8360</v>
      </c>
      <c r="I276" s="6" t="str">
        <f>IF('[1]TCE - ANEXO IV - Preencher'!K285="","",'[1]TCE - ANEXO IV - Preencher'!K285)</f>
        <v>06/01/2023</v>
      </c>
      <c r="J276" s="5" t="str">
        <f>'[1]TCE - ANEXO IV - Preencher'!L285</f>
        <v>26230111234649000193550010000083601000009994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1227.78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11234649000193</v>
      </c>
      <c r="E277" s="5" t="str">
        <f>'[1]TCE - ANEXO IV - Preencher'!G286</f>
        <v>BIOANGIO COMERCIO DE PRODUTOS MEDICOS LT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8373</v>
      </c>
      <c r="I277" s="6" t="str">
        <f>IF('[1]TCE - ANEXO IV - Preencher'!K286="","",'[1]TCE - ANEXO IV - Preencher'!K286)</f>
        <v>09/01/2023</v>
      </c>
      <c r="J277" s="5" t="str">
        <f>'[1]TCE - ANEXO IV - Preencher'!L286</f>
        <v>26230111234649000193550010000083731000009992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1227.78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11234649000193</v>
      </c>
      <c r="E278" s="5" t="str">
        <f>'[1]TCE - ANEXO IV - Preencher'!G287</f>
        <v>BIOANGIO COMERCIO DE PRODUTOS MEDICOS LT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8382</v>
      </c>
      <c r="I278" s="6" t="str">
        <f>IF('[1]TCE - ANEXO IV - Preencher'!K287="","",'[1]TCE - ANEXO IV - Preencher'!K287)</f>
        <v>10/01/2023</v>
      </c>
      <c r="J278" s="5" t="str">
        <f>'[1]TCE - ANEXO IV - Preencher'!L287</f>
        <v>26230111234649000193550010000083821000009991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613.89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11234649000193</v>
      </c>
      <c r="E279" s="5" t="str">
        <f>'[1]TCE - ANEXO IV - Preencher'!G288</f>
        <v>BIOANGIO COMERCIO DE PRODUTOS MEDICOS LT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8392</v>
      </c>
      <c r="I279" s="6" t="str">
        <f>IF('[1]TCE - ANEXO IV - Preencher'!K288="","",'[1]TCE - ANEXO IV - Preencher'!K288)</f>
        <v>11/01/2023</v>
      </c>
      <c r="J279" s="5" t="str">
        <f>'[1]TCE - ANEXO IV - Preencher'!L288</f>
        <v>26230111234649000193550010000083921000009998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613.89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11234649000193</v>
      </c>
      <c r="E280" s="5" t="str">
        <f>'[1]TCE - ANEXO IV - Preencher'!G289</f>
        <v>BIOANGIO COMERCIO DE PRODUTOS MEDICOS LT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8404</v>
      </c>
      <c r="I280" s="6" t="str">
        <f>IF('[1]TCE - ANEXO IV - Preencher'!K289="","",'[1]TCE - ANEXO IV - Preencher'!K289)</f>
        <v>13/01/2023</v>
      </c>
      <c r="J280" s="5" t="str">
        <f>'[1]TCE - ANEXO IV - Preencher'!L289</f>
        <v>26230111234649000193550010000084041000009990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613.89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11234649000193</v>
      </c>
      <c r="E281" s="5" t="str">
        <f>'[1]TCE - ANEXO IV - Preencher'!G290</f>
        <v>BIOANGIO COMERCIO DE PRODUTOS MEDICOS LT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8421</v>
      </c>
      <c r="I281" s="6" t="str">
        <f>IF('[1]TCE - ANEXO IV - Preencher'!K290="","",'[1]TCE - ANEXO IV - Preencher'!K290)</f>
        <v>17/01/2023</v>
      </c>
      <c r="J281" s="5" t="str">
        <f>'[1]TCE - ANEXO IV - Preencher'!L290</f>
        <v>26230111234649000193550010000084211000009991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1227.78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11234649000193</v>
      </c>
      <c r="E282" s="5" t="str">
        <f>'[1]TCE - ANEXO IV - Preencher'!G291</f>
        <v>BIOANGIO COMERCIO DE PRODUTOS MEDICOS LT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8518</v>
      </c>
      <c r="I282" s="6" t="str">
        <f>IF('[1]TCE - ANEXO IV - Preencher'!K291="","",'[1]TCE - ANEXO IV - Preencher'!K291)</f>
        <v>30/01/2023</v>
      </c>
      <c r="J282" s="5" t="str">
        <f>'[1]TCE - ANEXO IV - Preencher'!L291</f>
        <v>26230111234649000193550010000085181000009991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1227.78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33100082000448</v>
      </c>
      <c r="E283" s="5" t="str">
        <f>'[1]TCE - ANEXO IV - Preencher'!G292</f>
        <v>E TAMUSSINO CIA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12909</v>
      </c>
      <c r="I283" s="6" t="str">
        <f>IF('[1]TCE - ANEXO IV - Preencher'!K292="","",'[1]TCE - ANEXO IV - Preencher'!K292)</f>
        <v>20/12/2022</v>
      </c>
      <c r="J283" s="5" t="str">
        <f>'[1]TCE - ANEXO IV - Preencher'!L292</f>
        <v>26221233100082000448550020000129091382065083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463.38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33100082000448</v>
      </c>
      <c r="E284" s="5" t="str">
        <f>'[1]TCE - ANEXO IV - Preencher'!G293</f>
        <v>E TAMUSSINO CIA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13184</v>
      </c>
      <c r="I284" s="6" t="str">
        <f>IF('[1]TCE - ANEXO IV - Preencher'!K293="","",'[1]TCE - ANEXO IV - Preencher'!K293)</f>
        <v>28/12/2022</v>
      </c>
      <c r="J284" s="5" t="str">
        <f>'[1]TCE - ANEXO IV - Preencher'!L293</f>
        <v>26221233100082000448550020000131841598565373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463.38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33100082000448</v>
      </c>
      <c r="E285" s="5" t="str">
        <f>'[1]TCE - ANEXO IV - Preencher'!G294</f>
        <v>E TAMUSSINO CIA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13186</v>
      </c>
      <c r="I285" s="6" t="str">
        <f>IF('[1]TCE - ANEXO IV - Preencher'!K294="","",'[1]TCE - ANEXO IV - Preencher'!K294)</f>
        <v>28/12/2022</v>
      </c>
      <c r="J285" s="5" t="str">
        <f>'[1]TCE - ANEXO IV - Preencher'!L294</f>
        <v>26221233100082000448550020000131861568389679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463.38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33100082000448</v>
      </c>
      <c r="E286" s="5" t="str">
        <f>'[1]TCE - ANEXO IV - Preencher'!G295</f>
        <v>E TAMUSSINO CIA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13187</v>
      </c>
      <c r="I286" s="6" t="str">
        <f>IF('[1]TCE - ANEXO IV - Preencher'!K295="","",'[1]TCE - ANEXO IV - Preencher'!K295)</f>
        <v>28/12/2022</v>
      </c>
      <c r="J286" s="5" t="str">
        <f>'[1]TCE - ANEXO IV - Preencher'!L295</f>
        <v>26221233100082000490550020000131871306120690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463.38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33100082000448</v>
      </c>
      <c r="E287" s="5" t="str">
        <f>'[1]TCE - ANEXO IV - Preencher'!G296</f>
        <v>E TAMUSSINO CIA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13448</v>
      </c>
      <c r="I287" s="6" t="str">
        <f>IF('[1]TCE - ANEXO IV - Preencher'!K296="","",'[1]TCE - ANEXO IV - Preencher'!K296)</f>
        <v>30/12/2022</v>
      </c>
      <c r="J287" s="5" t="str">
        <f>'[1]TCE - ANEXO IV - Preencher'!L296</f>
        <v>26221233100082000490550020000134481296979353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463.38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33100082000448</v>
      </c>
      <c r="E288" s="5" t="str">
        <f>'[1]TCE - ANEXO IV - Preencher'!G297</f>
        <v>E TAMUSSINO CIA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13780</v>
      </c>
      <c r="I288" s="6" t="str">
        <f>IF('[1]TCE - ANEXO IV - Preencher'!K297="","",'[1]TCE - ANEXO IV - Preencher'!K297)</f>
        <v>11/01/2023</v>
      </c>
      <c r="J288" s="5" t="str">
        <f>'[1]TCE - ANEXO IV - Preencher'!L297</f>
        <v>26230133100082000448550020000137801275625500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463.38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33100082000448</v>
      </c>
      <c r="E289" s="5" t="str">
        <f>'[1]TCE - ANEXO IV - Preencher'!G298</f>
        <v>E TAMUSSINO CIA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13783</v>
      </c>
      <c r="I289" s="6" t="str">
        <f>IF('[1]TCE - ANEXO IV - Preencher'!K298="","",'[1]TCE - ANEXO IV - Preencher'!K298)</f>
        <v>11/01/2023</v>
      </c>
      <c r="J289" s="5" t="str">
        <f>'[1]TCE - ANEXO IV - Preencher'!L298</f>
        <v>26230133100082000448550020000137831200942071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463.38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33100082000448</v>
      </c>
      <c r="E290" s="5" t="str">
        <f>'[1]TCE - ANEXO IV - Preencher'!G299</f>
        <v>E TAMUSSINO CIA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13864</v>
      </c>
      <c r="I290" s="6" t="str">
        <f>IF('[1]TCE - ANEXO IV - Preencher'!K299="","",'[1]TCE - ANEXO IV - Preencher'!K299)</f>
        <v>13/01/2023</v>
      </c>
      <c r="J290" s="5" t="str">
        <f>'[1]TCE - ANEXO IV - Preencher'!L299</f>
        <v>26230133100082000448550020000138641205869097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463.38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13291742000165</v>
      </c>
      <c r="E291" s="5" t="str">
        <f>'[1]TCE - ANEXO IV - Preencher'!G300</f>
        <v>PHOENIX MED PRODS MEDICOS HOSPITALARES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21723</v>
      </c>
      <c r="I291" s="6" t="str">
        <f>IF('[1]TCE - ANEXO IV - Preencher'!K300="","",'[1]TCE - ANEXO IV - Preencher'!K300)</f>
        <v>20/12/2022</v>
      </c>
      <c r="J291" s="5" t="str">
        <f>'[1]TCE - ANEXO IV - Preencher'!L300</f>
        <v>26221213291742000165550010000217231928580068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1497.42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13291742000165</v>
      </c>
      <c r="E292" s="5" t="str">
        <f>'[1]TCE - ANEXO IV - Preencher'!G301</f>
        <v>PHOENIX MED PRODS MEDICOS HOSPITALARES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21779</v>
      </c>
      <c r="I292" s="6" t="str">
        <f>IF('[1]TCE - ANEXO IV - Preencher'!K301="","",'[1]TCE - ANEXO IV - Preencher'!K301)</f>
        <v>23/12/2022</v>
      </c>
      <c r="J292" s="5" t="str">
        <f>'[1]TCE - ANEXO IV - Preencher'!L301</f>
        <v>26221213291742000165550010000217791181003216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1900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13291742000165</v>
      </c>
      <c r="E293" s="5" t="str">
        <f>'[1]TCE - ANEXO IV - Preencher'!G302</f>
        <v>PHOENIX MED PRODS MEDICOS HOSPITALARES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21857</v>
      </c>
      <c r="I293" s="6" t="str">
        <f>IF('[1]TCE - ANEXO IV - Preencher'!K302="","",'[1]TCE - ANEXO IV - Preencher'!K302)</f>
        <v>28/12/2022</v>
      </c>
      <c r="J293" s="5" t="str">
        <f>'[1]TCE - ANEXO IV - Preencher'!L302</f>
        <v>26221213291742000165550010000218571562103087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998.28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13291742000165</v>
      </c>
      <c r="E294" s="5" t="str">
        <f>'[1]TCE - ANEXO IV - Preencher'!G303</f>
        <v>PHOENIX MED PRODS MEDICOS HOSPITALARES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21882</v>
      </c>
      <c r="I294" s="6" t="str">
        <f>IF('[1]TCE - ANEXO IV - Preencher'!K303="","",'[1]TCE - ANEXO IV - Preencher'!K303)</f>
        <v>29/12/2022</v>
      </c>
      <c r="J294" s="5" t="str">
        <f>'[1]TCE - ANEXO IV - Preencher'!L303</f>
        <v>26221213291742000165550010000218821816067721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499.14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13291742000165</v>
      </c>
      <c r="E295" s="5" t="str">
        <f>'[1]TCE - ANEXO IV - Preencher'!G304</f>
        <v>PHOENIX MED PRODS MEDICOS HOSPITALARES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21883</v>
      </c>
      <c r="I295" s="6" t="str">
        <f>IF('[1]TCE - ANEXO IV - Preencher'!K304="","",'[1]TCE - ANEXO IV - Preencher'!K304)</f>
        <v>29/12/2022</v>
      </c>
      <c r="J295" s="5" t="str">
        <f>'[1]TCE - ANEXO IV - Preencher'!L304</f>
        <v>26221213291742000165550010000218831562103087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1996.56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13291742000165</v>
      </c>
      <c r="E296" s="5" t="str">
        <f>'[1]TCE - ANEXO IV - Preencher'!G305</f>
        <v>PHOENIX MED PRODS MEDICOS HOSPITALARES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21893</v>
      </c>
      <c r="I296" s="6" t="str">
        <f>IF('[1]TCE - ANEXO IV - Preencher'!K305="","",'[1]TCE - ANEXO IV - Preencher'!K305)</f>
        <v>29/12/2022</v>
      </c>
      <c r="J296" s="5" t="str">
        <f>'[1]TCE - ANEXO IV - Preencher'!L305</f>
        <v>26221213291742000165550010000218931659575869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998.28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13291742000165</v>
      </c>
      <c r="E297" s="5" t="str">
        <f>'[1]TCE - ANEXO IV - Preencher'!G306</f>
        <v>PHOENIX MED PRODS MEDICOS HOSPITALARES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21895</v>
      </c>
      <c r="I297" s="6" t="str">
        <f>IF('[1]TCE - ANEXO IV - Preencher'!K306="","",'[1]TCE - ANEXO IV - Preencher'!K306)</f>
        <v>29/12/2022</v>
      </c>
      <c r="J297" s="5" t="str">
        <f>'[1]TCE - ANEXO IV - Preencher'!L306</f>
        <v>26221213291742000165550010000218951210903924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998.28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13291742000165</v>
      </c>
      <c r="E298" s="5" t="str">
        <f>'[1]TCE - ANEXO IV - Preencher'!G307</f>
        <v>PHOENIX MED PRODS MEDICOS HOSPITALARES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21911</v>
      </c>
      <c r="I298" s="6" t="str">
        <f>IF('[1]TCE - ANEXO IV - Preencher'!K307="","",'[1]TCE - ANEXO IV - Preencher'!K307)</f>
        <v>30/12/2022</v>
      </c>
      <c r="J298" s="5" t="str">
        <f>'[1]TCE - ANEXO IV - Preencher'!L307</f>
        <v>26221213291742000165550010000219111489290664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499.14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13291742000165</v>
      </c>
      <c r="E299" s="5" t="str">
        <f>'[1]TCE - ANEXO IV - Preencher'!G308</f>
        <v>PHOENIX MED PRODS MEDICOS HOSPITALARES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21948</v>
      </c>
      <c r="I299" s="6" t="str">
        <f>IF('[1]TCE - ANEXO IV - Preencher'!K308="","",'[1]TCE - ANEXO IV - Preencher'!K308)</f>
        <v>03/01/2023</v>
      </c>
      <c r="J299" s="5" t="str">
        <f>'[1]TCE - ANEXO IV - Preencher'!L308</f>
        <v>26230113291742000165550010000219481687742869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998.28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13291742000165</v>
      </c>
      <c r="E300" s="5" t="str">
        <f>'[1]TCE - ANEXO IV - Preencher'!G309</f>
        <v>PHOENIX MED PRODS MEDICOS HOSPITALARES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21996</v>
      </c>
      <c r="I300" s="6" t="str">
        <f>IF('[1]TCE - ANEXO IV - Preencher'!K309="","",'[1]TCE - ANEXO IV - Preencher'!K309)</f>
        <v>05/01/2023</v>
      </c>
      <c r="J300" s="5" t="str">
        <f>'[1]TCE - ANEXO IV - Preencher'!L309</f>
        <v>26230113291742000165550010000219961450010132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499.14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13291742000165</v>
      </c>
      <c r="E301" s="5" t="str">
        <f>'[1]TCE - ANEXO IV - Preencher'!G310</f>
        <v>PHOENIX MED PRODS MEDICOS HOSPITALARES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21997</v>
      </c>
      <c r="I301" s="6" t="str">
        <f>IF('[1]TCE - ANEXO IV - Preencher'!K310="","",'[1]TCE - ANEXO IV - Preencher'!K310)</f>
        <v>05/01/2023</v>
      </c>
      <c r="J301" s="5" t="str">
        <f>'[1]TCE - ANEXO IV - Preencher'!L310</f>
        <v>26230113291742000165550010000219971831010291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499.14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13291742000165</v>
      </c>
      <c r="E302" s="5" t="str">
        <f>'[1]TCE - ANEXO IV - Preencher'!G311</f>
        <v>PHOENIX MED PRODS MEDICOS HOSPITALARES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22107</v>
      </c>
      <c r="I302" s="6" t="str">
        <f>IF('[1]TCE - ANEXO IV - Preencher'!K311="","",'[1]TCE - ANEXO IV - Preencher'!K311)</f>
        <v>10/01/2023</v>
      </c>
      <c r="J302" s="5" t="str">
        <f>'[1]TCE - ANEXO IV - Preencher'!L311</f>
        <v>26230113291742000165550010000221071969410144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499.14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13291742000165</v>
      </c>
      <c r="E303" s="5" t="str">
        <f>'[1]TCE - ANEXO IV - Preencher'!G312</f>
        <v>PHOENIX MED PRODS MEDICOS HOSPITALARES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22108</v>
      </c>
      <c r="I303" s="6" t="str">
        <f>IF('[1]TCE - ANEXO IV - Preencher'!K312="","",'[1]TCE - ANEXO IV - Preencher'!K312)</f>
        <v>10/01/2023</v>
      </c>
      <c r="J303" s="5" t="str">
        <f>'[1]TCE - ANEXO IV - Preencher'!L312</f>
        <v>26230113291742000165550010000221081491510294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499.14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13291742000165</v>
      </c>
      <c r="E304" s="5" t="str">
        <f>'[1]TCE - ANEXO IV - Preencher'!G313</f>
        <v>PHOENIX MED PRODS MEDICOS HOSPITALARES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22151</v>
      </c>
      <c r="I304" s="6" t="str">
        <f>IF('[1]TCE - ANEXO IV - Preencher'!K313="","",'[1]TCE - ANEXO IV - Preencher'!K313)</f>
        <v>11/01/2023</v>
      </c>
      <c r="J304" s="5" t="str">
        <f>'[1]TCE - ANEXO IV - Preencher'!L313</f>
        <v>26230113291742000165550010000221511104276161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499.14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13291742000165</v>
      </c>
      <c r="E305" s="5" t="str">
        <f>'[1]TCE - ANEXO IV - Preencher'!G314</f>
        <v>PHOENIX MED PRODS MEDICOS HOSPITALARES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22152</v>
      </c>
      <c r="I305" s="6" t="str">
        <f>IF('[1]TCE - ANEXO IV - Preencher'!K314="","",'[1]TCE - ANEXO IV - Preencher'!K314)</f>
        <v>11/01/2023</v>
      </c>
      <c r="J305" s="5" t="str">
        <f>'[1]TCE - ANEXO IV - Preencher'!L314</f>
        <v>26230113291742000165550010000221521112573312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499.14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13291742000165</v>
      </c>
      <c r="E306" s="5" t="str">
        <f>'[1]TCE - ANEXO IV - Preencher'!G315</f>
        <v>PHOENIX MED PRODS MEDICOS HOSPITALARES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22194</v>
      </c>
      <c r="I306" s="6" t="str">
        <f>IF('[1]TCE - ANEXO IV - Preencher'!K315="","",'[1]TCE - ANEXO IV - Preencher'!K315)</f>
        <v>13/01/2023</v>
      </c>
      <c r="J306" s="5" t="str">
        <f>'[1]TCE - ANEXO IV - Preencher'!L315</f>
        <v>26230113291742000165550010000221941112573312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1900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13291742000165</v>
      </c>
      <c r="E307" s="5" t="str">
        <f>'[1]TCE - ANEXO IV - Preencher'!G316</f>
        <v>PHOENIX MED PRODS MEDICOS HOSPITALARES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22210</v>
      </c>
      <c r="I307" s="6" t="str">
        <f>IF('[1]TCE - ANEXO IV - Preencher'!K316="","",'[1]TCE - ANEXO IV - Preencher'!K316)</f>
        <v>16/01/2023</v>
      </c>
      <c r="J307" s="5" t="str">
        <f>'[1]TCE - ANEXO IV - Preencher'!L316</f>
        <v>26230113291742000165550010000222101310347462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998.28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13291742000165</v>
      </c>
      <c r="E308" s="5" t="str">
        <f>'[1]TCE - ANEXO IV - Preencher'!G317</f>
        <v>PHOENIX MED PRODS MEDICOS HOSPITALARES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22343</v>
      </c>
      <c r="I308" s="6" t="str">
        <f>IF('[1]TCE - ANEXO IV - Preencher'!K317="","",'[1]TCE - ANEXO IV - Preencher'!K317)</f>
        <v>26/01/2023</v>
      </c>
      <c r="J308" s="5" t="str">
        <f>'[1]TCE - ANEXO IV - Preencher'!L317</f>
        <v>26230113291742000165550010000223431252110902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499.14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13291742000165</v>
      </c>
      <c r="E309" s="5" t="str">
        <f>'[1]TCE - ANEXO IV - Preencher'!G318</f>
        <v>PHOENIX MED PRODS MEDICOS HOSPITALARES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22344</v>
      </c>
      <c r="I309" s="6" t="str">
        <f>IF('[1]TCE - ANEXO IV - Preencher'!K318="","",'[1]TCE - ANEXO IV - Preencher'!K318)</f>
        <v>26/01/2023</v>
      </c>
      <c r="J309" s="5" t="str">
        <f>'[1]TCE - ANEXO IV - Preencher'!L318</f>
        <v>26230113291742000165550010000223441463880896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499.14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13291742000165</v>
      </c>
      <c r="E310" s="5" t="str">
        <f>'[1]TCE - ANEXO IV - Preencher'!G319</f>
        <v>PHOENIX MED PRODS MEDICOS HOSPITALARES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22345</v>
      </c>
      <c r="I310" s="6" t="str">
        <f>IF('[1]TCE - ANEXO IV - Preencher'!K319="","",'[1]TCE - ANEXO IV - Preencher'!K319)</f>
        <v>26/01/2023</v>
      </c>
      <c r="J310" s="5" t="str">
        <f>'[1]TCE - ANEXO IV - Preencher'!L319</f>
        <v>26230113291742000165550010000223451633062568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998.28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13291742000165</v>
      </c>
      <c r="E311" s="5" t="str">
        <f>'[1]TCE - ANEXO IV - Preencher'!G320</f>
        <v>PHOENIX MED PRODS MEDICOS HOSPITALARES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22346</v>
      </c>
      <c r="I311" s="6" t="str">
        <f>IF('[1]TCE - ANEXO IV - Preencher'!K320="","",'[1]TCE - ANEXO IV - Preencher'!K320)</f>
        <v>26/01/2023</v>
      </c>
      <c r="J311" s="5" t="str">
        <f>'[1]TCE - ANEXO IV - Preencher'!L320</f>
        <v>26230113291742000165550010000223461803344230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998.28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13291742000165</v>
      </c>
      <c r="E312" s="5" t="str">
        <f>'[1]TCE - ANEXO IV - Preencher'!G321</f>
        <v>PHOENIX MED PRODS MEDICOS HOSPITALARES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22347</v>
      </c>
      <c r="I312" s="6" t="str">
        <f>IF('[1]TCE - ANEXO IV - Preencher'!K321="","",'[1]TCE - ANEXO IV - Preencher'!K321)</f>
        <v>26/01/2023</v>
      </c>
      <c r="J312" s="5" t="str">
        <f>'[1]TCE - ANEXO IV - Preencher'!L321</f>
        <v>26230113291742000165550010000223471349151017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499.14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13291742000165</v>
      </c>
      <c r="E313" s="5" t="str">
        <f>'[1]TCE - ANEXO IV - Preencher'!G322</f>
        <v>PHOENIX MED PRODS MEDICOS HOSPITALARES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22349</v>
      </c>
      <c r="I313" s="6" t="str">
        <f>IF('[1]TCE - ANEXO IV - Preencher'!K322="","",'[1]TCE - ANEXO IV - Preencher'!K322)</f>
        <v>26/01/2023</v>
      </c>
      <c r="J313" s="5" t="str">
        <f>'[1]TCE - ANEXO IV - Preencher'!L322</f>
        <v>26230113291742000165550010000223491816661044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499.14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2684571000118</v>
      </c>
      <c r="E314" s="5" t="str">
        <f>'[1]TCE - ANEXO IV - Preencher'!G323</f>
        <v>DINAMICA HOSPITALAR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22443</v>
      </c>
      <c r="I314" s="6" t="str">
        <f>IF('[1]TCE - ANEXO IV - Preencher'!K323="","",'[1]TCE - ANEXO IV - Preencher'!K323)</f>
        <v>19/12/2022</v>
      </c>
      <c r="J314" s="5" t="str">
        <f>'[1]TCE - ANEXO IV - Preencher'!L323</f>
        <v>26221202684571000118550030000224431244650007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3600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7395985000140</v>
      </c>
      <c r="E315" s="5" t="str">
        <f>'[1]TCE - ANEXO IV - Preencher'!G324</f>
        <v>POTENGY COM E REPRES DE PROD HOSP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25996</v>
      </c>
      <c r="I315" s="6" t="str">
        <f>IF('[1]TCE - ANEXO IV - Preencher'!K324="","",'[1]TCE - ANEXO IV - Preencher'!K324)</f>
        <v>13/12/2022</v>
      </c>
      <c r="J315" s="5" t="str">
        <f>'[1]TCE - ANEXO IV - Preencher'!L324</f>
        <v>25221207395985000140550010000259961000000014</v>
      </c>
      <c r="K315" s="5" t="str">
        <f>IF(F315="B",LEFT('[1]TCE - ANEXO IV - Preencher'!M324,2),IF(F315="S",LEFT('[1]TCE - ANEXO IV - Preencher'!M324,7),IF('[1]TCE - ANEXO IV - Preencher'!H324="","")))</f>
        <v>25</v>
      </c>
      <c r="L315" s="7">
        <f>'[1]TCE - ANEXO IV - Preencher'!N324</f>
        <v>2190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24436602000154</v>
      </c>
      <c r="E316" s="5" t="str">
        <f>'[1]TCE - ANEXO IV - Preencher'!G325</f>
        <v>ART CIRURGICA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99261</v>
      </c>
      <c r="I316" s="6" t="str">
        <f>IF('[1]TCE - ANEXO IV - Preencher'!K325="","",'[1]TCE - ANEXO IV - Preencher'!K325)</f>
        <v>13/04/2022</v>
      </c>
      <c r="J316" s="5" t="str">
        <f>'[1]TCE - ANEXO IV - Preencher'!L325</f>
        <v>26220424436602000154550010000992611094020840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3300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101887</v>
      </c>
      <c r="I317" s="6" t="str">
        <f>IF('[1]TCE - ANEXO IV - Preencher'!K326="","",'[1]TCE - ANEXO IV - Preencher'!K326)</f>
        <v>15/07/2022</v>
      </c>
      <c r="J317" s="5" t="str">
        <f>'[1]TCE - ANEXO IV - Preencher'!L326</f>
        <v>26220741249434000107550010001018871639029760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197.6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103163</v>
      </c>
      <c r="I318" s="6" t="str">
        <f>IF('[1]TCE - ANEXO IV - Preencher'!K327="","",'[1]TCE - ANEXO IV - Preencher'!K327)</f>
        <v>24/08/2022</v>
      </c>
      <c r="J318" s="5" t="str">
        <f>'[1]TCE - ANEXO IV - Preencher'!L327</f>
        <v>26220841249434000107550010001031631305805129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905.9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104489</v>
      </c>
      <c r="I319" s="6" t="str">
        <f>IF('[1]TCE - ANEXO IV - Preencher'!K328="","",'[1]TCE - ANEXO IV - Preencher'!K328)</f>
        <v>06/10/2022</v>
      </c>
      <c r="J319" s="5" t="str">
        <f>'[1]TCE - ANEXO IV - Preencher'!L328</f>
        <v>26221041249434000107550010001044891992191070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936.58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104884</v>
      </c>
      <c r="I320" s="6" t="str">
        <f>IF('[1]TCE - ANEXO IV - Preencher'!K329="","",'[1]TCE - ANEXO IV - Preencher'!K329)</f>
        <v>21/10/2022</v>
      </c>
      <c r="J320" s="5" t="str">
        <f>'[1]TCE - ANEXO IV - Preencher'!L329</f>
        <v>26221041249434000107550010001048841048954194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316.81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105405</v>
      </c>
      <c r="I321" s="6" t="str">
        <f>IF('[1]TCE - ANEXO IV - Preencher'!K330="","",'[1]TCE - ANEXO IV - Preencher'!K330)</f>
        <v>08/11/2022</v>
      </c>
      <c r="J321" s="5" t="str">
        <f>'[1]TCE - ANEXO IV - Preencher'!L330</f>
        <v>26221141249434000107550010001054051149924544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936.58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105406</v>
      </c>
      <c r="I322" s="6" t="str">
        <f>IF('[1]TCE - ANEXO IV - Preencher'!K331="","",'[1]TCE - ANEXO IV - Preencher'!K331)</f>
        <v>08/11/2022</v>
      </c>
      <c r="J322" s="5" t="str">
        <f>'[1]TCE - ANEXO IV - Preencher'!L331</f>
        <v>26221141249434000107550010001054061078922169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411.68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105410</v>
      </c>
      <c r="I323" s="6" t="str">
        <f>IF('[1]TCE - ANEXO IV - Preencher'!K332="","",'[1]TCE - ANEXO IV - Preencher'!K332)</f>
        <v>08/11/2022</v>
      </c>
      <c r="J323" s="5" t="str">
        <f>'[1]TCE - ANEXO IV - Preencher'!L332</f>
        <v>26221141249434000107550010001054101849797111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936.58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105420</v>
      </c>
      <c r="I324" s="6" t="str">
        <f>IF('[1]TCE - ANEXO IV - Preencher'!K333="","",'[1]TCE - ANEXO IV - Preencher'!K333)</f>
        <v>08/11/2022</v>
      </c>
      <c r="J324" s="5" t="str">
        <f>'[1]TCE - ANEXO IV - Preencher'!L333</f>
        <v>26221141249434000107550010001054201477684724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221.94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105421</v>
      </c>
      <c r="I325" s="6" t="str">
        <f>IF('[1]TCE - ANEXO IV - Preencher'!K334="","",'[1]TCE - ANEXO IV - Preencher'!K334)</f>
        <v>08/11/2022</v>
      </c>
      <c r="J325" s="5" t="str">
        <f>'[1]TCE - ANEXO IV - Preencher'!L334</f>
        <v>26221141249434000107550010001054211426319554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742.29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105522</v>
      </c>
      <c r="I326" s="6" t="str">
        <f>IF('[1]TCE - ANEXO IV - Preencher'!K335="","",'[1]TCE - ANEXO IV - Preencher'!K335)</f>
        <v>14/11/2022</v>
      </c>
      <c r="J326" s="5" t="str">
        <f>'[1]TCE - ANEXO IV - Preencher'!L335</f>
        <v>26221141249434000107550010001055221691944626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561.66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105752</v>
      </c>
      <c r="I327" s="6" t="str">
        <f>IF('[1]TCE - ANEXO IV - Preencher'!K336="","",'[1]TCE - ANEXO IV - Preencher'!K336)</f>
        <v>21/11/2022</v>
      </c>
      <c r="J327" s="5" t="str">
        <f>'[1]TCE - ANEXO IV - Preencher'!L336</f>
        <v>26221141249434000107550010001057521684371454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1054.9100000000001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105984</v>
      </c>
      <c r="I328" s="6" t="str">
        <f>IF('[1]TCE - ANEXO IV - Preencher'!K337="","",'[1]TCE - ANEXO IV - Preencher'!K337)</f>
        <v>29/11/2022</v>
      </c>
      <c r="J328" s="5" t="str">
        <f>'[1]TCE - ANEXO IV - Preencher'!L337</f>
        <v>26221141249434000107550010001059841287172611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514.6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106147</v>
      </c>
      <c r="I329" s="6" t="str">
        <f>IF('[1]TCE - ANEXO IV - Preencher'!K338="","",'[1]TCE - ANEXO IV - Preencher'!K338)</f>
        <v>06/12/2022</v>
      </c>
      <c r="J329" s="5" t="str">
        <f>'[1]TCE - ANEXO IV - Preencher'!L338</f>
        <v>26221241249434000107550010001061471752564203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989.15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106162</v>
      </c>
      <c r="I330" s="6" t="str">
        <f>IF('[1]TCE - ANEXO IV - Preencher'!K339="","",'[1]TCE - ANEXO IV - Preencher'!K339)</f>
        <v>07/12/2022</v>
      </c>
      <c r="J330" s="5" t="str">
        <f>'[1]TCE - ANEXO IV - Preencher'!L339</f>
        <v>26221241249434000107550010001061621757086756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1220.8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106220</v>
      </c>
      <c r="I331" s="6" t="str">
        <f>IF('[1]TCE - ANEXO IV - Preencher'!K340="","",'[1]TCE - ANEXO IV - Preencher'!K340)</f>
        <v>08/12/2022</v>
      </c>
      <c r="J331" s="5" t="str">
        <f>'[1]TCE - ANEXO IV - Preencher'!L340</f>
        <v>26221241249434000107550010001062201255008703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299.89999999999998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106222</v>
      </c>
      <c r="I332" s="6" t="str">
        <f>IF('[1]TCE - ANEXO IV - Preencher'!K341="","",'[1]TCE - ANEXO IV - Preencher'!K341)</f>
        <v>08/12/2022</v>
      </c>
      <c r="J332" s="5" t="str">
        <f>'[1]TCE - ANEXO IV - Preencher'!L341</f>
        <v>26221241249434000107550010001062221383134951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1277.7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106223</v>
      </c>
      <c r="I333" s="6" t="str">
        <f>IF('[1]TCE - ANEXO IV - Preencher'!K342="","",'[1]TCE - ANEXO IV - Preencher'!K342)</f>
        <v>08/12/2022</v>
      </c>
      <c r="J333" s="5" t="str">
        <f>'[1]TCE - ANEXO IV - Preencher'!L342</f>
        <v>26221241249434000107550010001062231477056234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463.14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106225</v>
      </c>
      <c r="I334" s="6" t="str">
        <f>IF('[1]TCE - ANEXO IV - Preencher'!K343="","",'[1]TCE - ANEXO IV - Preencher'!K343)</f>
        <v>08/12/2022</v>
      </c>
      <c r="J334" s="5" t="str">
        <f>'[1]TCE - ANEXO IV - Preencher'!L343</f>
        <v>26221241249434000107550010001062251360276140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1904.33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106226</v>
      </c>
      <c r="I335" s="6" t="str">
        <f>IF('[1]TCE - ANEXO IV - Preencher'!K344="","",'[1]TCE - ANEXO IV - Preencher'!K344)</f>
        <v>08/12/2022</v>
      </c>
      <c r="J335" s="5" t="str">
        <f>'[1]TCE - ANEXO IV - Preencher'!L344</f>
        <v>26221241249434000107550010001062261184253909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1277.7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106252</v>
      </c>
      <c r="I336" s="6" t="str">
        <f>IF('[1]TCE - ANEXO IV - Preencher'!K345="","",'[1]TCE - ANEXO IV - Preencher'!K345)</f>
        <v>09/12/2022</v>
      </c>
      <c r="J336" s="5" t="str">
        <f>'[1]TCE - ANEXO IV - Preencher'!L345</f>
        <v>26221241249434000107550010001062521860847453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519.47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106254</v>
      </c>
      <c r="I337" s="6" t="str">
        <f>IF('[1]TCE - ANEXO IV - Preencher'!K346="","",'[1]TCE - ANEXO IV - Preencher'!K346)</f>
        <v>09/12/2022</v>
      </c>
      <c r="J337" s="5" t="str">
        <f>'[1]TCE - ANEXO IV - Preencher'!L346</f>
        <v>26221241249434000107550010001062541948352411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183.81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106255</v>
      </c>
      <c r="I338" s="6" t="str">
        <f>IF('[1]TCE - ANEXO IV - Preencher'!K347="","",'[1]TCE - ANEXO IV - Preencher'!K347)</f>
        <v>09/12/2022</v>
      </c>
      <c r="J338" s="5" t="str">
        <f>'[1]TCE - ANEXO IV - Preencher'!L347</f>
        <v>26221241249434000107550010001062551130970540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457.84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106256</v>
      </c>
      <c r="I339" s="6" t="str">
        <f>IF('[1]TCE - ANEXO IV - Preencher'!K348="","",'[1]TCE - ANEXO IV - Preencher'!K348)</f>
        <v>09/12/2022</v>
      </c>
      <c r="J339" s="5" t="str">
        <f>'[1]TCE - ANEXO IV - Preencher'!L348</f>
        <v>26221241249434000107550010001062561965876819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154.38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106257</v>
      </c>
      <c r="I340" s="6" t="str">
        <f>IF('[1]TCE - ANEXO IV - Preencher'!K349="","",'[1]TCE - ANEXO IV - Preencher'!K349)</f>
        <v>09/12/2022</v>
      </c>
      <c r="J340" s="5" t="str">
        <f>'[1]TCE - ANEXO IV - Preencher'!L349</f>
        <v>26221241249434000107550010001062571633803672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1277.7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106258</v>
      </c>
      <c r="I341" s="6" t="str">
        <f>IF('[1]TCE - ANEXO IV - Preencher'!K350="","",'[1]TCE - ANEXO IV - Preencher'!K350)</f>
        <v>09/12/2022</v>
      </c>
      <c r="J341" s="5" t="str">
        <f>'[1]TCE - ANEXO IV - Preencher'!L350</f>
        <v>26221241249434000107550010001062581096516944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367.62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106259</v>
      </c>
      <c r="I342" s="6" t="str">
        <f>IF('[1]TCE - ANEXO IV - Preencher'!K351="","",'[1]TCE - ANEXO IV - Preencher'!K351)</f>
        <v>09/12/2022</v>
      </c>
      <c r="J342" s="5" t="str">
        <f>'[1]TCE - ANEXO IV - Preencher'!L351</f>
        <v>26221241249434000107550010001062591932904092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936.58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106260</v>
      </c>
      <c r="I343" s="6" t="str">
        <f>IF('[1]TCE - ANEXO IV - Preencher'!K352="","",'[1]TCE - ANEXO IV - Preencher'!K352)</f>
        <v>09/12/2022</v>
      </c>
      <c r="J343" s="5" t="str">
        <f>'[1]TCE - ANEXO IV - Preencher'!L352</f>
        <v>26221241249434000107550010001062601355495270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3240.86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106263</v>
      </c>
      <c r="I344" s="6" t="str">
        <f>IF('[1]TCE - ANEXO IV - Preencher'!K353="","",'[1]TCE - ANEXO IV - Preencher'!K353)</f>
        <v>09/12/2022</v>
      </c>
      <c r="J344" s="5" t="str">
        <f>'[1]TCE - ANEXO IV - Preencher'!L353</f>
        <v>26221241249434000107550010001062631494542112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689.37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106264</v>
      </c>
      <c r="I345" s="6" t="str">
        <f>IF('[1]TCE - ANEXO IV - Preencher'!K354="","",'[1]TCE - ANEXO IV - Preencher'!K354)</f>
        <v>09/12/2022</v>
      </c>
      <c r="J345" s="5" t="str">
        <f>'[1]TCE - ANEXO IV - Preencher'!L354</f>
        <v>26221241249434000107550010001062641430599102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1096.3900000000001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106265</v>
      </c>
      <c r="I346" s="6" t="str">
        <f>IF('[1]TCE - ANEXO IV - Preencher'!K355="","",'[1]TCE - ANEXO IV - Preencher'!K355)</f>
        <v>09/12/2022</v>
      </c>
      <c r="J346" s="5" t="str">
        <f>'[1]TCE - ANEXO IV - Preencher'!L355</f>
        <v>26221241249434000107550010001062651012692970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936.58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106268</v>
      </c>
      <c r="I347" s="6" t="str">
        <f>IF('[1]TCE - ANEXO IV - Preencher'!K356="","",'[1]TCE - ANEXO IV - Preencher'!K356)</f>
        <v>09/12/2022</v>
      </c>
      <c r="J347" s="5" t="str">
        <f>'[1]TCE - ANEXO IV - Preencher'!L356</f>
        <v>26221241249434000107550010001062681056692632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203.82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106270</v>
      </c>
      <c r="I348" s="6" t="str">
        <f>IF('[1]TCE - ANEXO IV - Preencher'!K357="","",'[1]TCE - ANEXO IV - Preencher'!K357)</f>
        <v>09/12/2022</v>
      </c>
      <c r="J348" s="5" t="str">
        <f>'[1]TCE - ANEXO IV - Preencher'!L357</f>
        <v>26221241249434000107550010001062701127418846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184.16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106271</v>
      </c>
      <c r="I349" s="6" t="str">
        <f>IF('[1]TCE - ANEXO IV - Preencher'!K358="","",'[1]TCE - ANEXO IV - Preencher'!K358)</f>
        <v>09/12/2022</v>
      </c>
      <c r="J349" s="5" t="str">
        <f>'[1]TCE - ANEXO IV - Preencher'!L358</f>
        <v>26221241249434000107550010001062711390750594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1814.94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106272</v>
      </c>
      <c r="I350" s="6" t="str">
        <f>IF('[1]TCE - ANEXO IV - Preencher'!K359="","",'[1]TCE - ANEXO IV - Preencher'!K359)</f>
        <v>09/12/2022</v>
      </c>
      <c r="J350" s="5" t="str">
        <f>'[1]TCE - ANEXO IV - Preencher'!L359</f>
        <v>26221241249434000107550010001062721057067645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381.42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106273</v>
      </c>
      <c r="I351" s="6" t="str">
        <f>IF('[1]TCE - ANEXO IV - Preencher'!K360="","",'[1]TCE - ANEXO IV - Preencher'!K360)</f>
        <v>09/12/2022</v>
      </c>
      <c r="J351" s="5" t="str">
        <f>'[1]TCE - ANEXO IV - Preencher'!L360</f>
        <v>26221241249434000107550010001062731728197439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263.58999999999997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106274</v>
      </c>
      <c r="I352" s="6" t="str">
        <f>IF('[1]TCE - ANEXO IV - Preencher'!K361="","",'[1]TCE - ANEXO IV - Preencher'!K361)</f>
        <v>09/12/2022</v>
      </c>
      <c r="J352" s="5" t="str">
        <f>'[1]TCE - ANEXO IV - Preencher'!L361</f>
        <v>26221241249434000107550010001062741325556136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296.13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106275</v>
      </c>
      <c r="I353" s="6" t="str">
        <f>IF('[1]TCE - ANEXO IV - Preencher'!K362="","",'[1]TCE - ANEXO IV - Preencher'!K362)</f>
        <v>09/12/2022</v>
      </c>
      <c r="J353" s="5" t="str">
        <f>'[1]TCE - ANEXO IV - Preencher'!L362</f>
        <v>26221241249434000107550010001062751191440454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183.81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106277</v>
      </c>
      <c r="I354" s="6" t="str">
        <f>IF('[1]TCE - ANEXO IV - Preencher'!K363="","",'[1]TCE - ANEXO IV - Preencher'!K363)</f>
        <v>09/12/2022</v>
      </c>
      <c r="J354" s="5" t="str">
        <f>'[1]TCE - ANEXO IV - Preencher'!L363</f>
        <v>26221241249434000107550010001062771364374878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148.4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106278</v>
      </c>
      <c r="I355" s="6" t="str">
        <f>IF('[1]TCE - ANEXO IV - Preencher'!K364="","",'[1]TCE - ANEXO IV - Preencher'!K364)</f>
        <v>09/12/2022</v>
      </c>
      <c r="J355" s="5" t="str">
        <f>'[1]TCE - ANEXO IV - Preencher'!L364</f>
        <v>26221241249434000107550010001062781204903519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219.92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106279</v>
      </c>
      <c r="I356" s="6" t="str">
        <f>IF('[1]TCE - ANEXO IV - Preencher'!K365="","",'[1]TCE - ANEXO IV - Preencher'!K365)</f>
        <v>09/12/2022</v>
      </c>
      <c r="J356" s="5" t="str">
        <f>'[1]TCE - ANEXO IV - Preencher'!L365</f>
        <v>26221241249434000107550010001062791848823438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183.81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106280</v>
      </c>
      <c r="I357" s="6" t="str">
        <f>IF('[1]TCE - ANEXO IV - Preencher'!K366="","",'[1]TCE - ANEXO IV - Preencher'!K366)</f>
        <v>09/12/2022</v>
      </c>
      <c r="J357" s="5" t="str">
        <f>'[1]TCE - ANEXO IV - Preencher'!L366</f>
        <v>26221241249434000107550010001062801827270449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1277.7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106327</v>
      </c>
      <c r="I358" s="6" t="str">
        <f>IF('[1]TCE - ANEXO IV - Preencher'!K367="","",'[1]TCE - ANEXO IV - Preencher'!K367)</f>
        <v>12/12/2022</v>
      </c>
      <c r="J358" s="5" t="str">
        <f>'[1]TCE - ANEXO IV - Preencher'!L367</f>
        <v>26221241249434000107550010001063271216109738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384.28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106328</v>
      </c>
      <c r="I359" s="6" t="str">
        <f>IF('[1]TCE - ANEXO IV - Preencher'!K368="","",'[1]TCE - ANEXO IV - Preencher'!K368)</f>
        <v>12/12/2022</v>
      </c>
      <c r="J359" s="5" t="str">
        <f>'[1]TCE - ANEXO IV - Preencher'!L368</f>
        <v>26221241249434000107550010001063281011258020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936.58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106329</v>
      </c>
      <c r="I360" s="6" t="str">
        <f>IF('[1]TCE - ANEXO IV - Preencher'!K369="","",'[1]TCE - ANEXO IV - Preencher'!K369)</f>
        <v>12/12/2022</v>
      </c>
      <c r="J360" s="5" t="str">
        <f>'[1]TCE - ANEXO IV - Preencher'!L369</f>
        <v>26221241249434000107550010001063291832223596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26.11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106330</v>
      </c>
      <c r="I361" s="6" t="str">
        <f>IF('[1]TCE - ANEXO IV - Preencher'!K370="","",'[1]TCE - ANEXO IV - Preencher'!K370)</f>
        <v>12/12/2022</v>
      </c>
      <c r="J361" s="5" t="str">
        <f>'[1]TCE - ANEXO IV - Preencher'!L370</f>
        <v>26221241249434000107550010001063301913136430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43.78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106332</v>
      </c>
      <c r="I362" s="6" t="str">
        <f>IF('[1]TCE - ANEXO IV - Preencher'!K371="","",'[1]TCE - ANEXO IV - Preencher'!K371)</f>
        <v>12/12/2022</v>
      </c>
      <c r="J362" s="5" t="str">
        <f>'[1]TCE - ANEXO IV - Preencher'!L371</f>
        <v>26221241249434000107550010001063321451537280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154.38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106333</v>
      </c>
      <c r="I363" s="6" t="str">
        <f>IF('[1]TCE - ANEXO IV - Preencher'!K372="","",'[1]TCE - ANEXO IV - Preencher'!K372)</f>
        <v>12/12/2022</v>
      </c>
      <c r="J363" s="5" t="str">
        <f>'[1]TCE - ANEXO IV - Preencher'!L372</f>
        <v>26221241249434000107550010001063331726674116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63.47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106362</v>
      </c>
      <c r="I364" s="6" t="str">
        <f>IF('[1]TCE - ANEXO IV - Preencher'!K373="","",'[1]TCE - ANEXO IV - Preencher'!K373)</f>
        <v>14/12/2022</v>
      </c>
      <c r="J364" s="5" t="str">
        <f>'[1]TCE - ANEXO IV - Preencher'!L373</f>
        <v>26221241249434000107550010001063621065121660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542.77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106363</v>
      </c>
      <c r="I365" s="6" t="str">
        <f>IF('[1]TCE - ANEXO IV - Preencher'!K374="","",'[1]TCE - ANEXO IV - Preencher'!K374)</f>
        <v>14/12/2022</v>
      </c>
      <c r="J365" s="5" t="str">
        <f>'[1]TCE - ANEXO IV - Preencher'!L374</f>
        <v>26221241249434000107550010001063631260237823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648.71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106364</v>
      </c>
      <c r="I366" s="6" t="str">
        <f>IF('[1]TCE - ANEXO IV - Preencher'!K375="","",'[1]TCE - ANEXO IV - Preencher'!K375)</f>
        <v>14/12/2022</v>
      </c>
      <c r="J366" s="5" t="str">
        <f>'[1]TCE - ANEXO IV - Preencher'!L375</f>
        <v>26221241249434000107550010001063641726081847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1277.7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106365</v>
      </c>
      <c r="I367" s="6" t="str">
        <f>IF('[1]TCE - ANEXO IV - Preencher'!K376="","",'[1]TCE - ANEXO IV - Preencher'!K376)</f>
        <v>14/12/2022</v>
      </c>
      <c r="J367" s="5" t="str">
        <f>'[1]TCE - ANEXO IV - Preencher'!L376</f>
        <v>26221241249434000107550010001063651208392702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326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106366</v>
      </c>
      <c r="I368" s="6" t="str">
        <f>IF('[1]TCE - ANEXO IV - Preencher'!K377="","",'[1]TCE - ANEXO IV - Preencher'!K377)</f>
        <v>14/12/2022</v>
      </c>
      <c r="J368" s="5" t="str">
        <f>'[1]TCE - ANEXO IV - Preencher'!L377</f>
        <v>26221241249434000107550010001063661768455103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3240.86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106368</v>
      </c>
      <c r="I369" s="6" t="str">
        <f>IF('[1]TCE - ANEXO IV - Preencher'!K378="","",'[1]TCE - ANEXO IV - Preencher'!K378)</f>
        <v>14/12/2022</v>
      </c>
      <c r="J369" s="5" t="str">
        <f>'[1]TCE - ANEXO IV - Preencher'!L378</f>
        <v>26221241249434000107550010001063681307483104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239.58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106381</v>
      </c>
      <c r="I370" s="6" t="str">
        <f>IF('[1]TCE - ANEXO IV - Preencher'!K379="","",'[1]TCE - ANEXO IV - Preencher'!K379)</f>
        <v>15/12/2022</v>
      </c>
      <c r="J370" s="5" t="str">
        <f>'[1]TCE - ANEXO IV - Preencher'!L379</f>
        <v>26221241249434000107550010001063811582929330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235.88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106397</v>
      </c>
      <c r="I371" s="6" t="str">
        <f>IF('[1]TCE - ANEXO IV - Preencher'!K380="","",'[1]TCE - ANEXO IV - Preencher'!K380)</f>
        <v>15/12/2022</v>
      </c>
      <c r="J371" s="5" t="str">
        <f>'[1]TCE - ANEXO IV - Preencher'!L380</f>
        <v>26221241249434000107550010001063971247049308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395.2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106398</v>
      </c>
      <c r="I372" s="6" t="str">
        <f>IF('[1]TCE - ANEXO IV - Preencher'!K381="","",'[1]TCE - ANEXO IV - Preencher'!K381)</f>
        <v>15/12/2022</v>
      </c>
      <c r="J372" s="5" t="str">
        <f>'[1]TCE - ANEXO IV - Preencher'!L381</f>
        <v>26221241249434000107550010001063981386110046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235.88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106407</v>
      </c>
      <c r="I373" s="6" t="str">
        <f>IF('[1]TCE - ANEXO IV - Preencher'!K382="","",'[1]TCE - ANEXO IV - Preencher'!K382)</f>
        <v>15/12/2022</v>
      </c>
      <c r="J373" s="5" t="str">
        <f>'[1]TCE - ANEXO IV - Preencher'!L382</f>
        <v>26221241249434000107550010001064071567498144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1163.9000000000001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24436602000154</v>
      </c>
      <c r="E374" s="5" t="str">
        <f>'[1]TCE - ANEXO IV - Preencher'!G383</f>
        <v>ART CIRURGICA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109251</v>
      </c>
      <c r="I374" s="6" t="str">
        <f>IF('[1]TCE - ANEXO IV - Preencher'!K383="","",'[1]TCE - ANEXO IV - Preencher'!K383)</f>
        <v>21/12/2022</v>
      </c>
      <c r="J374" s="5" t="str">
        <f>'[1]TCE - ANEXO IV - Preencher'!L383</f>
        <v>26221224436602000154550010001092511111273002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7383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24436602000154</v>
      </c>
      <c r="E375" s="5" t="str">
        <f>'[1]TCE - ANEXO IV - Preencher'!G384</f>
        <v>ART CIRURGICA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109341</v>
      </c>
      <c r="I375" s="6" t="str">
        <f>IF('[1]TCE - ANEXO IV - Preencher'!K384="","",'[1]TCE - ANEXO IV - Preencher'!K384)</f>
        <v>23/12/2022</v>
      </c>
      <c r="J375" s="5" t="str">
        <f>'[1]TCE - ANEXO IV - Preencher'!L384</f>
        <v>26221224436602000154550010001093411111363000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3691.5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24436602000154</v>
      </c>
      <c r="E376" s="5" t="str">
        <f>'[1]TCE - ANEXO IV - Preencher'!G385</f>
        <v>ART CIRURGICA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109343</v>
      </c>
      <c r="I376" s="6" t="str">
        <f>IF('[1]TCE - ANEXO IV - Preencher'!K385="","",'[1]TCE - ANEXO IV - Preencher'!K385)</f>
        <v>23/12/2022</v>
      </c>
      <c r="J376" s="5" t="str">
        <f>'[1]TCE - ANEXO IV - Preencher'!L385</f>
        <v>26221224436602000154550010001093431111365008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760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24436602000154</v>
      </c>
      <c r="E377" s="5" t="str">
        <f>'[1]TCE - ANEXO IV - Preencher'!G386</f>
        <v>ART CIRURGICA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109344</v>
      </c>
      <c r="I377" s="6" t="str">
        <f>IF('[1]TCE - ANEXO IV - Preencher'!K386="","",'[1]TCE - ANEXO IV - Preencher'!K386)</f>
        <v>23/12/2022</v>
      </c>
      <c r="J377" s="5" t="str">
        <f>'[1]TCE - ANEXO IV - Preencher'!L386</f>
        <v>26221224436602000154550010001093441111366001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760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24436602000154</v>
      </c>
      <c r="E378" s="5" t="str">
        <f>'[1]TCE - ANEXO IV - Preencher'!G387</f>
        <v>ART CIRURGICA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109345</v>
      </c>
      <c r="I378" s="6" t="str">
        <f>IF('[1]TCE - ANEXO IV - Preencher'!K387="","",'[1]TCE - ANEXO IV - Preencher'!K387)</f>
        <v>23/12/2022</v>
      </c>
      <c r="J378" s="5" t="str">
        <f>'[1]TCE - ANEXO IV - Preencher'!L387</f>
        <v>26221224436602000154550010001093451111367005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380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24436602000154</v>
      </c>
      <c r="E379" s="5" t="str">
        <f>'[1]TCE - ANEXO IV - Preencher'!G388</f>
        <v>ART CIRURGICA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109346</v>
      </c>
      <c r="I379" s="6" t="str">
        <f>IF('[1]TCE - ANEXO IV - Preencher'!K388="","",'[1]TCE - ANEXO IV - Preencher'!K388)</f>
        <v>23/12/2022</v>
      </c>
      <c r="J379" s="5" t="str">
        <f>'[1]TCE - ANEXO IV - Preencher'!L388</f>
        <v>26221224436602000154550010001093461111368009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380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24436602000154</v>
      </c>
      <c r="E380" s="5" t="str">
        <f>'[1]TCE - ANEXO IV - Preencher'!G389</f>
        <v>ART CIRURGICA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109513</v>
      </c>
      <c r="I380" s="6" t="str">
        <f>IF('[1]TCE - ANEXO IV - Preencher'!K389="","",'[1]TCE - ANEXO IV - Preencher'!K389)</f>
        <v>26/12/2022</v>
      </c>
      <c r="J380" s="5" t="str">
        <f>'[1]TCE - ANEXO IV - Preencher'!L389</f>
        <v>26221224436602000154550010001095131111535002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380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24436602000154</v>
      </c>
      <c r="E381" s="5" t="str">
        <f>'[1]TCE - ANEXO IV - Preencher'!G390</f>
        <v>ART CIRURGICA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109518</v>
      </c>
      <c r="I381" s="6" t="str">
        <f>IF('[1]TCE - ANEXO IV - Preencher'!K390="","",'[1]TCE - ANEXO IV - Preencher'!K390)</f>
        <v>26/12/2022</v>
      </c>
      <c r="J381" s="5" t="str">
        <f>'[1]TCE - ANEXO IV - Preencher'!L390</f>
        <v>26221224436602000154550010001095181111540002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980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24436602000154</v>
      </c>
      <c r="E382" s="5" t="str">
        <f>'[1]TCE - ANEXO IV - Preencher'!G391</f>
        <v>ART CIRURGICA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109685</v>
      </c>
      <c r="I382" s="6" t="str">
        <f>IF('[1]TCE - ANEXO IV - Preencher'!K391="","",'[1]TCE - ANEXO IV - Preencher'!K391)</f>
        <v>28/12/2022</v>
      </c>
      <c r="J382" s="5" t="str">
        <f>'[1]TCE - ANEXO IV - Preencher'!L391</f>
        <v>26221224436602000154550010001096851111707002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380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24436602000154</v>
      </c>
      <c r="E383" s="5" t="str">
        <f>'[1]TCE - ANEXO IV - Preencher'!G392</f>
        <v>ART CIRURGICA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109696</v>
      </c>
      <c r="I383" s="6" t="str">
        <f>IF('[1]TCE - ANEXO IV - Preencher'!K392="","",'[1]TCE - ANEXO IV - Preencher'!K392)</f>
        <v>28/12/2022</v>
      </c>
      <c r="J383" s="5" t="str">
        <f>'[1]TCE - ANEXO IV - Preencher'!L392</f>
        <v>26221224436602000154550010001096961111718008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380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24436602000154</v>
      </c>
      <c r="E384" s="5" t="str">
        <f>'[1]TCE - ANEXO IV - Preencher'!G393</f>
        <v>ART CIRURGICA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110136</v>
      </c>
      <c r="I384" s="6" t="str">
        <f>IF('[1]TCE - ANEXO IV - Preencher'!K393="","",'[1]TCE - ANEXO IV - Preencher'!K393)</f>
        <v>30/12/2022</v>
      </c>
      <c r="J384" s="5" t="str">
        <f>'[1]TCE - ANEXO IV - Preencher'!L393</f>
        <v>26221224436602000154550010001101361112158003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600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24436602000154</v>
      </c>
      <c r="E385" s="5" t="str">
        <f>'[1]TCE - ANEXO IV - Preencher'!G394</f>
        <v>ART CIRURGICA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110138</v>
      </c>
      <c r="I385" s="6" t="str">
        <f>IF('[1]TCE - ANEXO IV - Preencher'!K394="","",'[1]TCE - ANEXO IV - Preencher'!K394)</f>
        <v>30/12/2022</v>
      </c>
      <c r="J385" s="5" t="str">
        <f>'[1]TCE - ANEXO IV - Preencher'!L394</f>
        <v>26221224436602000154550010001101381112160002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760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24436602000154</v>
      </c>
      <c r="E386" s="5" t="str">
        <f>'[1]TCE - ANEXO IV - Preencher'!G395</f>
        <v>ART CIRURGICA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110139</v>
      </c>
      <c r="I386" s="6" t="str">
        <f>IF('[1]TCE - ANEXO IV - Preencher'!K395="","",'[1]TCE - ANEXO IV - Preencher'!K395)</f>
        <v>30/12/2022</v>
      </c>
      <c r="J386" s="5" t="str">
        <f>'[1]TCE - ANEXO IV - Preencher'!L395</f>
        <v>26221224436602000154550010001101391112161006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380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24436602000154</v>
      </c>
      <c r="E387" s="5" t="str">
        <f>'[1]TCE - ANEXO IV - Preencher'!G396</f>
        <v>ART CIRURGICA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110141</v>
      </c>
      <c r="I387" s="6" t="str">
        <f>IF('[1]TCE - ANEXO IV - Preencher'!K396="","",'[1]TCE - ANEXO IV - Preencher'!K396)</f>
        <v>30/12/2022</v>
      </c>
      <c r="J387" s="5" t="str">
        <f>'[1]TCE - ANEXO IV - Preencher'!L396</f>
        <v>26221224436602000154550010001101411112163007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380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24436602000154</v>
      </c>
      <c r="E388" s="5" t="str">
        <f>'[1]TCE - ANEXO IV - Preencher'!G397</f>
        <v>ART CIRURGICA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110144</v>
      </c>
      <c r="I388" s="6" t="str">
        <f>IF('[1]TCE - ANEXO IV - Preencher'!K397="","",'[1]TCE - ANEXO IV - Preencher'!K397)</f>
        <v>30/12/2022</v>
      </c>
      <c r="J388" s="5" t="str">
        <f>'[1]TCE - ANEXO IV - Preencher'!L397</f>
        <v>26221224436602000154550010001101441112166008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1140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24436602000154</v>
      </c>
      <c r="E389" s="5" t="str">
        <f>'[1]TCE - ANEXO IV - Preencher'!G398</f>
        <v>ART CIRURGICA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110274</v>
      </c>
      <c r="I389" s="6" t="str">
        <f>IF('[1]TCE - ANEXO IV - Preencher'!K398="","",'[1]TCE - ANEXO IV - Preencher'!K398)</f>
        <v>06/01/2023</v>
      </c>
      <c r="J389" s="5" t="str">
        <f>'[1]TCE - ANEXO IV - Preencher'!L398</f>
        <v>26230124436602000154550010001102741112297005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760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24436602000154</v>
      </c>
      <c r="E390" s="5" t="str">
        <f>'[1]TCE - ANEXO IV - Preencher'!G399</f>
        <v>ART CIRURGICA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110294</v>
      </c>
      <c r="I390" s="6" t="str">
        <f>IF('[1]TCE - ANEXO IV - Preencher'!K399="","",'[1]TCE - ANEXO IV - Preencher'!K399)</f>
        <v>06/01/2023</v>
      </c>
      <c r="J390" s="5" t="str">
        <f>'[1]TCE - ANEXO IV - Preencher'!L399</f>
        <v>26230124436602000154550010001102941112317009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380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24436602000154</v>
      </c>
      <c r="E391" s="5" t="str">
        <f>'[1]TCE - ANEXO IV - Preencher'!G400</f>
        <v>ART CIRURGICA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110319</v>
      </c>
      <c r="I391" s="6" t="str">
        <f>IF('[1]TCE - ANEXO IV - Preencher'!K400="","",'[1]TCE - ANEXO IV - Preencher'!K400)</f>
        <v>09/01/2023</v>
      </c>
      <c r="J391" s="5" t="str">
        <f>'[1]TCE - ANEXO IV - Preencher'!L400</f>
        <v>26230124436602000154550010001103191112342004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220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24436602000154</v>
      </c>
      <c r="E392" s="5" t="str">
        <f>'[1]TCE - ANEXO IV - Preencher'!G401</f>
        <v>ART CIRURGICA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110320</v>
      </c>
      <c r="I392" s="6" t="str">
        <f>IF('[1]TCE - ANEXO IV - Preencher'!K401="","",'[1]TCE - ANEXO IV - Preencher'!K401)</f>
        <v>09/01/2023</v>
      </c>
      <c r="J392" s="5" t="str">
        <f>'[1]TCE - ANEXO IV - Preencher'!L401</f>
        <v>26230124436602000154550010001103201112343001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1520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24436602000154</v>
      </c>
      <c r="E393" s="5" t="str">
        <f>'[1]TCE - ANEXO IV - Preencher'!G402</f>
        <v>ART CIRURGICA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110321</v>
      </c>
      <c r="I393" s="6" t="str">
        <f>IF('[1]TCE - ANEXO IV - Preencher'!K402="","",'[1]TCE - ANEXO IV - Preencher'!K402)</f>
        <v>09/01/2023</v>
      </c>
      <c r="J393" s="5" t="str">
        <f>'[1]TCE - ANEXO IV - Preencher'!L402</f>
        <v>26230124436602000154550010001103211112344005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380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24436602000154</v>
      </c>
      <c r="E394" s="5" t="str">
        <f>'[1]TCE - ANEXO IV - Preencher'!G403</f>
        <v>ART CIRURGICA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110323</v>
      </c>
      <c r="I394" s="6" t="str">
        <f>IF('[1]TCE - ANEXO IV - Preencher'!K403="","",'[1]TCE - ANEXO IV - Preencher'!K403)</f>
        <v>09/01/2023</v>
      </c>
      <c r="J394" s="5" t="str">
        <f>'[1]TCE - ANEXO IV - Preencher'!L403</f>
        <v>26230124436602000154550010001103231112346002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380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24436602000154</v>
      </c>
      <c r="E395" s="5" t="str">
        <f>'[1]TCE - ANEXO IV - Preencher'!G404</f>
        <v>ART CIRURGICA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110324</v>
      </c>
      <c r="I395" s="6" t="str">
        <f>IF('[1]TCE - ANEXO IV - Preencher'!K404="","",'[1]TCE - ANEXO IV - Preencher'!K404)</f>
        <v>09/01/2023</v>
      </c>
      <c r="J395" s="5" t="str">
        <f>'[1]TCE - ANEXO IV - Preencher'!L404</f>
        <v>26230124436602000154550010001103241112347006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380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24436602000154</v>
      </c>
      <c r="E396" s="5" t="str">
        <f>'[1]TCE - ANEXO IV - Preencher'!G405</f>
        <v>ART CIRURGICA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110432</v>
      </c>
      <c r="I396" s="6" t="str">
        <f>IF('[1]TCE - ANEXO IV - Preencher'!K405="","",'[1]TCE - ANEXO IV - Preencher'!K405)</f>
        <v>13/01/2023</v>
      </c>
      <c r="J396" s="5" t="str">
        <f>'[1]TCE - ANEXO IV - Preencher'!L405</f>
        <v>26230124436602000154550010001104321112455000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380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24436602000154</v>
      </c>
      <c r="E397" s="5" t="str">
        <f>'[1]TCE - ANEXO IV - Preencher'!G406</f>
        <v>ART CIRURGICA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110433</v>
      </c>
      <c r="I397" s="6" t="str">
        <f>IF('[1]TCE - ANEXO IV - Preencher'!K406="","",'[1]TCE - ANEXO IV - Preencher'!K406)</f>
        <v>13/01/2023</v>
      </c>
      <c r="J397" s="5" t="str">
        <f>'[1]TCE - ANEXO IV - Preencher'!L406</f>
        <v>26230124436602000154550010001104331112456004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380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24436602000154</v>
      </c>
      <c r="E398" s="5" t="str">
        <f>'[1]TCE - ANEXO IV - Preencher'!G407</f>
        <v>ART CIRURGICA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110434</v>
      </c>
      <c r="I398" s="6" t="str">
        <f>IF('[1]TCE - ANEXO IV - Preencher'!K407="","",'[1]TCE - ANEXO IV - Preencher'!K407)</f>
        <v>13/01/2023</v>
      </c>
      <c r="J398" s="5" t="str">
        <f>'[1]TCE - ANEXO IV - Preencher'!L407</f>
        <v>26230124436602000154550010001104341112457008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380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24436602000154</v>
      </c>
      <c r="E399" s="5" t="str">
        <f>'[1]TCE - ANEXO IV - Preencher'!G408</f>
        <v>ART CIRURGICA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110435</v>
      </c>
      <c r="I399" s="6" t="str">
        <f>IF('[1]TCE - ANEXO IV - Preencher'!K408="","",'[1]TCE - ANEXO IV - Preencher'!K408)</f>
        <v>13/01/2023</v>
      </c>
      <c r="J399" s="5" t="str">
        <f>'[1]TCE - ANEXO IV - Preencher'!L408</f>
        <v>26230124436602000154550010001104351112458001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380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24436602000154</v>
      </c>
      <c r="E400" s="5" t="str">
        <f>'[1]TCE - ANEXO IV - Preencher'!G409</f>
        <v>ART CIRURGICA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110438</v>
      </c>
      <c r="I400" s="6" t="str">
        <f>IF('[1]TCE - ANEXO IV - Preencher'!K409="","",'[1]TCE - ANEXO IV - Preencher'!K409)</f>
        <v>13/01/2023</v>
      </c>
      <c r="J400" s="5" t="str">
        <f>'[1]TCE - ANEXO IV - Preencher'!L409</f>
        <v>26230124436602000154550010001104381112461004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380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24436602000154</v>
      </c>
      <c r="E401" s="5" t="str">
        <f>'[1]TCE - ANEXO IV - Preencher'!G410</f>
        <v>ART CIRURGICA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110555</v>
      </c>
      <c r="I401" s="6" t="str">
        <f>IF('[1]TCE - ANEXO IV - Preencher'!K410="","",'[1]TCE - ANEXO IV - Preencher'!K410)</f>
        <v>18/01/2023</v>
      </c>
      <c r="J401" s="5" t="str">
        <f>'[1]TCE - ANEXO IV - Preencher'!L410</f>
        <v>26230124436602000154550010001105551112578005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760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24436602000154</v>
      </c>
      <c r="E402" s="5" t="str">
        <f>'[1]TCE - ANEXO IV - Preencher'!G411</f>
        <v>ART CIRURGICA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110556</v>
      </c>
      <c r="I402" s="6" t="str">
        <f>IF('[1]TCE - ANEXO IV - Preencher'!K411="","",'[1]TCE - ANEXO IV - Preencher'!K411)</f>
        <v>18/01/2023</v>
      </c>
      <c r="J402" s="5" t="str">
        <f>'[1]TCE - ANEXO IV - Preencher'!L411</f>
        <v>26230124436602000154550010001105561112579009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760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24436602000154</v>
      </c>
      <c r="E403" s="5" t="str">
        <f>'[1]TCE - ANEXO IV - Preencher'!G412</f>
        <v>ART CIRURGICA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110557</v>
      </c>
      <c r="I403" s="6" t="str">
        <f>IF('[1]TCE - ANEXO IV - Preencher'!K412="","",'[1]TCE - ANEXO IV - Preencher'!K412)</f>
        <v>18/01/2023</v>
      </c>
      <c r="J403" s="5" t="str">
        <f>'[1]TCE - ANEXO IV - Preencher'!L412</f>
        <v>26230124436602000154550010001105571112580004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380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24436602000154</v>
      </c>
      <c r="E404" s="5" t="str">
        <f>'[1]TCE - ANEXO IV - Preencher'!G413</f>
        <v>ART CIRURGICA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110558</v>
      </c>
      <c r="I404" s="6" t="str">
        <f>IF('[1]TCE - ANEXO IV - Preencher'!K413="","",'[1]TCE - ANEXO IV - Preencher'!K413)</f>
        <v>18/01/2023</v>
      </c>
      <c r="J404" s="5" t="str">
        <f>'[1]TCE - ANEXO IV - Preencher'!L413</f>
        <v>26230124436602000154550010001105581112581008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380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24436602000154</v>
      </c>
      <c r="E405" s="5" t="str">
        <f>'[1]TCE - ANEXO IV - Preencher'!G414</f>
        <v>ART CIRURGICA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110643</v>
      </c>
      <c r="I405" s="6" t="str">
        <f>IF('[1]TCE - ANEXO IV - Preencher'!K414="","",'[1]TCE - ANEXO IV - Preencher'!K414)</f>
        <v>20/01/2023</v>
      </c>
      <c r="J405" s="5" t="str">
        <f>'[1]TCE - ANEXO IV - Preencher'!L414</f>
        <v>26230124436602000154550010001106431112666006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380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24436602000154</v>
      </c>
      <c r="E406" s="5" t="str">
        <f>'[1]TCE - ANEXO IV - Preencher'!G415</f>
        <v>ART CIRURGICA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110644</v>
      </c>
      <c r="I406" s="6" t="str">
        <f>IF('[1]TCE - ANEXO IV - Preencher'!K415="","",'[1]TCE - ANEXO IV - Preencher'!K415)</f>
        <v>20/01/2023</v>
      </c>
      <c r="J406" s="5" t="str">
        <f>'[1]TCE - ANEXO IV - Preencher'!L415</f>
        <v>26230124436602000154550010001106441112667000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760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24436602000154</v>
      </c>
      <c r="E407" s="5" t="str">
        <f>'[1]TCE - ANEXO IV - Preencher'!G416</f>
        <v>ART CIRURGICA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110645</v>
      </c>
      <c r="I407" s="6" t="str">
        <f>IF('[1]TCE - ANEXO IV - Preencher'!K416="","",'[1]TCE - ANEXO IV - Preencher'!K416)</f>
        <v>20/01/2023</v>
      </c>
      <c r="J407" s="5" t="str">
        <f>'[1]TCE - ANEXO IV - Preencher'!L416</f>
        <v>26230124436602000154550010001106451112668003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380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1437707000122</v>
      </c>
      <c r="E408" s="5" t="str">
        <f>'[1]TCE - ANEXO IV - Preencher'!G417</f>
        <v>SCITECH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320464</v>
      </c>
      <c r="I408" s="6" t="str">
        <f>IF('[1]TCE - ANEXO IV - Preencher'!K417="","",'[1]TCE - ANEXO IV - Preencher'!K417)</f>
        <v>29/12/2022</v>
      </c>
      <c r="J408" s="5" t="str">
        <f>'[1]TCE - ANEXO IV - Preencher'!L417</f>
        <v>52221201437707000122550550003204641592105143</v>
      </c>
      <c r="K408" s="5" t="str">
        <f>IF(F408="B",LEFT('[1]TCE - ANEXO IV - Preencher'!M417,2),IF(F408="S",LEFT('[1]TCE - ANEXO IV - Preencher'!M417,7),IF('[1]TCE - ANEXO IV - Preencher'!H417="","")))</f>
        <v>52</v>
      </c>
      <c r="L408" s="7">
        <f>'[1]TCE - ANEXO IV - Preencher'!N417</f>
        <v>2200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1437707000122</v>
      </c>
      <c r="E409" s="5" t="str">
        <f>'[1]TCE - ANEXO IV - Preencher'!G418</f>
        <v>SCITECH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320466</v>
      </c>
      <c r="I409" s="6" t="str">
        <f>IF('[1]TCE - ANEXO IV - Preencher'!K418="","",'[1]TCE - ANEXO IV - Preencher'!K418)</f>
        <v>29/12/2022</v>
      </c>
      <c r="J409" s="5" t="str">
        <f>'[1]TCE - ANEXO IV - Preencher'!L418</f>
        <v>52221201437707000122550550003204661778099482</v>
      </c>
      <c r="K409" s="5" t="str">
        <f>IF(F409="B",LEFT('[1]TCE - ANEXO IV - Preencher'!M418,2),IF(F409="S",LEFT('[1]TCE - ANEXO IV - Preencher'!M418,7),IF('[1]TCE - ANEXO IV - Preencher'!H418="","")))</f>
        <v>52</v>
      </c>
      <c r="L409" s="7">
        <f>'[1]TCE - ANEXO IV - Preencher'!N418</f>
        <v>3300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1437707000122</v>
      </c>
      <c r="E410" s="5" t="str">
        <f>'[1]TCE - ANEXO IV - Preencher'!G419</f>
        <v>SCITECH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320470</v>
      </c>
      <c r="I410" s="6" t="str">
        <f>IF('[1]TCE - ANEXO IV - Preencher'!K419="","",'[1]TCE - ANEXO IV - Preencher'!K419)</f>
        <v>29/12/2022</v>
      </c>
      <c r="J410" s="5" t="str">
        <f>'[1]TCE - ANEXO IV - Preencher'!L419</f>
        <v>52221201437707000122550550003204701551035318</v>
      </c>
      <c r="K410" s="5" t="str">
        <f>IF(F410="B",LEFT('[1]TCE - ANEXO IV - Preencher'!M419,2),IF(F410="S",LEFT('[1]TCE - ANEXO IV - Preencher'!M419,7),IF('[1]TCE - ANEXO IV - Preencher'!H419="","")))</f>
        <v>52</v>
      </c>
      <c r="L410" s="7">
        <f>'[1]TCE - ANEXO IV - Preencher'!N419</f>
        <v>1100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1437707000122</v>
      </c>
      <c r="E411" s="5" t="str">
        <f>'[1]TCE - ANEXO IV - Preencher'!G420</f>
        <v>SCITECH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320474</v>
      </c>
      <c r="I411" s="6" t="str">
        <f>IF('[1]TCE - ANEXO IV - Preencher'!K420="","",'[1]TCE - ANEXO IV - Preencher'!K420)</f>
        <v>29/12/2022</v>
      </c>
      <c r="J411" s="5" t="str">
        <f>'[1]TCE - ANEXO IV - Preencher'!L420</f>
        <v>52221201437707000122550550003204741633799213</v>
      </c>
      <c r="K411" s="5" t="str">
        <f>IF(F411="B",LEFT('[1]TCE - ANEXO IV - Preencher'!M420,2),IF(F411="S",LEFT('[1]TCE - ANEXO IV - Preencher'!M420,7),IF('[1]TCE - ANEXO IV - Preencher'!H420="","")))</f>
        <v>52</v>
      </c>
      <c r="L411" s="7">
        <f>'[1]TCE - ANEXO IV - Preencher'!N420</f>
        <v>1100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1437707000122</v>
      </c>
      <c r="E412" s="5" t="str">
        <f>'[1]TCE - ANEXO IV - Preencher'!G421</f>
        <v>SCITECH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321128</v>
      </c>
      <c r="I412" s="6" t="str">
        <f>IF('[1]TCE - ANEXO IV - Preencher'!K421="","",'[1]TCE - ANEXO IV - Preencher'!K421)</f>
        <v>02/01/2023</v>
      </c>
      <c r="J412" s="5" t="str">
        <f>'[1]TCE - ANEXO IV - Preencher'!L421</f>
        <v>52230101437707000122550550003211281519708442</v>
      </c>
      <c r="K412" s="5" t="str">
        <f>IF(F412="B",LEFT('[1]TCE - ANEXO IV - Preencher'!M421,2),IF(F412="S",LEFT('[1]TCE - ANEXO IV - Preencher'!M421,7),IF('[1]TCE - ANEXO IV - Preencher'!H421="","")))</f>
        <v>52</v>
      </c>
      <c r="L412" s="7">
        <f>'[1]TCE - ANEXO IV - Preencher'!N421</f>
        <v>1100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1437707000122</v>
      </c>
      <c r="E413" s="5" t="str">
        <f>'[1]TCE - ANEXO IV - Preencher'!G422</f>
        <v>SCITECH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321294</v>
      </c>
      <c r="I413" s="6" t="str">
        <f>IF('[1]TCE - ANEXO IV - Preencher'!K422="","",'[1]TCE - ANEXO IV - Preencher'!K422)</f>
        <v>03/01/2023</v>
      </c>
      <c r="J413" s="5" t="str">
        <f>'[1]TCE - ANEXO IV - Preencher'!L422</f>
        <v>52230101437707000122550550003212941280269440</v>
      </c>
      <c r="K413" s="5" t="str">
        <f>IF(F413="B",LEFT('[1]TCE - ANEXO IV - Preencher'!M422,2),IF(F413="S",LEFT('[1]TCE - ANEXO IV - Preencher'!M422,7),IF('[1]TCE - ANEXO IV - Preencher'!H422="","")))</f>
        <v>52</v>
      </c>
      <c r="L413" s="7">
        <f>'[1]TCE - ANEXO IV - Preencher'!N422</f>
        <v>1100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1437707000122</v>
      </c>
      <c r="E414" s="5" t="str">
        <f>'[1]TCE - ANEXO IV - Preencher'!G423</f>
        <v>SCITECH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322174</v>
      </c>
      <c r="I414" s="6" t="str">
        <f>IF('[1]TCE - ANEXO IV - Preencher'!K423="","",'[1]TCE - ANEXO IV - Preencher'!K423)</f>
        <v>05/01/2023</v>
      </c>
      <c r="J414" s="5" t="str">
        <f>'[1]TCE - ANEXO IV - Preencher'!L423</f>
        <v>52230101437707000122550550003221741372664172</v>
      </c>
      <c r="K414" s="5" t="str">
        <f>IF(F414="B",LEFT('[1]TCE - ANEXO IV - Preencher'!M423,2),IF(F414="S",LEFT('[1]TCE - ANEXO IV - Preencher'!M423,7),IF('[1]TCE - ANEXO IV - Preencher'!H423="","")))</f>
        <v>52</v>
      </c>
      <c r="L414" s="7">
        <f>'[1]TCE - ANEXO IV - Preencher'!N423</f>
        <v>350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1437707000122</v>
      </c>
      <c r="E415" s="5" t="str">
        <f>'[1]TCE - ANEXO IV - Preencher'!G424</f>
        <v>SCITECH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322530</v>
      </c>
      <c r="I415" s="6" t="str">
        <f>IF('[1]TCE - ANEXO IV - Preencher'!K424="","",'[1]TCE - ANEXO IV - Preencher'!K424)</f>
        <v>09/01/2023</v>
      </c>
      <c r="J415" s="5" t="str">
        <f>'[1]TCE - ANEXO IV - Preencher'!L424</f>
        <v>52230101437707000122550550003225301341061058</v>
      </c>
      <c r="K415" s="5" t="str">
        <f>IF(F415="B",LEFT('[1]TCE - ANEXO IV - Preencher'!M424,2),IF(F415="S",LEFT('[1]TCE - ANEXO IV - Preencher'!M424,7),IF('[1]TCE - ANEXO IV - Preencher'!H424="","")))</f>
        <v>52</v>
      </c>
      <c r="L415" s="7">
        <f>'[1]TCE - ANEXO IV - Preencher'!N424</f>
        <v>1100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1437707000122</v>
      </c>
      <c r="E416" s="5" t="str">
        <f>'[1]TCE - ANEXO IV - Preencher'!G425</f>
        <v>SCITECH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322532</v>
      </c>
      <c r="I416" s="6" t="str">
        <f>IF('[1]TCE - ANEXO IV - Preencher'!K425="","",'[1]TCE - ANEXO IV - Preencher'!K425)</f>
        <v>09/01/2023</v>
      </c>
      <c r="J416" s="5" t="str">
        <f>'[1]TCE - ANEXO IV - Preencher'!L425</f>
        <v>52230101437707000122550550003225321701181526</v>
      </c>
      <c r="K416" s="5" t="str">
        <f>IF(F416="B",LEFT('[1]TCE - ANEXO IV - Preencher'!M425,2),IF(F416="S",LEFT('[1]TCE - ANEXO IV - Preencher'!M425,7),IF('[1]TCE - ANEXO IV - Preencher'!H425="","")))</f>
        <v>52</v>
      </c>
      <c r="L416" s="7">
        <f>'[1]TCE - ANEXO IV - Preencher'!N425</f>
        <v>350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1437707000122</v>
      </c>
      <c r="E417" s="5" t="str">
        <f>'[1]TCE - ANEXO IV - Preencher'!G426</f>
        <v>SCITECH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323295</v>
      </c>
      <c r="I417" s="6" t="str">
        <f>IF('[1]TCE - ANEXO IV - Preencher'!K426="","",'[1]TCE - ANEXO IV - Preencher'!K426)</f>
        <v>12/01/2023</v>
      </c>
      <c r="J417" s="5" t="str">
        <f>'[1]TCE - ANEXO IV - Preencher'!L426</f>
        <v>52230101437707000122550550003232951233967753</v>
      </c>
      <c r="K417" s="5" t="str">
        <f>IF(F417="B",LEFT('[1]TCE - ANEXO IV - Preencher'!M426,2),IF(F417="S",LEFT('[1]TCE - ANEXO IV - Preencher'!M426,7),IF('[1]TCE - ANEXO IV - Preencher'!H426="","")))</f>
        <v>52</v>
      </c>
      <c r="L417" s="7">
        <f>'[1]TCE - ANEXO IV - Preencher'!N426</f>
        <v>350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1437707000122</v>
      </c>
      <c r="E418" s="5" t="str">
        <f>'[1]TCE - ANEXO IV - Preencher'!G427</f>
        <v>SCITECH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323297</v>
      </c>
      <c r="I418" s="6" t="str">
        <f>IF('[1]TCE - ANEXO IV - Preencher'!K427="","",'[1]TCE - ANEXO IV - Preencher'!K427)</f>
        <v>12/01/2023</v>
      </c>
      <c r="J418" s="5" t="str">
        <f>'[1]TCE - ANEXO IV - Preencher'!L427</f>
        <v>52230101437707000122550550003232971697848455</v>
      </c>
      <c r="K418" s="5" t="str">
        <f>IF(F418="B",LEFT('[1]TCE - ANEXO IV - Preencher'!M427,2),IF(F418="S",LEFT('[1]TCE - ANEXO IV - Preencher'!M427,7),IF('[1]TCE - ANEXO IV - Preencher'!H427="","")))</f>
        <v>52</v>
      </c>
      <c r="L418" s="7">
        <f>'[1]TCE - ANEXO IV - Preencher'!N427</f>
        <v>1450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1437707000122</v>
      </c>
      <c r="E419" s="5" t="str">
        <f>'[1]TCE - ANEXO IV - Preencher'!G428</f>
        <v>SCITECH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324250</v>
      </c>
      <c r="I419" s="6" t="str">
        <f>IF('[1]TCE - ANEXO IV - Preencher'!K428="","",'[1]TCE - ANEXO IV - Preencher'!K428)</f>
        <v>18/01/2023</v>
      </c>
      <c r="J419" s="5" t="str">
        <f>'[1]TCE - ANEXO IV - Preencher'!L428</f>
        <v>52230101437707000122550550003242501343537748</v>
      </c>
      <c r="K419" s="5" t="str">
        <f>IF(F419="B",LEFT('[1]TCE - ANEXO IV - Preencher'!M428,2),IF(F419="S",LEFT('[1]TCE - ANEXO IV - Preencher'!M428,7),IF('[1]TCE - ANEXO IV - Preencher'!H428="","")))</f>
        <v>52</v>
      </c>
      <c r="L419" s="7">
        <f>'[1]TCE - ANEXO IV - Preencher'!N428</f>
        <v>1100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1437707000122</v>
      </c>
      <c r="E420" s="5" t="str">
        <f>'[1]TCE - ANEXO IV - Preencher'!G429</f>
        <v>SCITECH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324251</v>
      </c>
      <c r="I420" s="6" t="str">
        <f>IF('[1]TCE - ANEXO IV - Preencher'!K429="","",'[1]TCE - ANEXO IV - Preencher'!K429)</f>
        <v>18/01/2023</v>
      </c>
      <c r="J420" s="5" t="str">
        <f>'[1]TCE - ANEXO IV - Preencher'!L429</f>
        <v>52230101437707000122550550003242511901996718</v>
      </c>
      <c r="K420" s="5" t="str">
        <f>IF(F420="B",LEFT('[1]TCE - ANEXO IV - Preencher'!M429,2),IF(F420="S",LEFT('[1]TCE - ANEXO IV - Preencher'!M429,7),IF('[1]TCE - ANEXO IV - Preencher'!H429="","")))</f>
        <v>52</v>
      </c>
      <c r="L420" s="7">
        <f>'[1]TCE - ANEXO IV - Preencher'!N429</f>
        <v>2900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1437707000122</v>
      </c>
      <c r="E421" s="5" t="str">
        <f>'[1]TCE - ANEXO IV - Preencher'!G430</f>
        <v>SCITECH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326666</v>
      </c>
      <c r="I421" s="6" t="str">
        <f>IF('[1]TCE - ANEXO IV - Preencher'!K430="","",'[1]TCE - ANEXO IV - Preencher'!K430)</f>
        <v>30/01/2023</v>
      </c>
      <c r="J421" s="5" t="str">
        <f>'[1]TCE - ANEXO IV - Preencher'!L430</f>
        <v>52230101437707000122550550003266661629023186</v>
      </c>
      <c r="K421" s="5" t="str">
        <f>IF(F421="B",LEFT('[1]TCE - ANEXO IV - Preencher'!M430,2),IF(F421="S",LEFT('[1]TCE - ANEXO IV - Preencher'!M430,7),IF('[1]TCE - ANEXO IV - Preencher'!H430="","")))</f>
        <v>52</v>
      </c>
      <c r="L421" s="7">
        <f>'[1]TCE - ANEXO IV - Preencher'!N430</f>
        <v>1100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1513946000114</v>
      </c>
      <c r="E422" s="5" t="str">
        <f>'[1]TCE - ANEXO IV - Preencher'!G431</f>
        <v>BOSTON SCIENTIFIC DO BRASIL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2721208</v>
      </c>
      <c r="I422" s="6" t="str">
        <f>IF('[1]TCE - ANEXO IV - Preencher'!K431="","",'[1]TCE - ANEXO IV - Preencher'!K431)</f>
        <v>29/12/2022</v>
      </c>
      <c r="J422" s="5" t="str">
        <f>'[1]TCE - ANEXO IV - Preencher'!L431</f>
        <v>35221201513946000114550030027212081027510858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1350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1513946000114</v>
      </c>
      <c r="E423" s="5" t="str">
        <f>'[1]TCE - ANEXO IV - Preencher'!G432</f>
        <v>BOSTON SCIENTIFIC DO BRASIL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2721209</v>
      </c>
      <c r="I423" s="6" t="str">
        <f>IF('[1]TCE - ANEXO IV - Preencher'!K432="","",'[1]TCE - ANEXO IV - Preencher'!K432)</f>
        <v>29/12/2022</v>
      </c>
      <c r="J423" s="5" t="str">
        <f>'[1]TCE - ANEXO IV - Preencher'!L432</f>
        <v>35221201513946000114550030027212091027510863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375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1513946000114</v>
      </c>
      <c r="E424" s="5" t="str">
        <f>'[1]TCE - ANEXO IV - Preencher'!G433</f>
        <v>BOSTON SCIENTIFIC DO BRASIL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2721276</v>
      </c>
      <c r="I424" s="6" t="str">
        <f>IF('[1]TCE - ANEXO IV - Preencher'!K433="","",'[1]TCE - ANEXO IV - Preencher'!K433)</f>
        <v>29/12/2022</v>
      </c>
      <c r="J424" s="5" t="str">
        <f>'[1]TCE - ANEXO IV - Preencher'!L433</f>
        <v>35221201513946000114550030027212761027512613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375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1513946000114</v>
      </c>
      <c r="E425" s="5" t="str">
        <f>'[1]TCE - ANEXO IV - Preencher'!G434</f>
        <v>BOSTON SCIENTIFIC DO BRASIL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2725794</v>
      </c>
      <c r="I425" s="6" t="str">
        <f>IF('[1]TCE - ANEXO IV - Preencher'!K434="","",'[1]TCE - ANEXO IV - Preencher'!K434)</f>
        <v>10/01/2023</v>
      </c>
      <c r="J425" s="5" t="str">
        <f>'[1]TCE - ANEXO IV - Preencher'!L434</f>
        <v>35230101513946000114550030027257941027565155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750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1513946000114</v>
      </c>
      <c r="E426" s="5" t="str">
        <f>'[1]TCE - ANEXO IV - Preencher'!G435</f>
        <v>BOSTON SCIENTIFIC DO BRASIL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2728136</v>
      </c>
      <c r="I426" s="6" t="str">
        <f>IF('[1]TCE - ANEXO IV - Preencher'!K435="","",'[1]TCE - ANEXO IV - Preencher'!K435)</f>
        <v>15/01/2023</v>
      </c>
      <c r="J426" s="5" t="str">
        <f>'[1]TCE - ANEXO IV - Preencher'!L435</f>
        <v>35230101513946000114550030027281361027592125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375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1513946000114</v>
      </c>
      <c r="E427" s="5" t="str">
        <f>'[1]TCE - ANEXO IV - Preencher'!G436</f>
        <v>BOSTON SCIENTIFIC DO BRASIL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2728206</v>
      </c>
      <c r="I427" s="6" t="str">
        <f>IF('[1]TCE - ANEXO IV - Preencher'!K436="","",'[1]TCE - ANEXO IV - Preencher'!K436)</f>
        <v>16/01/2023</v>
      </c>
      <c r="J427" s="5" t="str">
        <f>'[1]TCE - ANEXO IV - Preencher'!L436</f>
        <v>35230101513946000114550030027282061027592830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2100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1513946000114</v>
      </c>
      <c r="E428" s="5" t="str">
        <f>'[1]TCE - ANEXO IV - Preencher'!G437</f>
        <v>BOSTON SCIENTIFIC DO BRASIL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2728207</v>
      </c>
      <c r="I428" s="6" t="str">
        <f>IF('[1]TCE - ANEXO IV - Preencher'!K437="","",'[1]TCE - ANEXO IV - Preencher'!K437)</f>
        <v>16/01/2023</v>
      </c>
      <c r="J428" s="5" t="str">
        <f>'[1]TCE - ANEXO IV - Preencher'!L437</f>
        <v>35230101513946000114550030027282071027592846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1350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1513946000114</v>
      </c>
      <c r="E429" s="5" t="str">
        <f>'[1]TCE - ANEXO IV - Preencher'!G438</f>
        <v>BOSTON SCIENTIFIC DO BRASIL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2728208</v>
      </c>
      <c r="I429" s="6" t="str">
        <f>IF('[1]TCE - ANEXO IV - Preencher'!K438="","",'[1]TCE - ANEXO IV - Preencher'!K438)</f>
        <v>16/01/2023</v>
      </c>
      <c r="J429" s="5" t="str">
        <f>'[1]TCE - ANEXO IV - Preencher'!L438</f>
        <v>35230101513946000114550030027282081027592851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375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1513946000114</v>
      </c>
      <c r="E430" s="5" t="str">
        <f>'[1]TCE - ANEXO IV - Preencher'!G439</f>
        <v>BOSTON SCIENTIFIC DO BRASIL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2728209</v>
      </c>
      <c r="I430" s="6" t="str">
        <f>IF('[1]TCE - ANEXO IV - Preencher'!K439="","",'[1]TCE - ANEXO IV - Preencher'!K439)</f>
        <v>16/01/2023</v>
      </c>
      <c r="J430" s="5" t="str">
        <f>'[1]TCE - ANEXO IV - Preencher'!L439</f>
        <v>35230101513946000114550030027282091027592867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1350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1513946000114</v>
      </c>
      <c r="E431" s="5" t="str">
        <f>'[1]TCE - ANEXO IV - Preencher'!G440</f>
        <v>BOSTON SCIENTIFIC DO BRASIL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2728821</v>
      </c>
      <c r="I431" s="6" t="str">
        <f>IF('[1]TCE - ANEXO IV - Preencher'!K440="","",'[1]TCE - ANEXO IV - Preencher'!K440)</f>
        <v>16/01/2023</v>
      </c>
      <c r="J431" s="5" t="str">
        <f>'[1]TCE - ANEXO IV - Preencher'!L440</f>
        <v>35230101513946000114550030027288211027599206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375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1513946000114</v>
      </c>
      <c r="E432" s="5" t="str">
        <f>'[1]TCE - ANEXO IV - Preencher'!G441</f>
        <v>BOSTON SCIENTIFIC DO BRASIL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2730414</v>
      </c>
      <c r="I432" s="6" t="str">
        <f>IF('[1]TCE - ANEXO IV - Preencher'!K441="","",'[1]TCE - ANEXO IV - Preencher'!K441)</f>
        <v>18/01/2023</v>
      </c>
      <c r="J432" s="5" t="str">
        <f>'[1]TCE - ANEXO IV - Preencher'!L441</f>
        <v>35230101513946000114550030027304141027617086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1725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1513946000114</v>
      </c>
      <c r="E433" s="5" t="str">
        <f>'[1]TCE - ANEXO IV - Preencher'!G442</f>
        <v>BOSTON SCIENTIFIC DO BRASIL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2730415</v>
      </c>
      <c r="I433" s="6" t="str">
        <f>IF('[1]TCE - ANEXO IV - Preencher'!K442="","",'[1]TCE - ANEXO IV - Preencher'!K442)</f>
        <v>18/01/2023</v>
      </c>
      <c r="J433" s="5" t="str">
        <f>'[1]TCE - ANEXO IV - Preencher'!L442</f>
        <v>35230101513946000114550030027304151027617091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1350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1513946000114</v>
      </c>
      <c r="E434" s="5" t="str">
        <f>'[1]TCE - ANEXO IV - Preencher'!G443</f>
        <v>BOSTON SCIENTIFIC DO BRASIL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2731307</v>
      </c>
      <c r="I434" s="6" t="str">
        <f>IF('[1]TCE - ANEXO IV - Preencher'!K443="","",'[1]TCE - ANEXO IV - Preencher'!K443)</f>
        <v>20/01/2023</v>
      </c>
      <c r="J434" s="5" t="str">
        <f>'[1]TCE - ANEXO IV - Preencher'!L443</f>
        <v>35230101513946000114550030027313071027627191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1725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1513946000114</v>
      </c>
      <c r="E435" s="5" t="str">
        <f>'[1]TCE - ANEXO IV - Preencher'!G444</f>
        <v>BOSTON SCIENTIFIC DO BRASIL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2731308</v>
      </c>
      <c r="I435" s="6" t="str">
        <f>IF('[1]TCE - ANEXO IV - Preencher'!K444="","",'[1]TCE - ANEXO IV - Preencher'!K444)</f>
        <v>20/01/2023</v>
      </c>
      <c r="J435" s="5" t="str">
        <f>'[1]TCE - ANEXO IV - Preencher'!L444</f>
        <v>35230101513946000114550030027313081027627202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1350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1513946000114</v>
      </c>
      <c r="E436" s="5" t="str">
        <f>'[1]TCE - ANEXO IV - Preencher'!G445</f>
        <v>BOSTON SCIENTIFIC DO BRASIL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2733164</v>
      </c>
      <c r="I436" s="6" t="str">
        <f>IF('[1]TCE - ANEXO IV - Preencher'!K445="","",'[1]TCE - ANEXO IV - Preencher'!K445)</f>
        <v>24/01/2023</v>
      </c>
      <c r="J436" s="5" t="str">
        <f>'[1]TCE - ANEXO IV - Preencher'!L445</f>
        <v>35230101513946000114550030027331641027647600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1350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1513946000114</v>
      </c>
      <c r="E437" s="5" t="str">
        <f>'[1]TCE - ANEXO IV - Preencher'!G446</f>
        <v>BOSTON SCIENTIFIC DO BRASIL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2733210</v>
      </c>
      <c r="I437" s="6" t="str">
        <f>IF('[1]TCE - ANEXO IV - Preencher'!K446="","",'[1]TCE - ANEXO IV - Preencher'!K446)</f>
        <v>24/01/2023</v>
      </c>
      <c r="J437" s="5" t="str">
        <f>'[1]TCE - ANEXO IV - Preencher'!L446</f>
        <v>35230101513946000114550030027332101027648104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1725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1513946000114</v>
      </c>
      <c r="E438" s="5" t="str">
        <f>'[1]TCE - ANEXO IV - Preencher'!G447</f>
        <v>BOSTON SCIENTIFIC DO BRASIL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2733211</v>
      </c>
      <c r="I438" s="6" t="str">
        <f>IF('[1]TCE - ANEXO IV - Preencher'!K447="","",'[1]TCE - ANEXO IV - Preencher'!K447)</f>
        <v>24/01/2023</v>
      </c>
      <c r="J438" s="5" t="str">
        <f>'[1]TCE - ANEXO IV - Preencher'!L447</f>
        <v>35230101513946000114550030027332111027648110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375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7160019000144</v>
      </c>
      <c r="E439" s="5" t="str">
        <f>'[1]TCE - ANEXO IV - Preencher'!G448</f>
        <v>VITALE COMERCIO SA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102330</v>
      </c>
      <c r="I439" s="6" t="str">
        <f>IF('[1]TCE - ANEXO IV - Preencher'!K448="","",'[1]TCE - ANEXO IV - Preencher'!K448)</f>
        <v>21/12/2022</v>
      </c>
      <c r="J439" s="5" t="str">
        <f>'[1]TCE - ANEXO IV - Preencher'!L448</f>
        <v>26221207160019000144550010001023301428421270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1150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7160019000144</v>
      </c>
      <c r="E440" s="5" t="str">
        <f>'[1]TCE - ANEXO IV - Preencher'!G449</f>
        <v>VITALE COMERCIO SA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102336</v>
      </c>
      <c r="I440" s="6" t="str">
        <f>IF('[1]TCE - ANEXO IV - Preencher'!K449="","",'[1]TCE - ANEXO IV - Preencher'!K449)</f>
        <v>21/12/2022</v>
      </c>
      <c r="J440" s="5" t="str">
        <f>'[1]TCE - ANEXO IV - Preencher'!L449</f>
        <v>26221207160019000144550010001023361795872849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2300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7160019000144</v>
      </c>
      <c r="E441" s="5" t="str">
        <f>'[1]TCE - ANEXO IV - Preencher'!G450</f>
        <v>VITALE COMERCIO SA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102392</v>
      </c>
      <c r="I441" s="6" t="str">
        <f>IF('[1]TCE - ANEXO IV - Preencher'!K450="","",'[1]TCE - ANEXO IV - Preencher'!K450)</f>
        <v>22/12/2022</v>
      </c>
      <c r="J441" s="5" t="str">
        <f>'[1]TCE - ANEXO IV - Preencher'!L450</f>
        <v>26221207160019000144550010001023921602259804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1150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7160019000144</v>
      </c>
      <c r="E442" s="5" t="str">
        <f>'[1]TCE - ANEXO IV - Preencher'!G451</f>
        <v>VITALE COMERCIO SA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102395</v>
      </c>
      <c r="I442" s="6" t="str">
        <f>IF('[1]TCE - ANEXO IV - Preencher'!K451="","",'[1]TCE - ANEXO IV - Preencher'!K451)</f>
        <v>22/12/2022</v>
      </c>
      <c r="J442" s="5" t="str">
        <f>'[1]TCE - ANEXO IV - Preencher'!L451</f>
        <v>26221207160019000144550010001023951082904460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2300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7160019000144</v>
      </c>
      <c r="E443" s="5" t="str">
        <f>'[1]TCE - ANEXO IV - Preencher'!G452</f>
        <v>VITALE COMERCIO SA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102399</v>
      </c>
      <c r="I443" s="6" t="str">
        <f>IF('[1]TCE - ANEXO IV - Preencher'!K452="","",'[1]TCE - ANEXO IV - Preencher'!K452)</f>
        <v>22/12/2022</v>
      </c>
      <c r="J443" s="5" t="str">
        <f>'[1]TCE - ANEXO IV - Preencher'!L452</f>
        <v>26221207160019000144550010001023991302054582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2300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7160019000144</v>
      </c>
      <c r="E444" s="5" t="str">
        <f>'[1]TCE - ANEXO IV - Preencher'!G453</f>
        <v>VITALE COMERCIO SA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102401</v>
      </c>
      <c r="I444" s="6" t="str">
        <f>IF('[1]TCE - ANEXO IV - Preencher'!K453="","",'[1]TCE - ANEXO IV - Preencher'!K453)</f>
        <v>22/12/2022</v>
      </c>
      <c r="J444" s="5" t="str">
        <f>'[1]TCE - ANEXO IV - Preencher'!L453</f>
        <v>26221207160019000144550010001024011849673296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310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7160019000144</v>
      </c>
      <c r="E445" s="5" t="str">
        <f>'[1]TCE - ANEXO IV - Preencher'!G454</f>
        <v>VITALE COMERCIO SA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102499</v>
      </c>
      <c r="I445" s="6" t="str">
        <f>IF('[1]TCE - ANEXO IV - Preencher'!K454="","",'[1]TCE - ANEXO IV - Preencher'!K454)</f>
        <v>23/12/2022</v>
      </c>
      <c r="J445" s="5" t="str">
        <f>'[1]TCE - ANEXO IV - Preencher'!L454</f>
        <v>26221207160019000144550010001024991018072240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2300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7160019000144</v>
      </c>
      <c r="E446" s="5" t="str">
        <f>'[1]TCE - ANEXO IV - Preencher'!G455</f>
        <v>VITALE COMERCIO SA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102550</v>
      </c>
      <c r="I446" s="6" t="str">
        <f>IF('[1]TCE - ANEXO IV - Preencher'!K455="","",'[1]TCE - ANEXO IV - Preencher'!K455)</f>
        <v>26/12/2022</v>
      </c>
      <c r="J446" s="5" t="str">
        <f>'[1]TCE - ANEXO IV - Preencher'!L455</f>
        <v>26221207160019000144550010001025501829703661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3450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7160019000144</v>
      </c>
      <c r="E447" s="5" t="str">
        <f>'[1]TCE - ANEXO IV - Preencher'!G456</f>
        <v>VITALE COMERCIO SA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102555</v>
      </c>
      <c r="I447" s="6" t="str">
        <f>IF('[1]TCE - ANEXO IV - Preencher'!K456="","",'[1]TCE - ANEXO IV - Preencher'!K456)</f>
        <v>26/12/2022</v>
      </c>
      <c r="J447" s="5" t="str">
        <f>'[1]TCE - ANEXO IV - Preencher'!L456</f>
        <v>26221207160019000144550010001025551747967432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3760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7160019000144</v>
      </c>
      <c r="E448" s="5" t="str">
        <f>'[1]TCE - ANEXO IV - Preencher'!G457</f>
        <v>VITALE COMERCIO SA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102557</v>
      </c>
      <c r="I448" s="6" t="str">
        <f>IF('[1]TCE - ANEXO IV - Preencher'!K457="","",'[1]TCE - ANEXO IV - Preencher'!K457)</f>
        <v>26/12/2022</v>
      </c>
      <c r="J448" s="5" t="str">
        <f>'[1]TCE - ANEXO IV - Preencher'!L457</f>
        <v>26221207160019000144550010001025571025456011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310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7160019000144</v>
      </c>
      <c r="E449" s="5" t="str">
        <f>'[1]TCE - ANEXO IV - Preencher'!G458</f>
        <v>VITALE COMERCIO SA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102561</v>
      </c>
      <c r="I449" s="6" t="str">
        <f>IF('[1]TCE - ANEXO IV - Preencher'!K458="","",'[1]TCE - ANEXO IV - Preencher'!K458)</f>
        <v>26/12/2022</v>
      </c>
      <c r="J449" s="5" t="str">
        <f>'[1]TCE - ANEXO IV - Preencher'!L458</f>
        <v>26221207160019000144550010001025611699869321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2300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7160019000144</v>
      </c>
      <c r="E450" s="5" t="str">
        <f>'[1]TCE - ANEXO IV - Preencher'!G459</f>
        <v>VITALE COMERCIO SA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102903</v>
      </c>
      <c r="I450" s="6" t="str">
        <f>IF('[1]TCE - ANEXO IV - Preencher'!K459="","",'[1]TCE - ANEXO IV - Preencher'!K459)</f>
        <v>29/12/2022</v>
      </c>
      <c r="J450" s="5" t="str">
        <f>'[1]TCE - ANEXO IV - Preencher'!L459</f>
        <v>26221207160019000144550010001029031896833808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1150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7160019000144</v>
      </c>
      <c r="E451" s="5" t="str">
        <f>'[1]TCE - ANEXO IV - Preencher'!G460</f>
        <v>VITALE COMERCIO SA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102905</v>
      </c>
      <c r="I451" s="6" t="str">
        <f>IF('[1]TCE - ANEXO IV - Preencher'!K460="","",'[1]TCE - ANEXO IV - Preencher'!K460)</f>
        <v>29/12/2022</v>
      </c>
      <c r="J451" s="5" t="str">
        <f>'[1]TCE - ANEXO IV - Preencher'!L460</f>
        <v>26221207160019000144550010001029051439406596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1150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7160019000144</v>
      </c>
      <c r="E452" s="5" t="str">
        <f>'[1]TCE - ANEXO IV - Preencher'!G461</f>
        <v>VITALE COMERCIO SA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102909</v>
      </c>
      <c r="I452" s="6" t="str">
        <f>IF('[1]TCE - ANEXO IV - Preencher'!K461="","",'[1]TCE - ANEXO IV - Preencher'!K461)</f>
        <v>29/12/2022</v>
      </c>
      <c r="J452" s="5" t="str">
        <f>'[1]TCE - ANEXO IV - Preencher'!L461</f>
        <v>26221207160019000144550010001029091736301542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2300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7160019000144</v>
      </c>
      <c r="E453" s="5" t="str">
        <f>'[1]TCE - ANEXO IV - Preencher'!G462</f>
        <v>VITALE COMERCIO SA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103142</v>
      </c>
      <c r="I453" s="6" t="str">
        <f>IF('[1]TCE - ANEXO IV - Preencher'!K462="","",'[1]TCE - ANEXO IV - Preencher'!K462)</f>
        <v>02/01/2023</v>
      </c>
      <c r="J453" s="5" t="str">
        <f>'[1]TCE - ANEXO IV - Preencher'!L462</f>
        <v>26230107160019000144550010001031421185734813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1150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7160019000144</v>
      </c>
      <c r="E454" s="5" t="str">
        <f>'[1]TCE - ANEXO IV - Preencher'!G463</f>
        <v>VITALE COMERCIO SA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103147</v>
      </c>
      <c r="I454" s="6" t="str">
        <f>IF('[1]TCE - ANEXO IV - Preencher'!K463="","",'[1]TCE - ANEXO IV - Preencher'!K463)</f>
        <v>02/01/2023</v>
      </c>
      <c r="J454" s="5" t="str">
        <f>'[1]TCE - ANEXO IV - Preencher'!L463</f>
        <v>26230107160019000144550010001031471913955407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1150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7160019000144</v>
      </c>
      <c r="E455" s="5" t="str">
        <f>'[1]TCE - ANEXO IV - Preencher'!G464</f>
        <v>VITALE COMERCIO SA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103153</v>
      </c>
      <c r="I455" s="6" t="str">
        <f>IF('[1]TCE - ANEXO IV - Preencher'!K464="","",'[1]TCE - ANEXO IV - Preencher'!K464)</f>
        <v>02/01/2023</v>
      </c>
      <c r="J455" s="5" t="str">
        <f>'[1]TCE - ANEXO IV - Preencher'!L464</f>
        <v>26230107160019000144550010001031531201227902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1150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7160019000144</v>
      </c>
      <c r="E456" s="5" t="str">
        <f>'[1]TCE - ANEXO IV - Preencher'!G465</f>
        <v>VITALE COMERCIO SA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103448</v>
      </c>
      <c r="I456" s="6" t="str">
        <f>IF('[1]TCE - ANEXO IV - Preencher'!K465="","",'[1]TCE - ANEXO IV - Preencher'!K465)</f>
        <v>06/01/2023</v>
      </c>
      <c r="J456" s="5" t="str">
        <f>'[1]TCE - ANEXO IV - Preencher'!L465</f>
        <v>26230107160019000144550010001034481919836640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1150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7160019000144</v>
      </c>
      <c r="E457" s="5" t="str">
        <f>'[1]TCE - ANEXO IV - Preencher'!G466</f>
        <v>VITALE COMERCIO SA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103634</v>
      </c>
      <c r="I457" s="6" t="str">
        <f>IF('[1]TCE - ANEXO IV - Preencher'!K466="","",'[1]TCE - ANEXO IV - Preencher'!K466)</f>
        <v>09/01/2023</v>
      </c>
      <c r="J457" s="5" t="str">
        <f>'[1]TCE - ANEXO IV - Preencher'!L466</f>
        <v>26230107160019000144550010001036341550342296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1150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7160019000144</v>
      </c>
      <c r="E458" s="5" t="str">
        <f>'[1]TCE - ANEXO IV - Preencher'!G467</f>
        <v>VITALE COMERCIO SA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103637</v>
      </c>
      <c r="I458" s="6" t="str">
        <f>IF('[1]TCE - ANEXO IV - Preencher'!K467="","",'[1]TCE - ANEXO IV - Preencher'!K467)</f>
        <v>09/01/2023</v>
      </c>
      <c r="J458" s="5" t="str">
        <f>'[1]TCE - ANEXO IV - Preencher'!L467</f>
        <v>26230107160019000144550010001036371400781636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1150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7160019000144</v>
      </c>
      <c r="E459" s="5" t="str">
        <f>'[1]TCE - ANEXO IV - Preencher'!G468</f>
        <v>VITALE COMERCIO SA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103953</v>
      </c>
      <c r="I459" s="6" t="str">
        <f>IF('[1]TCE - ANEXO IV - Preencher'!K468="","",'[1]TCE - ANEXO IV - Preencher'!K468)</f>
        <v>12/01/2023</v>
      </c>
      <c r="J459" s="5" t="str">
        <f>'[1]TCE - ANEXO IV - Preencher'!L468</f>
        <v>26230107160019000144550010001039531271409230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1150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7160019000144</v>
      </c>
      <c r="E460" s="5" t="str">
        <f>'[1]TCE - ANEXO IV - Preencher'!G469</f>
        <v>VITALE COMERCIO SA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103955</v>
      </c>
      <c r="I460" s="6" t="str">
        <f>IF('[1]TCE - ANEXO IV - Preencher'!K469="","",'[1]TCE - ANEXO IV - Preencher'!K469)</f>
        <v>12/01/2023</v>
      </c>
      <c r="J460" s="5" t="str">
        <f>'[1]TCE - ANEXO IV - Preencher'!L469</f>
        <v>26230107160019000144550010001039551913173145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1150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14784339000130</v>
      </c>
      <c r="E461" s="5" t="str">
        <f>'[1]TCE - ANEXO IV - Preencher'!G470</f>
        <v>CROMUS MATERIAIS MEDICO HOSPITALAR EIREL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18752</v>
      </c>
      <c r="I461" s="6" t="str">
        <f>IF('[1]TCE - ANEXO IV - Preencher'!K470="","",'[1]TCE - ANEXO IV - Preencher'!K470)</f>
        <v>20/10/2022</v>
      </c>
      <c r="J461" s="5" t="str">
        <f>'[1]TCE - ANEXO IV - Preencher'!L470</f>
        <v>26221014784339000130550010000187521100595227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211.87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14784339000130</v>
      </c>
      <c r="E462" s="5" t="str">
        <f>'[1]TCE - ANEXO IV - Preencher'!G471</f>
        <v>CROMUS MATERIAIS MEDICO HOSPITALAR EIREL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18753</v>
      </c>
      <c r="I462" s="6" t="str">
        <f>IF('[1]TCE - ANEXO IV - Preencher'!K471="","",'[1]TCE - ANEXO IV - Preencher'!K471)</f>
        <v>20/10/2022</v>
      </c>
      <c r="J462" s="5" t="str">
        <f>'[1]TCE - ANEXO IV - Preencher'!L471</f>
        <v>26221014784339000130550010000187531099466233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1277.7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14784339000130</v>
      </c>
      <c r="E463" s="5" t="str">
        <f>'[1]TCE - ANEXO IV - Preencher'!G472</f>
        <v>CROMUS MATERIAIS MEDICO HOSPITALAR EIREL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18955</v>
      </c>
      <c r="I463" s="6" t="str">
        <f>IF('[1]TCE - ANEXO IV - Preencher'!K472="","",'[1]TCE - ANEXO IV - Preencher'!K472)</f>
        <v>25/10/2022</v>
      </c>
      <c r="J463" s="5" t="str">
        <f>'[1]TCE - ANEXO IV - Preencher'!L472</f>
        <v>26221014784339000130550010000189551890356184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275.48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14784339000130</v>
      </c>
      <c r="E464" s="5" t="str">
        <f>'[1]TCE - ANEXO IV - Preencher'!G473</f>
        <v>CROMUS MATERIAIS MEDICO HOSPITALAR EIREL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19144</v>
      </c>
      <c r="I464" s="6" t="str">
        <f>IF('[1]TCE - ANEXO IV - Preencher'!K473="","",'[1]TCE - ANEXO IV - Preencher'!K473)</f>
        <v>31/10/2022</v>
      </c>
      <c r="J464" s="5" t="str">
        <f>'[1]TCE - ANEXO IV - Preencher'!L473</f>
        <v>26221014784339000130550010000191441309635292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972.58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14784339000130</v>
      </c>
      <c r="E465" s="5" t="str">
        <f>'[1]TCE - ANEXO IV - Preencher'!G474</f>
        <v>CROMUS MATERIAIS MEDICO HOSPITALAR EIREL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19315</v>
      </c>
      <c r="I465" s="6" t="str">
        <f>IF('[1]TCE - ANEXO IV - Preencher'!K474="","",'[1]TCE - ANEXO IV - Preencher'!K474)</f>
        <v>04/11/2022</v>
      </c>
      <c r="J465" s="5" t="str">
        <f>'[1]TCE - ANEXO IV - Preencher'!L474</f>
        <v>26221114784339000130550010000193151586805357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972.58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14784339000130</v>
      </c>
      <c r="E466" s="5" t="str">
        <f>'[1]TCE - ANEXO IV - Preencher'!G475</f>
        <v>CROMUS MATERIAIS MEDICO HOSPITALAR EIREL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19374</v>
      </c>
      <c r="I466" s="6" t="str">
        <f>IF('[1]TCE - ANEXO IV - Preencher'!K475="","",'[1]TCE - ANEXO IV - Preencher'!K475)</f>
        <v>07/11/2022</v>
      </c>
      <c r="J466" s="5" t="str">
        <f>'[1]TCE - ANEXO IV - Preencher'!L475</f>
        <v>26221114784339000130550010000193741054282962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2137.1799999999998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14784339000130</v>
      </c>
      <c r="E467" s="5" t="str">
        <f>'[1]TCE - ANEXO IV - Preencher'!G476</f>
        <v>CROMUS MATERIAIS MEDICO HOSPITALAR EIREL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19375</v>
      </c>
      <c r="I467" s="6" t="str">
        <f>IF('[1]TCE - ANEXO IV - Preencher'!K476="","",'[1]TCE - ANEXO IV - Preencher'!K476)</f>
        <v>07/11/2022</v>
      </c>
      <c r="J467" s="5" t="str">
        <f>'[1]TCE - ANEXO IV - Preencher'!L476</f>
        <v>26221114784339000130550010000193751761404016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299.89999999999998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14784339000130</v>
      </c>
      <c r="E468" s="5" t="str">
        <f>'[1]TCE - ANEXO IV - Preencher'!G477</f>
        <v>CROMUS MATERIAIS MEDICO HOSPITALAR EIREL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19490</v>
      </c>
      <c r="I468" s="6" t="str">
        <f>IF('[1]TCE - ANEXO IV - Preencher'!K477="","",'[1]TCE - ANEXO IV - Preencher'!K477)</f>
        <v>09/11/2022</v>
      </c>
      <c r="J468" s="5" t="str">
        <f>'[1]TCE - ANEXO IV - Preencher'!L477</f>
        <v>26221114784339000130550010000194901143192828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16.100000000000001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14784339000130</v>
      </c>
      <c r="E469" s="5" t="str">
        <f>'[1]TCE - ANEXO IV - Preencher'!G478</f>
        <v>CROMUS MATERIAIS MEDICO HOSPITALAR EIREL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19491</v>
      </c>
      <c r="I469" s="6" t="str">
        <f>IF('[1]TCE - ANEXO IV - Preencher'!K478="","",'[1]TCE - ANEXO IV - Preencher'!K478)</f>
        <v>09/11/2022</v>
      </c>
      <c r="J469" s="5" t="str">
        <f>'[1]TCE - ANEXO IV - Preencher'!L478</f>
        <v>26221114784339000130550010000194911116367474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1277.7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14784339000130</v>
      </c>
      <c r="E470" s="5" t="str">
        <f>'[1]TCE - ANEXO IV - Preencher'!G479</f>
        <v>CROMUS MATERIAIS MEDICO HOSPITALAR EIREL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19492</v>
      </c>
      <c r="I470" s="6" t="str">
        <f>IF('[1]TCE - ANEXO IV - Preencher'!K479="","",'[1]TCE - ANEXO IV - Preencher'!K479)</f>
        <v>09/11/2022</v>
      </c>
      <c r="J470" s="5" t="str">
        <f>'[1]TCE - ANEXO IV - Preencher'!L479</f>
        <v>26221114784339000130550010000194921173757364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235.88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3.13 - Materiais e Materiais Ortopédicos e Corretivos (OPME)</v>
      </c>
      <c r="D471" s="3">
        <f>'[1]TCE - ANEXO IV - Preencher'!F480</f>
        <v>14784339000130</v>
      </c>
      <c r="E471" s="5" t="str">
        <f>'[1]TCE - ANEXO IV - Preencher'!G480</f>
        <v>CROMUS MATERIAIS MEDICO HOSPITALAR EIREL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19493</v>
      </c>
      <c r="I471" s="6" t="str">
        <f>IF('[1]TCE - ANEXO IV - Preencher'!K480="","",'[1]TCE - ANEXO IV - Preencher'!K480)</f>
        <v>09/11/2022</v>
      </c>
      <c r="J471" s="5" t="str">
        <f>'[1]TCE - ANEXO IV - Preencher'!L480</f>
        <v>26221114784339000130550010000194931036827864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71.52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3.13 - Materiais e Materiais Ortopédicos e Corretivos (OPME)</v>
      </c>
      <c r="D472" s="3">
        <f>'[1]TCE - ANEXO IV - Preencher'!F481</f>
        <v>14784339000130</v>
      </c>
      <c r="E472" s="5" t="str">
        <f>'[1]TCE - ANEXO IV - Preencher'!G481</f>
        <v>CROMUS MATERIAIS MEDICO HOSPITALAR EIREL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19499</v>
      </c>
      <c r="I472" s="6" t="str">
        <f>IF('[1]TCE - ANEXO IV - Preencher'!K481="","",'[1]TCE - ANEXO IV - Preencher'!K481)</f>
        <v>09/11/2022</v>
      </c>
      <c r="J472" s="5" t="str">
        <f>'[1]TCE - ANEXO IV - Preencher'!L481</f>
        <v>26221114784339000130550010000194991145424128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183.81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3.13 - Materiais e Materiais Ortopédicos e Corretivos (OPME)</v>
      </c>
      <c r="D473" s="3">
        <f>'[1]TCE - ANEXO IV - Preencher'!F482</f>
        <v>14784339000130</v>
      </c>
      <c r="E473" s="5" t="str">
        <f>'[1]TCE - ANEXO IV - Preencher'!G482</f>
        <v>CROMUS MATERIAIS MEDICO HOSPITALAR EIREL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19501</v>
      </c>
      <c r="I473" s="6" t="str">
        <f>IF('[1]TCE - ANEXO IV - Preencher'!K482="","",'[1]TCE - ANEXO IV - Preencher'!K482)</f>
        <v>09/11/2022</v>
      </c>
      <c r="J473" s="5" t="str">
        <f>'[1]TCE - ANEXO IV - Preencher'!L482</f>
        <v>26221114784339000130550010000195011326153541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2939.63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3.13 - Materiais e Materiais Ortopédicos e Corretivos (OPME)</v>
      </c>
      <c r="D474" s="3">
        <f>'[1]TCE - ANEXO IV - Preencher'!F483</f>
        <v>14784339000130</v>
      </c>
      <c r="E474" s="5" t="str">
        <f>'[1]TCE - ANEXO IV - Preencher'!G483</f>
        <v>CROMUS MATERIAIS MEDICO HOSPITALAR EIREL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19606</v>
      </c>
      <c r="I474" s="6" t="str">
        <f>IF('[1]TCE - ANEXO IV - Preencher'!K483="","",'[1]TCE - ANEXO IV - Preencher'!K483)</f>
        <v>14/11/2022</v>
      </c>
      <c r="J474" s="5" t="str">
        <f>'[1]TCE - ANEXO IV - Preencher'!L483</f>
        <v>26221114784339000130550010000196061994673213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1306.1500000000001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3.13 - Materiais e Materiais Ortopédicos e Corretivos (OPME)</v>
      </c>
      <c r="D475" s="3">
        <f>'[1]TCE - ANEXO IV - Preencher'!F484</f>
        <v>14784339000130</v>
      </c>
      <c r="E475" s="5" t="str">
        <f>'[1]TCE - ANEXO IV - Preencher'!G484</f>
        <v>CROMUS MATERIAIS MEDICO HOSPITALAR EIREL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19608</v>
      </c>
      <c r="I475" s="6" t="str">
        <f>IF('[1]TCE - ANEXO IV - Preencher'!K484="","",'[1]TCE - ANEXO IV - Preencher'!K484)</f>
        <v>14/11/2022</v>
      </c>
      <c r="J475" s="5" t="str">
        <f>'[1]TCE - ANEXO IV - Preencher'!L484</f>
        <v>26221114784339000130550010000196081930537747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203.82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3.13 - Materiais e Materiais Ortopédicos e Corretivos (OPME)</v>
      </c>
      <c r="D476" s="3">
        <f>'[1]TCE - ANEXO IV - Preencher'!F485</f>
        <v>14784339000130</v>
      </c>
      <c r="E476" s="5" t="str">
        <f>'[1]TCE - ANEXO IV - Preencher'!G485</f>
        <v>CROMUS MATERIAIS MEDICO HOSPITALAR EIREL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19609</v>
      </c>
      <c r="I476" s="6" t="str">
        <f>IF('[1]TCE - ANEXO IV - Preencher'!K485="","",'[1]TCE - ANEXO IV - Preencher'!K485)</f>
        <v>14/11/2022</v>
      </c>
      <c r="J476" s="5" t="str">
        <f>'[1]TCE - ANEXO IV - Preencher'!L485</f>
        <v>26221114784339000130550010000196091616123827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148.4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3.13 - Materiais e Materiais Ortopédicos e Corretivos (OPME)</v>
      </c>
      <c r="D477" s="3">
        <f>'[1]TCE - ANEXO IV - Preencher'!F486</f>
        <v>14784339000130</v>
      </c>
      <c r="E477" s="5" t="str">
        <f>'[1]TCE - ANEXO IV - Preencher'!G486</f>
        <v>CROMUS MATERIAIS MEDICO HOSPITALAR EIREL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19610</v>
      </c>
      <c r="I477" s="6" t="str">
        <f>IF('[1]TCE - ANEXO IV - Preencher'!K486="","",'[1]TCE - ANEXO IV - Preencher'!K486)</f>
        <v>14/11/2022</v>
      </c>
      <c r="J477" s="5" t="str">
        <f>'[1]TCE - ANEXO IV - Preencher'!L486</f>
        <v>26221114784339000130550010000196101370829606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148.4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3.13 - Materiais e Materiais Ortopédicos e Corretivos (OPME)</v>
      </c>
      <c r="D478" s="3">
        <f>'[1]TCE - ANEXO IV - Preencher'!F487</f>
        <v>14784339000130</v>
      </c>
      <c r="E478" s="5" t="str">
        <f>'[1]TCE - ANEXO IV - Preencher'!G487</f>
        <v>CROMUS MATERIAIS MEDICO HOSPITALAR EIREL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19611</v>
      </c>
      <c r="I478" s="6" t="str">
        <f>IF('[1]TCE - ANEXO IV - Preencher'!K487="","",'[1]TCE - ANEXO IV - Preencher'!K487)</f>
        <v>14/11/2022</v>
      </c>
      <c r="J478" s="5" t="str">
        <f>'[1]TCE - ANEXO IV - Preencher'!L487</f>
        <v>26221114784339000130550010000196111541475118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426.15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3.13 - Materiais e Materiais Ortopédicos e Corretivos (OPME)</v>
      </c>
      <c r="D479" s="3">
        <f>'[1]TCE - ANEXO IV - Preencher'!F488</f>
        <v>14784339000130</v>
      </c>
      <c r="E479" s="5" t="str">
        <f>'[1]TCE - ANEXO IV - Preencher'!G488</f>
        <v>CROMUS MATERIAIS MEDICO HOSPITALAR EIREL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19630</v>
      </c>
      <c r="I479" s="6" t="str">
        <f>IF('[1]TCE - ANEXO IV - Preencher'!K488="","",'[1]TCE - ANEXO IV - Preencher'!K488)</f>
        <v>17/11/2022</v>
      </c>
      <c r="J479" s="5" t="str">
        <f>'[1]TCE - ANEXO IV - Preencher'!L488</f>
        <v>26221114784339000130550010000196301793055976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56.9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3.13 - Materiais e Materiais Ortopédicos e Corretivos (OPME)</v>
      </c>
      <c r="D480" s="3">
        <f>'[1]TCE - ANEXO IV - Preencher'!F489</f>
        <v>14784339000130</v>
      </c>
      <c r="E480" s="5" t="str">
        <f>'[1]TCE - ANEXO IV - Preencher'!G489</f>
        <v>CROMUS MATERIAIS MEDICO HOSPITALAR EIREL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19639</v>
      </c>
      <c r="I480" s="6" t="str">
        <f>IF('[1]TCE - ANEXO IV - Preencher'!K489="","",'[1]TCE - ANEXO IV - Preencher'!K489)</f>
        <v>17/11/2022</v>
      </c>
      <c r="J480" s="5" t="str">
        <f>'[1]TCE - ANEXO IV - Preencher'!L489</f>
        <v>26221114784339000130550010000196391324842091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275.48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3.13 - Materiais e Materiais Ortopédicos e Corretivos (OPME)</v>
      </c>
      <c r="D481" s="3">
        <f>'[1]TCE - ANEXO IV - Preencher'!F490</f>
        <v>14784339000130</v>
      </c>
      <c r="E481" s="5" t="str">
        <f>'[1]TCE - ANEXO IV - Preencher'!G490</f>
        <v>CROMUS MATERIAIS MEDICO HOSPITALAR EIREL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19642</v>
      </c>
      <c r="I481" s="6" t="str">
        <f>IF('[1]TCE - ANEXO IV - Preencher'!K490="","",'[1]TCE - ANEXO IV - Preencher'!K490)</f>
        <v>17/11/2022</v>
      </c>
      <c r="J481" s="5" t="str">
        <f>'[1]TCE - ANEXO IV - Preencher'!L490</f>
        <v>26221114784339000130550010000196421043711754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275.48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3.13 - Materiais e Materiais Ortopédicos e Corretivos (OPME)</v>
      </c>
      <c r="D482" s="3">
        <f>'[1]TCE - ANEXO IV - Preencher'!F491</f>
        <v>14784339000130</v>
      </c>
      <c r="E482" s="5" t="str">
        <f>'[1]TCE - ANEXO IV - Preencher'!G491</f>
        <v>CROMUS MATERIAIS MEDICO HOSPITALAR EIREL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19643</v>
      </c>
      <c r="I482" s="6" t="str">
        <f>IF('[1]TCE - ANEXO IV - Preencher'!K491="","",'[1]TCE - ANEXO IV - Preencher'!K491)</f>
        <v>17/11/2022</v>
      </c>
      <c r="J482" s="5" t="str">
        <f>'[1]TCE - ANEXO IV - Preencher'!L491</f>
        <v>26221114784339000130550010000196431646381621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972.58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3.13 - Materiais e Materiais Ortopédicos e Corretivos (OPME)</v>
      </c>
      <c r="D483" s="3">
        <f>'[1]TCE - ANEXO IV - Preencher'!F492</f>
        <v>14784339000130</v>
      </c>
      <c r="E483" s="5" t="str">
        <f>'[1]TCE - ANEXO IV - Preencher'!G492</f>
        <v>CROMUS MATERIAIS MEDICO HOSPITALAR EIREL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19729</v>
      </c>
      <c r="I483" s="6" t="str">
        <f>IF('[1]TCE - ANEXO IV - Preencher'!K492="","",'[1]TCE - ANEXO IV - Preencher'!K492)</f>
        <v>21/11/2022</v>
      </c>
      <c r="J483" s="5" t="str">
        <f>'[1]TCE - ANEXO IV - Preencher'!L492</f>
        <v>26221114784339000130550010000197291477098975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1277.7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3.13 - Materiais e Materiais Ortopédicos e Corretivos (OPME)</v>
      </c>
      <c r="D484" s="3">
        <f>'[1]TCE - ANEXO IV - Preencher'!F493</f>
        <v>14784339000130</v>
      </c>
      <c r="E484" s="5" t="str">
        <f>'[1]TCE - ANEXO IV - Preencher'!G493</f>
        <v>CROMUS MATERIAIS MEDICO HOSPITALAR EIREL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19731</v>
      </c>
      <c r="I484" s="6" t="str">
        <f>IF('[1]TCE - ANEXO IV - Preencher'!K493="","",'[1]TCE - ANEXO IV - Preencher'!K493)</f>
        <v>21/11/2022</v>
      </c>
      <c r="J484" s="5" t="str">
        <f>'[1]TCE - ANEXO IV - Preencher'!L493</f>
        <v>26221114784339000130550010000197311123794208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183.81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3.13 - Materiais e Materiais Ortopédicos e Corretivos (OPME)</v>
      </c>
      <c r="D485" s="3">
        <f>'[1]TCE - ANEXO IV - Preencher'!F494</f>
        <v>14784339000130</v>
      </c>
      <c r="E485" s="5" t="str">
        <f>'[1]TCE - ANEXO IV - Preencher'!G494</f>
        <v>CROMUS MATERIAIS MEDICO HOSPITALAR EIREL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19733</v>
      </c>
      <c r="I485" s="6" t="str">
        <f>IF('[1]TCE - ANEXO IV - Preencher'!K494="","",'[1]TCE - ANEXO IV - Preencher'!K494)</f>
        <v>21/11/2022</v>
      </c>
      <c r="J485" s="5" t="str">
        <f>'[1]TCE - ANEXO IV - Preencher'!L494</f>
        <v>26221114784339000130550010000197331746213215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561.66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3.13 - Materiais e Materiais Ortopédicos e Corretivos (OPME)</v>
      </c>
      <c r="D486" s="3">
        <f>'[1]TCE - ANEXO IV - Preencher'!F495</f>
        <v>14784339000130</v>
      </c>
      <c r="E486" s="5" t="str">
        <f>'[1]TCE - ANEXO IV - Preencher'!G495</f>
        <v>CROMUS MATERIAIS MEDICO HOSPITALAR EIREL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19761</v>
      </c>
      <c r="I486" s="6" t="str">
        <f>IF('[1]TCE - ANEXO IV - Preencher'!K495="","",'[1]TCE - ANEXO IV - Preencher'!K495)</f>
        <v>21/11/2022</v>
      </c>
      <c r="J486" s="5" t="str">
        <f>'[1]TCE - ANEXO IV - Preencher'!L495</f>
        <v>26221114784339000130550010000197611959571580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2939.63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3.13 - Materiais e Materiais Ortopédicos e Corretivos (OPME)</v>
      </c>
      <c r="D487" s="3">
        <f>'[1]TCE - ANEXO IV - Preencher'!F496</f>
        <v>14784339000130</v>
      </c>
      <c r="E487" s="5" t="str">
        <f>'[1]TCE - ANEXO IV - Preencher'!G496</f>
        <v>CROMUS MATERIAIS MEDICO HOSPITALAR EIREL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19762</v>
      </c>
      <c r="I487" s="6" t="str">
        <f>IF('[1]TCE - ANEXO IV - Preencher'!K496="","",'[1]TCE - ANEXO IV - Preencher'!K496)</f>
        <v>21/11/2022</v>
      </c>
      <c r="J487" s="5" t="str">
        <f>'[1]TCE - ANEXO IV - Preencher'!L496</f>
        <v>26221114784339000130550010000197621661273703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2939.63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3.13 - Materiais e Materiais Ortopédicos e Corretivos (OPME)</v>
      </c>
      <c r="D488" s="3">
        <f>'[1]TCE - ANEXO IV - Preencher'!F497</f>
        <v>14784339000130</v>
      </c>
      <c r="E488" s="5" t="str">
        <f>'[1]TCE - ANEXO IV - Preencher'!G497</f>
        <v>CROMUS MATERIAIS MEDICO HOSPITALAR EIREL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19845</v>
      </c>
      <c r="I488" s="6" t="str">
        <f>IF('[1]TCE - ANEXO IV - Preencher'!K497="","",'[1]TCE - ANEXO IV - Preencher'!K497)</f>
        <v>23/11/2022</v>
      </c>
      <c r="J488" s="5" t="str">
        <f>'[1]TCE - ANEXO IV - Preencher'!L497</f>
        <v>26221114784339000130550010000198451058944892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348.41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3.13 - Materiais e Materiais Ortopédicos e Corretivos (OPME)</v>
      </c>
      <c r="D489" s="3">
        <f>'[1]TCE - ANEXO IV - Preencher'!F498</f>
        <v>14784339000130</v>
      </c>
      <c r="E489" s="5" t="str">
        <f>'[1]TCE - ANEXO IV - Preencher'!G498</f>
        <v>CROMUS MATERIAIS MEDICO HOSPITALAR EIREL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19846</v>
      </c>
      <c r="I489" s="6" t="str">
        <f>IF('[1]TCE - ANEXO IV - Preencher'!K498="","",'[1]TCE - ANEXO IV - Preencher'!K498)</f>
        <v>23/11/2022</v>
      </c>
      <c r="J489" s="5" t="str">
        <f>'[1]TCE - ANEXO IV - Preencher'!L498</f>
        <v>26221114784339000130550010000198461755578003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235.88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3.13 - Materiais e Materiais Ortopédicos e Corretivos (OPME)</v>
      </c>
      <c r="D490" s="3">
        <f>'[1]TCE - ANEXO IV - Preencher'!F499</f>
        <v>14784339000130</v>
      </c>
      <c r="E490" s="5" t="str">
        <f>'[1]TCE - ANEXO IV - Preencher'!G499</f>
        <v>CROMUS MATERIAIS MEDICO HOSPITALAR EIREL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19847</v>
      </c>
      <c r="I490" s="6" t="str">
        <f>IF('[1]TCE - ANEXO IV - Preencher'!K499="","",'[1]TCE - ANEXO IV - Preencher'!K499)</f>
        <v>23/11/2022</v>
      </c>
      <c r="J490" s="5" t="str">
        <f>'[1]TCE - ANEXO IV - Preencher'!L499</f>
        <v>26221114784339000130550010000198471766125630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493.17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3.13 - Materiais e Materiais Ortopédicos e Corretivos (OPME)</v>
      </c>
      <c r="D491" s="3">
        <f>'[1]TCE - ANEXO IV - Preencher'!F500</f>
        <v>14784339000130</v>
      </c>
      <c r="E491" s="5" t="str">
        <f>'[1]TCE - ANEXO IV - Preencher'!G500</f>
        <v>CROMUS MATERIAIS MEDICO HOSPITALAR EIREL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19942</v>
      </c>
      <c r="I491" s="6" t="str">
        <f>IF('[1]TCE - ANEXO IV - Preencher'!K500="","",'[1]TCE - ANEXO IV - Preencher'!K500)</f>
        <v>29/11/2022</v>
      </c>
      <c r="J491" s="5" t="str">
        <f>'[1]TCE - ANEXO IV - Preencher'!L500</f>
        <v>26221114784339000130550010000199421049160527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2939.63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3.13 - Materiais e Materiais Ortopédicos e Corretivos (OPME)</v>
      </c>
      <c r="D492" s="3">
        <f>'[1]TCE - ANEXO IV - Preencher'!F501</f>
        <v>14784339000130</v>
      </c>
      <c r="E492" s="5" t="str">
        <f>'[1]TCE - ANEXO IV - Preencher'!G501</f>
        <v>CROMUS MATERIAIS MEDICO HOSPITALAR EIREL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19943</v>
      </c>
      <c r="I492" s="6" t="str">
        <f>IF('[1]TCE - ANEXO IV - Preencher'!K501="","",'[1]TCE - ANEXO IV - Preencher'!K501)</f>
        <v>29/11/2022</v>
      </c>
      <c r="J492" s="5" t="str">
        <f>'[1]TCE - ANEXO IV - Preencher'!L501</f>
        <v>26221114784339000130550010000199431511840284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972.58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14784339000130</v>
      </c>
      <c r="E493" s="5" t="str">
        <f>'[1]TCE - ANEXO IV - Preencher'!G502</f>
        <v>CROMUS MATERIAIS MEDICO HOSPITALAR EIREL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19945</v>
      </c>
      <c r="I493" s="6" t="str">
        <f>IF('[1]TCE - ANEXO IV - Preencher'!K502="","",'[1]TCE - ANEXO IV - Preencher'!K502)</f>
        <v>29/11/2022</v>
      </c>
      <c r="J493" s="5" t="str">
        <f>'[1]TCE - ANEXO IV - Preencher'!L502</f>
        <v>26221114784339000130550010000199451862243020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1244.79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3.13 - Materiais e Materiais Ortopédicos e Corretivos (OPME)</v>
      </c>
      <c r="D494" s="3">
        <f>'[1]TCE - ANEXO IV - Preencher'!F503</f>
        <v>14784339000130</v>
      </c>
      <c r="E494" s="5" t="str">
        <f>'[1]TCE - ANEXO IV - Preencher'!G503</f>
        <v>CROMUS MATERIAIS MEDICO HOSPITALAR EIREL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20171</v>
      </c>
      <c r="I494" s="6" t="str">
        <f>IF('[1]TCE - ANEXO IV - Preencher'!K503="","",'[1]TCE - ANEXO IV - Preencher'!K503)</f>
        <v>02/12/2022</v>
      </c>
      <c r="J494" s="5" t="str">
        <f>'[1]TCE - ANEXO IV - Preencher'!L503</f>
        <v>26221214784339000130550010000201711229075085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235.88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3.13 - Materiais e Materiais Ortopédicos e Corretivos (OPME)</v>
      </c>
      <c r="D495" s="3">
        <f>'[1]TCE - ANEXO IV - Preencher'!F504</f>
        <v>14784339000130</v>
      </c>
      <c r="E495" s="5" t="str">
        <f>'[1]TCE - ANEXO IV - Preencher'!G504</f>
        <v>CROMUS MATERIAIS MEDICO HOSPITALAR EIREL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20245</v>
      </c>
      <c r="I495" s="6" t="str">
        <f>IF('[1]TCE - ANEXO IV - Preencher'!K504="","",'[1]TCE - ANEXO IV - Preencher'!K504)</f>
        <v>06/12/2022</v>
      </c>
      <c r="J495" s="5" t="str">
        <f>'[1]TCE - ANEXO IV - Preencher'!L504</f>
        <v>26221214784339000130550010000202451591064181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1277.7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3.13 - Materiais e Materiais Ortopédicos e Corretivos (OPME)</v>
      </c>
      <c r="D496" s="3">
        <f>'[1]TCE - ANEXO IV - Preencher'!F505</f>
        <v>14784339000130</v>
      </c>
      <c r="E496" s="5" t="str">
        <f>'[1]TCE - ANEXO IV - Preencher'!G505</f>
        <v>CROMUS MATERIAIS MEDICO HOSPITALAR EIREL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20246</v>
      </c>
      <c r="I496" s="6" t="str">
        <f>IF('[1]TCE - ANEXO IV - Preencher'!K505="","",'[1]TCE - ANEXO IV - Preencher'!K505)</f>
        <v>06/12/2022</v>
      </c>
      <c r="J496" s="5" t="str">
        <f>'[1]TCE - ANEXO IV - Preencher'!L505</f>
        <v>26221214784339000130550010000202461960495541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1306.1500000000001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14784339000130</v>
      </c>
      <c r="E497" s="5" t="str">
        <f>'[1]TCE - ANEXO IV - Preencher'!G506</f>
        <v>CROMUS MATERIAIS MEDICO HOSPITALAR EIREL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20248</v>
      </c>
      <c r="I497" s="6" t="str">
        <f>IF('[1]TCE - ANEXO IV - Preencher'!K506="","",'[1]TCE - ANEXO IV - Preencher'!K506)</f>
        <v>06/12/2022</v>
      </c>
      <c r="J497" s="5" t="str">
        <f>'[1]TCE - ANEXO IV - Preencher'!L506</f>
        <v>26221214784339000130550010000202481738278801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148.4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3.13 - Materiais e Materiais Ortopédicos e Corretivos (OPME)</v>
      </c>
      <c r="D498" s="3">
        <f>'[1]TCE - ANEXO IV - Preencher'!F507</f>
        <v>14784339000130</v>
      </c>
      <c r="E498" s="5" t="str">
        <f>'[1]TCE - ANEXO IV - Preencher'!G507</f>
        <v>CROMUS MATERIAIS MEDICO HOSPITALAR EIREL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20250</v>
      </c>
      <c r="I498" s="6" t="str">
        <f>IF('[1]TCE - ANEXO IV - Preencher'!K507="","",'[1]TCE - ANEXO IV - Preencher'!K507)</f>
        <v>06/12/2022</v>
      </c>
      <c r="J498" s="5" t="str">
        <f>'[1]TCE - ANEXO IV - Preencher'!L507</f>
        <v>26221214784339000130550010000202501835687778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275.48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3.13 - Materiais e Materiais Ortopédicos e Corretivos (OPME)</v>
      </c>
      <c r="D499" s="3">
        <f>'[1]TCE - ANEXO IV - Preencher'!F508</f>
        <v>14784339000130</v>
      </c>
      <c r="E499" s="5" t="str">
        <f>'[1]TCE - ANEXO IV - Preencher'!G508</f>
        <v>CROMUS MATERIAIS MEDICO HOSPITALAR EIREL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20251</v>
      </c>
      <c r="I499" s="6" t="str">
        <f>IF('[1]TCE - ANEXO IV - Preencher'!K508="","",'[1]TCE - ANEXO IV - Preencher'!K508)</f>
        <v>06/12/2022</v>
      </c>
      <c r="J499" s="5" t="str">
        <f>'[1]TCE - ANEXO IV - Preencher'!L508</f>
        <v>26221214784339000130550010000202511220202826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299.89999999999998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3.13 - Materiais e Materiais Ortopédicos e Corretivos (OPME)</v>
      </c>
      <c r="D500" s="3">
        <f>'[1]TCE - ANEXO IV - Preencher'!F509</f>
        <v>14784339000130</v>
      </c>
      <c r="E500" s="5" t="str">
        <f>'[1]TCE - ANEXO IV - Preencher'!G509</f>
        <v>CROMUS MATERIAIS MEDICO HOSPITALAR EIREL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20413</v>
      </c>
      <c r="I500" s="6" t="str">
        <f>IF('[1]TCE - ANEXO IV - Preencher'!K509="","",'[1]TCE - ANEXO IV - Preencher'!K509)</f>
        <v>09/12/2022</v>
      </c>
      <c r="J500" s="5" t="str">
        <f>'[1]TCE - ANEXO IV - Preencher'!L509</f>
        <v>26221214784339000130550010000204131651328306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1277.7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3.13 - Materiais e Materiais Ortopédicos e Corretivos (OPME)</v>
      </c>
      <c r="D501" s="3">
        <f>'[1]TCE - ANEXO IV - Preencher'!F510</f>
        <v>14784339000130</v>
      </c>
      <c r="E501" s="5" t="str">
        <f>'[1]TCE - ANEXO IV - Preencher'!G510</f>
        <v>CROMUS MATERIAIS MEDICO HOSPITALAR EIREL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20681</v>
      </c>
      <c r="I501" s="6" t="str">
        <f>IF('[1]TCE - ANEXO IV - Preencher'!K510="","",'[1]TCE - ANEXO IV - Preencher'!K510)</f>
        <v>19/12/2022</v>
      </c>
      <c r="J501" s="5" t="str">
        <f>'[1]TCE - ANEXO IV - Preencher'!L510</f>
        <v>26221214784339000130550010000206811092887679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972.58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3.13 - Materiais e Materiais Ortopédicos e Corretivos (OPME)</v>
      </c>
      <c r="D502" s="3">
        <f>'[1]TCE - ANEXO IV - Preencher'!F511</f>
        <v>14784339000130</v>
      </c>
      <c r="E502" s="5" t="str">
        <f>'[1]TCE - ANEXO IV - Preencher'!G511</f>
        <v>CROMUS MATERIAIS MEDICO HOSPITALAR EIREL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20682</v>
      </c>
      <c r="I502" s="6" t="str">
        <f>IF('[1]TCE - ANEXO IV - Preencher'!K511="","",'[1]TCE - ANEXO IV - Preencher'!K511)</f>
        <v>19/12/2022</v>
      </c>
      <c r="J502" s="5" t="str">
        <f>'[1]TCE - ANEXO IV - Preencher'!L511</f>
        <v>26221214784339000130550010000206821144763441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148.4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3.13 - Materiais e Materiais Ortopédicos e Corretivos (OPME)</v>
      </c>
      <c r="D503" s="3">
        <f>'[1]TCE - ANEXO IV - Preencher'!F512</f>
        <v>14784339000130</v>
      </c>
      <c r="E503" s="5" t="str">
        <f>'[1]TCE - ANEXO IV - Preencher'!G512</f>
        <v>CROMUS MATERIAIS MEDICO HOSPITALAR EIREL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20685</v>
      </c>
      <c r="I503" s="6" t="str">
        <f>IF('[1]TCE - ANEXO IV - Preencher'!K512="","",'[1]TCE - ANEXO IV - Preencher'!K512)</f>
        <v>19/12/2022</v>
      </c>
      <c r="J503" s="5" t="str">
        <f>'[1]TCE - ANEXO IV - Preencher'!L512</f>
        <v>26221214784339000130550010000206851371014026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219.92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3.13 - Materiais e Materiais Ortopédicos e Corretivos (OPME)</v>
      </c>
      <c r="D504" s="3">
        <f>'[1]TCE - ANEXO IV - Preencher'!F513</f>
        <v>14784339000130</v>
      </c>
      <c r="E504" s="5" t="str">
        <f>'[1]TCE - ANEXO IV - Preencher'!G513</f>
        <v>CROMUS MATERIAIS MEDICO HOSPITALAR EIREL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20686</v>
      </c>
      <c r="I504" s="6" t="str">
        <f>IF('[1]TCE - ANEXO IV - Preencher'!K513="","",'[1]TCE - ANEXO IV - Preencher'!K513)</f>
        <v>19/12/2022</v>
      </c>
      <c r="J504" s="5" t="str">
        <f>'[1]TCE - ANEXO IV - Preencher'!L513</f>
        <v>26221214784339000130550010000206861336682619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148.4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3.13 - Materiais e Materiais Ortopédicos e Corretivos (OPME)</v>
      </c>
      <c r="D505" s="3">
        <f>'[1]TCE - ANEXO IV - Preencher'!F514</f>
        <v>14784339000130</v>
      </c>
      <c r="E505" s="5" t="str">
        <f>'[1]TCE - ANEXO IV - Preencher'!G514</f>
        <v>CROMUS MATERIAIS MEDICO HOSPITALAR EIREL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20717</v>
      </c>
      <c r="I505" s="6" t="str">
        <f>IF('[1]TCE - ANEXO IV - Preencher'!K514="","",'[1]TCE - ANEXO IV - Preencher'!K514)</f>
        <v>20/12/2022</v>
      </c>
      <c r="J505" s="5" t="str">
        <f>'[1]TCE - ANEXO IV - Preencher'!L514</f>
        <v>26221214784339000130550010000207171358016075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275.48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3.13 - Materiais e Materiais Ortopédicos e Corretivos (OPME)</v>
      </c>
      <c r="D506" s="3">
        <f>'[1]TCE - ANEXO IV - Preencher'!F515</f>
        <v>37438274000177</v>
      </c>
      <c r="E506" s="5" t="str">
        <f>'[1]TCE - ANEXO IV - Preencher'!G515</f>
        <v>SELLMED PRODUTOS MEDICOS E HOSPITALARES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3606</v>
      </c>
      <c r="I506" s="6" t="str">
        <f>IF('[1]TCE - ANEXO IV - Preencher'!K515="","",'[1]TCE - ANEXO IV - Preencher'!K515)</f>
        <v>29/12/2022</v>
      </c>
      <c r="J506" s="5" t="str">
        <f>'[1]TCE - ANEXO IV - Preencher'!L515</f>
        <v>26221237438274000177550010000036061517436690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1744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3.13 - Materiais e Materiais Ortopédicos e Corretivos (OPME)</v>
      </c>
      <c r="D507" s="3">
        <f>'[1]TCE - ANEXO IV - Preencher'!F516</f>
        <v>6204103000150</v>
      </c>
      <c r="E507" s="5" t="str">
        <f>'[1]TCE - ANEXO IV - Preencher'!G516</f>
        <v>R S DOS SANTOS COMERCIO EIRELI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57473</v>
      </c>
      <c r="I507" s="6" t="str">
        <f>IF('[1]TCE - ANEXO IV - Preencher'!K516="","",'[1]TCE - ANEXO IV - Preencher'!K516)</f>
        <v>12/01/2023</v>
      </c>
      <c r="J507" s="5" t="str">
        <f>'[1]TCE - ANEXO IV - Preencher'!L516</f>
        <v>26230106204103000150550010000574731428689804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115470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3.11 - Material Laboratorial</v>
      </c>
      <c r="D508" s="3">
        <f>'[1]TCE - ANEXO IV - Preencher'!F517</f>
        <v>10647227000187</v>
      </c>
      <c r="E508" s="5" t="str">
        <f>'[1]TCE - ANEXO IV - Preencher'!G517</f>
        <v>TUPAN SAUDE CENTER LTDA ME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18435</v>
      </c>
      <c r="I508" s="6" t="str">
        <f>IF('[1]TCE - ANEXO IV - Preencher'!K517="","",'[1]TCE - ANEXO IV - Preencher'!K517)</f>
        <v>05/01/2023</v>
      </c>
      <c r="J508" s="5" t="str">
        <f>'[1]TCE - ANEXO IV - Preencher'!L517</f>
        <v>26230110647227000187550010000184351009319365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2970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3.11 - Material Laboratorial</v>
      </c>
      <c r="D509" s="3">
        <f>'[1]TCE - ANEXO IV - Preencher'!F518</f>
        <v>10779833000156</v>
      </c>
      <c r="E509" s="5" t="str">
        <f>'[1]TCE - ANEXO IV - Preencher'!G518</f>
        <v>MEDICAL MERCANTIL DE APAR MEDICA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567703</v>
      </c>
      <c r="I509" s="6" t="str">
        <f>IF('[1]TCE - ANEXO IV - Preencher'!K518="","",'[1]TCE - ANEXO IV - Preencher'!K518)</f>
        <v>06/01/2023</v>
      </c>
      <c r="J509" s="5" t="str">
        <f>'[1]TCE - ANEXO IV - Preencher'!L518</f>
        <v>26230110779833000156550010005677031569726001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15000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3.11 - Material Laboratorial</v>
      </c>
      <c r="D510" s="3">
        <f>'[1]TCE - ANEXO IV - Preencher'!F519</f>
        <v>10779833000156</v>
      </c>
      <c r="E510" s="5" t="str">
        <f>'[1]TCE - ANEXO IV - Preencher'!G519</f>
        <v>MEDICAL MERCANTIL DE APAR MEDICA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568889</v>
      </c>
      <c r="I510" s="6" t="str">
        <f>IF('[1]TCE - ANEXO IV - Preencher'!K519="","",'[1]TCE - ANEXO IV - Preencher'!K519)</f>
        <v>26/01/2023</v>
      </c>
      <c r="J510" s="5" t="str">
        <f>'[1]TCE - ANEXO IV - Preencher'!L519</f>
        <v>26230110779833000156550010005688891570912004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870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3.99 - Outras despesas com Material de Consumo</v>
      </c>
      <c r="D511" s="3">
        <f>'[1]TCE - ANEXO IV - Preencher'!F520</f>
        <v>8674752000301</v>
      </c>
      <c r="E511" s="5" t="str">
        <f>'[1]TCE - ANEXO IV - Preencher'!G520</f>
        <v>CIRURGICA MONTEBELLO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19438</v>
      </c>
      <c r="I511" s="6" t="str">
        <f>IF('[1]TCE - ANEXO IV - Preencher'!K520="","",'[1]TCE - ANEXO IV - Preencher'!K520)</f>
        <v>19/01/2023</v>
      </c>
      <c r="J511" s="5" t="str">
        <f>'[1]TCE - ANEXO IV - Preencher'!L520</f>
        <v>26230108674752000301550010000194381455429604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788.6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3.99 - Outras despesas com Material de Consumo</v>
      </c>
      <c r="D512" s="3">
        <f>'[1]TCE - ANEXO IV - Preencher'!F521</f>
        <v>8674752000140</v>
      </c>
      <c r="E512" s="5" t="str">
        <f>'[1]TCE - ANEXO IV - Preencher'!G521</f>
        <v xml:space="preserve">CIRURGICA MONTEBELLO LTDA 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152897</v>
      </c>
      <c r="I512" s="6" t="str">
        <f>IF('[1]TCE - ANEXO IV - Preencher'!K521="","",'[1]TCE - ANEXO IV - Preencher'!K521)</f>
        <v>19/01/2023</v>
      </c>
      <c r="J512" s="5" t="str">
        <f>'[1]TCE - ANEXO IV - Preencher'!L521</f>
        <v>26230108674752000140550010001528971452167905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5025.74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3.99 - Outras despesas com Material de Consumo</v>
      </c>
      <c r="D513" s="3">
        <f>'[1]TCE - ANEXO IV - Preencher'!F522</f>
        <v>26603680000121</v>
      </c>
      <c r="E513" s="5" t="str">
        <f>'[1]TCE - ANEXO IV - Preencher'!G522</f>
        <v>MORAMED MANUTENCAO E VENDA DE ACESSORIOS MEDICO HOSPITALAR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1817</v>
      </c>
      <c r="I513" s="6" t="str">
        <f>IF('[1]TCE - ANEXO IV - Preencher'!K522="","",'[1]TCE - ANEXO IV - Preencher'!K522)</f>
        <v>17/01/2023</v>
      </c>
      <c r="J513" s="5" t="str">
        <f>'[1]TCE - ANEXO IV - Preencher'!L522</f>
        <v>26230126603680000121550010000018171004581420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696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3.99 - Outras despesas com Material de Consumo</v>
      </c>
      <c r="D514" s="3">
        <f>'[1]TCE - ANEXO IV - Preencher'!F523</f>
        <v>10779833000156</v>
      </c>
      <c r="E514" s="5" t="str">
        <f>'[1]TCE - ANEXO IV - Preencher'!G523</f>
        <v>MEDICAL MERCANTIL DE APAR MEDICA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568693</v>
      </c>
      <c r="I514" s="6" t="str">
        <f>IF('[1]TCE - ANEXO IV - Preencher'!K523="","",'[1]TCE - ANEXO IV - Preencher'!K523)</f>
        <v>24/01/2023</v>
      </c>
      <c r="J514" s="5" t="str">
        <f>'[1]TCE - ANEXO IV - Preencher'!L523</f>
        <v>26230110779833000156550010005686931570716002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525.6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3.99 - Outras despesas com Material de Consumo</v>
      </c>
      <c r="D515" s="3">
        <f>'[1]TCE - ANEXO IV - Preencher'!F524</f>
        <v>50595271000105</v>
      </c>
      <c r="E515" s="5" t="str">
        <f>'[1]TCE - ANEXO IV - Preencher'!G524</f>
        <v>BIOTRONIK COMERCIAL MEDICA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1045066</v>
      </c>
      <c r="I515" s="6" t="str">
        <f>IF('[1]TCE - ANEXO IV - Preencher'!K524="","",'[1]TCE - ANEXO IV - Preencher'!K524)</f>
        <v>04/01/2023</v>
      </c>
      <c r="J515" s="5" t="str">
        <f>'[1]TCE - ANEXO IV - Preencher'!L524</f>
        <v>35230150595271000105550030010450661854115352</v>
      </c>
      <c r="K515" s="5" t="str">
        <f>IF(F515="B",LEFT('[1]TCE - ANEXO IV - Preencher'!M524,2),IF(F515="S",LEFT('[1]TCE - ANEXO IV - Preencher'!M524,7),IF('[1]TCE - ANEXO IV - Preencher'!H524="","")))</f>
        <v>35</v>
      </c>
      <c r="L515" s="7">
        <f>'[1]TCE - ANEXO IV - Preencher'!N524</f>
        <v>28601.55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3.99 - Outras despesas com Material de Consumo</v>
      </c>
      <c r="D516" s="3">
        <f>'[1]TCE - ANEXO IV - Preencher'!F525</f>
        <v>28248082000107</v>
      </c>
      <c r="E516" s="5" t="str">
        <f>'[1]TCE - ANEXO IV - Preencher'!G525</f>
        <v>MARALUCIA DO CARMO VENTURA MAROSTICA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3028</v>
      </c>
      <c r="I516" s="6" t="str">
        <f>IF('[1]TCE - ANEXO IV - Preencher'!K525="","",'[1]TCE - ANEXO IV - Preencher'!K525)</f>
        <v>05/01/2023</v>
      </c>
      <c r="J516" s="5" t="str">
        <f>'[1]TCE - ANEXO IV - Preencher'!L525</f>
        <v>35230128248082000107550010000030281350727628</v>
      </c>
      <c r="K516" s="5" t="str">
        <f>IF(F516="B",LEFT('[1]TCE - ANEXO IV - Preencher'!M525,2),IF(F516="S",LEFT('[1]TCE - ANEXO IV - Preencher'!M525,7),IF('[1]TCE - ANEXO IV - Preencher'!H525="","")))</f>
        <v>35</v>
      </c>
      <c r="L516" s="7">
        <f>'[1]TCE - ANEXO IV - Preencher'!N525</f>
        <v>2135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3.99 - Outras despesas com Material de Consumo</v>
      </c>
      <c r="D517" s="3">
        <f>'[1]TCE - ANEXO IV - Preencher'!F526</f>
        <v>12853727000109</v>
      </c>
      <c r="E517" s="5" t="str">
        <f>'[1]TCE - ANEXO IV - Preencher'!G526</f>
        <v>KESA COMERCIO E SERVICOS TECNICOS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6775</v>
      </c>
      <c r="I517" s="6" t="str">
        <f>IF('[1]TCE - ANEXO IV - Preencher'!K526="","",'[1]TCE - ANEXO IV - Preencher'!K526)</f>
        <v>14/12/2022</v>
      </c>
      <c r="J517" s="5" t="str">
        <f>'[1]TCE - ANEXO IV - Preencher'!L526</f>
        <v>26231212853727000109550010000067751501476346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1726.35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3.99 - Outras despesas com Material de Consumo</v>
      </c>
      <c r="D518" s="3">
        <f>'[1]TCE - ANEXO IV - Preencher'!F527</f>
        <v>12853727000109</v>
      </c>
      <c r="E518" s="5" t="str">
        <f>'[1]TCE - ANEXO IV - Preencher'!G527</f>
        <v>KESA COMERCIO E SERVICOS TECNICOS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6775</v>
      </c>
      <c r="I518" s="6" t="str">
        <f>IF('[1]TCE - ANEXO IV - Preencher'!K527="","",'[1]TCE - ANEXO IV - Preencher'!K527)</f>
        <v>14/12/2022</v>
      </c>
      <c r="J518" s="5" t="str">
        <f>'[1]TCE - ANEXO IV - Preencher'!L527</f>
        <v>26231212853727000109550010000067751501476346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2712.3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3.99 - Outras despesas com Material de Consumo</v>
      </c>
      <c r="D519" s="3">
        <f>'[1]TCE - ANEXO IV - Preencher'!F528</f>
        <v>12853727000109</v>
      </c>
      <c r="E519" s="5" t="str">
        <f>'[1]TCE - ANEXO IV - Preencher'!G528</f>
        <v>KESA COMERCIO E SERVICOS TECNICOS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6777</v>
      </c>
      <c r="I519" s="6" t="str">
        <f>IF('[1]TCE - ANEXO IV - Preencher'!K528="","",'[1]TCE - ANEXO IV - Preencher'!K528)</f>
        <v>14/12/2022</v>
      </c>
      <c r="J519" s="5" t="str">
        <f>'[1]TCE - ANEXO IV - Preencher'!L528</f>
        <v>26221212853727000109550010000067771061060664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2146.65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3.99 - Outras despesas com Material de Consumo</v>
      </c>
      <c r="D520" s="3">
        <f>'[1]TCE - ANEXO IV - Preencher'!F529</f>
        <v>12853727000109</v>
      </c>
      <c r="E520" s="5" t="str">
        <f>'[1]TCE - ANEXO IV - Preencher'!G529</f>
        <v>KESA COMERCIO E SERVICOS TECNICOS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6777</v>
      </c>
      <c r="I520" s="6" t="str">
        <f>IF('[1]TCE - ANEXO IV - Preencher'!K529="","",'[1]TCE - ANEXO IV - Preencher'!K529)</f>
        <v>14/12/2022</v>
      </c>
      <c r="J520" s="5" t="str">
        <f>'[1]TCE - ANEXO IV - Preencher'!L529</f>
        <v>26221212853727000109550010000067771061060664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1726.35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3.99 - Outras despesas com Material de Consumo</v>
      </c>
      <c r="D521" s="3">
        <f>'[1]TCE - ANEXO IV - Preencher'!F530</f>
        <v>12853727000109</v>
      </c>
      <c r="E521" s="5" t="str">
        <f>'[1]TCE - ANEXO IV - Preencher'!G530</f>
        <v>KESA COMERCIO E SERVICOS TECNICOS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6785</v>
      </c>
      <c r="I521" s="6" t="str">
        <f>IF('[1]TCE - ANEXO IV - Preencher'!K530="","",'[1]TCE - ANEXO IV - Preencher'!K530)</f>
        <v>15/12/2022</v>
      </c>
      <c r="J521" s="5" t="str">
        <f>'[1]TCE - ANEXO IV - Preencher'!L530</f>
        <v>26231212853727000109550010000067851371990793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2643.2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3.99 - Outras despesas com Material de Consumo</v>
      </c>
      <c r="D522" s="3">
        <f>'[1]TCE - ANEXO IV - Preencher'!F531</f>
        <v>12853727000109</v>
      </c>
      <c r="E522" s="5" t="str">
        <f>'[1]TCE - ANEXO IV - Preencher'!G531</f>
        <v>KESA COMERCIO E SERVICOS TECNICOS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6785</v>
      </c>
      <c r="I522" s="6" t="str">
        <f>IF('[1]TCE - ANEXO IV - Preencher'!K531="","",'[1]TCE - ANEXO IV - Preencher'!K531)</f>
        <v>15/12/2022</v>
      </c>
      <c r="J522" s="5" t="str">
        <f>'[1]TCE - ANEXO IV - Preencher'!L531</f>
        <v>26231212853727000109550010000067851371990793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1796.8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3.99 - Outras despesas com Material de Consumo</v>
      </c>
      <c r="D523" s="3">
        <f>'[1]TCE - ANEXO IV - Preencher'!F532</f>
        <v>10647227000187</v>
      </c>
      <c r="E523" s="5" t="str">
        <f>'[1]TCE - ANEXO IV - Preencher'!G532</f>
        <v>TUPAN SAUDE CENTER LTDA ME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18434</v>
      </c>
      <c r="I523" s="6" t="str">
        <f>IF('[1]TCE - ANEXO IV - Preencher'!K532="","",'[1]TCE - ANEXO IV - Preencher'!K532)</f>
        <v>05/01/2023</v>
      </c>
      <c r="J523" s="5" t="str">
        <f>'[1]TCE - ANEXO IV - Preencher'!L532</f>
        <v>26230110647227000187550010000184341009319376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1548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3.7 - Material de Limpeza e Produtos de Hgienização</v>
      </c>
      <c r="D524" s="3">
        <f>'[1]TCE - ANEXO IV - Preencher'!F533</f>
        <v>20606171000176</v>
      </c>
      <c r="E524" s="5" t="str">
        <f>'[1]TCE - ANEXO IV - Preencher'!G533</f>
        <v>MULTICOM DISTRIB DE PROD SISTEMAS DE LIMPEZA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523</v>
      </c>
      <c r="I524" s="6" t="str">
        <f>IF('[1]TCE - ANEXO IV - Preencher'!K533="","",'[1]TCE - ANEXO IV - Preencher'!K533)</f>
        <v>10/01/2023</v>
      </c>
      <c r="J524" s="5" t="str">
        <f>'[1]TCE - ANEXO IV - Preencher'!L533</f>
        <v>26230120606171000176550010000005231616700004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2950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3.7 - Material de Limpeza e Produtos de Hgienização</v>
      </c>
      <c r="D525" s="3">
        <f>'[1]TCE - ANEXO IV - Preencher'!F534</f>
        <v>7778725000154</v>
      </c>
      <c r="E525" s="5" t="str">
        <f>'[1]TCE - ANEXO IV - Preencher'!G534</f>
        <v>EQUIPMED COMERCIO DE PRODUTOS MEDICOS E SERVICOS DE MANUTENCAO EM MAQUINAS E APARELHOS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6292</v>
      </c>
      <c r="I525" s="6" t="str">
        <f>IF('[1]TCE - ANEXO IV - Preencher'!K534="","",'[1]TCE - ANEXO IV - Preencher'!K534)</f>
        <v>17/01/2023</v>
      </c>
      <c r="J525" s="5" t="str">
        <f>'[1]TCE - ANEXO IV - Preencher'!L534</f>
        <v>25230107778725000154550010000062921158449543</v>
      </c>
      <c r="K525" s="5" t="str">
        <f>IF(F525="B",LEFT('[1]TCE - ANEXO IV - Preencher'!M534,2),IF(F525="S",LEFT('[1]TCE - ANEXO IV - Preencher'!M534,7),IF('[1]TCE - ANEXO IV - Preencher'!H534="","")))</f>
        <v>25</v>
      </c>
      <c r="L525" s="7">
        <f>'[1]TCE - ANEXO IV - Preencher'!N534</f>
        <v>1400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3.7 - Material de Limpeza e Produtos de Hgienização</v>
      </c>
      <c r="D526" s="3">
        <f>'[1]TCE - ANEXO IV - Preencher'!F535</f>
        <v>2975570000122</v>
      </c>
      <c r="E526" s="5" t="str">
        <f>'[1]TCE - ANEXO IV - Preencher'!G535</f>
        <v>DIET FOOD NUTRICAO LTDA-ME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14188</v>
      </c>
      <c r="I526" s="6" t="str">
        <f>IF('[1]TCE - ANEXO IV - Preencher'!K535="","",'[1]TCE - ANEXO IV - Preencher'!K535)</f>
        <v>24/11/2022</v>
      </c>
      <c r="J526" s="5" t="str">
        <f>'[1]TCE - ANEXO IV - Preencher'!L535</f>
        <v>26221102975570000122550010000141881162100001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840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3.7 - Material de Limpeza e Produtos de Hgienização</v>
      </c>
      <c r="D527" s="3">
        <f>'[1]TCE - ANEXO IV - Preencher'!F536</f>
        <v>2975570000122</v>
      </c>
      <c r="E527" s="5" t="str">
        <f>'[1]TCE - ANEXO IV - Preencher'!G536</f>
        <v>DIET FOOD NUTRICAO LTDA-ME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14436</v>
      </c>
      <c r="I527" s="6" t="str">
        <f>IF('[1]TCE - ANEXO IV - Preencher'!K536="","",'[1]TCE - ANEXO IV - Preencher'!K536)</f>
        <v>18/01/2023</v>
      </c>
      <c r="J527" s="5" t="str">
        <f>'[1]TCE - ANEXO IV - Preencher'!L536</f>
        <v>26230102975570000122550010000144361164590005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2580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3.7 - Material de Limpeza e Produtos de Hgienização</v>
      </c>
      <c r="D528" s="3">
        <f>'[1]TCE - ANEXO IV - Preencher'!F537</f>
        <v>2975570000122</v>
      </c>
      <c r="E528" s="5" t="str">
        <f>'[1]TCE - ANEXO IV - Preencher'!G537</f>
        <v>DIET FOOD NUTRICAO LTDA-ME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14438</v>
      </c>
      <c r="I528" s="6" t="str">
        <f>IF('[1]TCE - ANEXO IV - Preencher'!K537="","",'[1]TCE - ANEXO IV - Preencher'!K537)</f>
        <v>18/01/2023</v>
      </c>
      <c r="J528" s="5" t="str">
        <f>'[1]TCE - ANEXO IV - Preencher'!L537</f>
        <v>26230102975570000122550010000144381164610000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3440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3.7 - Material de Limpeza e Produtos de Hgienização</v>
      </c>
      <c r="D529" s="3">
        <f>'[1]TCE - ANEXO IV - Preencher'!F538</f>
        <v>2975570000122</v>
      </c>
      <c r="E529" s="5" t="str">
        <f>'[1]TCE - ANEXO IV - Preencher'!G538</f>
        <v>DIET FOOD NUTRICAO LTDA-ME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14472</v>
      </c>
      <c r="I529" s="6" t="str">
        <f>IF('[1]TCE - ANEXO IV - Preencher'!K538="","",'[1]TCE - ANEXO IV - Preencher'!K538)</f>
        <v>25/01/2023</v>
      </c>
      <c r="J529" s="5" t="str">
        <f>'[1]TCE - ANEXO IV - Preencher'!L538</f>
        <v>26230102975570000122550010000144721164950008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8800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3.7 - Material de Limpeza e Produtos de Hgienização</v>
      </c>
      <c r="D530" s="3">
        <f>'[1]TCE - ANEXO IV - Preencher'!F539</f>
        <v>13441051000281</v>
      </c>
      <c r="E530" s="5" t="str">
        <f>'[1]TCE - ANEXO IV - Preencher'!G539</f>
        <v>CL COMERCIO DE MATERIAIS MEDICOS HOSPITALARES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17386</v>
      </c>
      <c r="I530" s="6" t="str">
        <f>IF('[1]TCE - ANEXO IV - Preencher'!K539="","",'[1]TCE - ANEXO IV - Preencher'!K539)</f>
        <v>30/12/2022</v>
      </c>
      <c r="J530" s="5" t="str">
        <f>'[1]TCE - ANEXO IV - Preencher'!L539</f>
        <v>26221213441051000281550010000173861194080007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1197.48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3.7 - Material de Limpeza e Produtos de Hgienização</v>
      </c>
      <c r="D531" s="3">
        <f>'[1]TCE - ANEXO IV - Preencher'!F540</f>
        <v>13441051000281</v>
      </c>
      <c r="E531" s="5" t="str">
        <f>'[1]TCE - ANEXO IV - Preencher'!G540</f>
        <v>CL COMERCIO DE MATERIAIS MEDICOS HOSPITALARES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17386</v>
      </c>
      <c r="I531" s="6" t="str">
        <f>IF('[1]TCE - ANEXO IV - Preencher'!K540="","",'[1]TCE - ANEXO IV - Preencher'!K540)</f>
        <v>30/12/2022</v>
      </c>
      <c r="J531" s="5" t="str">
        <f>'[1]TCE - ANEXO IV - Preencher'!L540</f>
        <v>26221213441051000281550010000173861194080007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8177.5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3.7 - Material de Limpeza e Produtos de Hgienização</v>
      </c>
      <c r="D532" s="3">
        <f>'[1]TCE - ANEXO IV - Preencher'!F541</f>
        <v>11101202000146</v>
      </c>
      <c r="E532" s="5" t="str">
        <f>'[1]TCE - ANEXO IV - Preencher'!G541</f>
        <v>VGC ALVES COMERCIO E SERVIÇOS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17666</v>
      </c>
      <c r="I532" s="6" t="str">
        <f>IF('[1]TCE - ANEXO IV - Preencher'!K541="","",'[1]TCE - ANEXO IV - Preencher'!K541)</f>
        <v>05/01/2023</v>
      </c>
      <c r="J532" s="5" t="str">
        <f>'[1]TCE - ANEXO IV - Preencher'!L541</f>
        <v>26230111101202000146550010000176661231805920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79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3.7 - Material de Limpeza e Produtos de Hgienização</v>
      </c>
      <c r="D533" s="3">
        <f>'[1]TCE - ANEXO IV - Preencher'!F542</f>
        <v>11101202000146</v>
      </c>
      <c r="E533" s="5" t="str">
        <f>'[1]TCE - ANEXO IV - Preencher'!G542</f>
        <v>VGC ALVES COMERCIO E SERVIÇOS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17667</v>
      </c>
      <c r="I533" s="6" t="str">
        <f>IF('[1]TCE - ANEXO IV - Preencher'!K542="","",'[1]TCE - ANEXO IV - Preencher'!K542)</f>
        <v>05/01/2023</v>
      </c>
      <c r="J533" s="5" t="str">
        <f>'[1]TCE - ANEXO IV - Preencher'!L542</f>
        <v>26230111101202000146550010000176671691678725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149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3.7 - Material de Limpeza e Produtos de Hgienização</v>
      </c>
      <c r="D534" s="3">
        <f>'[1]TCE - ANEXO IV - Preencher'!F543</f>
        <v>13441051000281</v>
      </c>
      <c r="E534" s="5" t="str">
        <f>'[1]TCE - ANEXO IV - Preencher'!G543</f>
        <v>CL COMERCIO DE MATERIAIS MEDICOS HOSPITALARES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17671</v>
      </c>
      <c r="I534" s="6" t="str">
        <f>IF('[1]TCE - ANEXO IV - Preencher'!K543="","",'[1]TCE - ANEXO IV - Preencher'!K543)</f>
        <v>26/01/2023</v>
      </c>
      <c r="J534" s="5" t="str">
        <f>'[1]TCE - ANEXO IV - Preencher'!L543</f>
        <v>26230113441051000281550010000176711196940002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928.86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3.7 - Material de Limpeza e Produtos de Hgienização</v>
      </c>
      <c r="D535" s="3">
        <f>'[1]TCE - ANEXO IV - Preencher'!F544</f>
        <v>13441051000281</v>
      </c>
      <c r="E535" s="5" t="str">
        <f>'[1]TCE - ANEXO IV - Preencher'!G544</f>
        <v>CL COMERCIO DE MATERIAIS MEDICOS HOSPITALARES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17671</v>
      </c>
      <c r="I535" s="6" t="str">
        <f>IF('[1]TCE - ANEXO IV - Preencher'!K544="","",'[1]TCE - ANEXO IV - Preencher'!K544)</f>
        <v>26/01/2023</v>
      </c>
      <c r="J535" s="5" t="str">
        <f>'[1]TCE - ANEXO IV - Preencher'!L544</f>
        <v>26230113441051000281550010000176711196940002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7770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3.7 - Material de Limpeza e Produtos de Hgienização</v>
      </c>
      <c r="D536" s="3">
        <f>'[1]TCE - ANEXO IV - Preencher'!F545</f>
        <v>13441051000281</v>
      </c>
      <c r="E536" s="5" t="str">
        <f>'[1]TCE - ANEXO IV - Preencher'!G545</f>
        <v>CL COMERCIO DE MATERIAIS MEDICOS HOSPITALARES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17700</v>
      </c>
      <c r="I536" s="6" t="str">
        <f>IF('[1]TCE - ANEXO IV - Preencher'!K545="","",'[1]TCE - ANEXO IV - Preencher'!K545)</f>
        <v>30/01/2023</v>
      </c>
      <c r="J536" s="5" t="str">
        <f>'[1]TCE - ANEXO IV - Preencher'!L545</f>
        <v>26230113441051000281550010000177001197230002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4375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3.7 - Material de Limpeza e Produtos de Hgienização</v>
      </c>
      <c r="D537" s="3">
        <f>'[1]TCE - ANEXO IV - Preencher'!F546</f>
        <v>9607807000161</v>
      </c>
      <c r="E537" s="5" t="str">
        <f>'[1]TCE - ANEXO IV - Preencher'!G546</f>
        <v>INJEFARMA CAVALCANTE E SILVA DISTRIBUIDORA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20297</v>
      </c>
      <c r="I537" s="6" t="str">
        <f>IF('[1]TCE - ANEXO IV - Preencher'!K546="","",'[1]TCE - ANEXO IV - Preencher'!K546)</f>
        <v>23/01/2023</v>
      </c>
      <c r="J537" s="5" t="str">
        <f>'[1]TCE - ANEXO IV - Preencher'!L546</f>
        <v>26230109607807000161550010000202971963242455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2661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3.7 - Material de Limpeza e Produtos de Hgienização</v>
      </c>
      <c r="D538" s="3">
        <f>'[1]TCE - ANEXO IV - Preencher'!F547</f>
        <v>4922653000189</v>
      </c>
      <c r="E538" s="5" t="str">
        <f>'[1]TCE - ANEXO IV - Preencher'!G547</f>
        <v>NORDESTE  HOSPITALAR  EIRELI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13368</v>
      </c>
      <c r="I538" s="6" t="str">
        <f>IF('[1]TCE - ANEXO IV - Preencher'!K547="","",'[1]TCE - ANEXO IV - Preencher'!K547)</f>
        <v>27/01/2023</v>
      </c>
      <c r="J538" s="5" t="str">
        <f>'[1]TCE - ANEXO IV - Preencher'!L547</f>
        <v>26230104922653000189550010000133681000077731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1856.8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3.7 - Material de Limpeza e Produtos de Hgienização</v>
      </c>
      <c r="D539" s="3">
        <f>'[1]TCE - ANEXO IV - Preencher'!F548</f>
        <v>21596736000144</v>
      </c>
      <c r="E539" s="5" t="str">
        <f>'[1]TCE - ANEXO IV - Preencher'!G548</f>
        <v>ULTRA MEGA DISTRIBUIDORA HOSPITALAR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175119</v>
      </c>
      <c r="I539" s="6" t="str">
        <f>IF('[1]TCE - ANEXO IV - Preencher'!K548="","",'[1]TCE - ANEXO IV - Preencher'!K548)</f>
        <v>23/01/2023</v>
      </c>
      <c r="J539" s="5" t="str">
        <f>'[1]TCE - ANEXO IV - Preencher'!L548</f>
        <v>26230121596736000144550010001751191001821900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634.79999999999995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3.7 - Material de Limpeza e Produtos de Hgienização</v>
      </c>
      <c r="D540" s="3">
        <f>'[1]TCE - ANEXO IV - Preencher'!F549</f>
        <v>4004741000100</v>
      </c>
      <c r="E540" s="5" t="str">
        <f>'[1]TCE - ANEXO IV - Preencher'!G549</f>
        <v>NORLUX LTDA-ME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10121</v>
      </c>
      <c r="I540" s="6" t="str">
        <f>IF('[1]TCE - ANEXO IV - Preencher'!K549="","",'[1]TCE - ANEXO IV - Preencher'!K549)</f>
        <v>17/01/2023</v>
      </c>
      <c r="J540" s="5" t="str">
        <f>'[1]TCE - ANEXO IV - Preencher'!L549</f>
        <v>26230104004741000100550000000101211310112257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1120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3.7 - Material de Limpeza e Produtos de Hgienização</v>
      </c>
      <c r="D541" s="3">
        <f>'[1]TCE - ANEXO IV - Preencher'!F550</f>
        <v>41150209000119</v>
      </c>
      <c r="E541" s="5" t="str">
        <f>'[1]TCE - ANEXO IV - Preencher'!G550</f>
        <v>KAMED COMERCIO DE MATERIAL HOSPITALAR LTDA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121</v>
      </c>
      <c r="I541" s="6" t="str">
        <f>IF('[1]TCE - ANEXO IV - Preencher'!K550="","",'[1]TCE - ANEXO IV - Preencher'!K550)</f>
        <v>09/01/2023</v>
      </c>
      <c r="J541" s="5" t="str">
        <f>'[1]TCE - ANEXO IV - Preencher'!L550</f>
        <v>26230141150209000119550010000001211702512964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8889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3.7 - Material de Limpeza e Produtos de Hgienização</v>
      </c>
      <c r="D542" s="3">
        <f>'[1]TCE - ANEXO IV - Preencher'!F551</f>
        <v>14556855000108</v>
      </c>
      <c r="E542" s="5" t="str">
        <f>'[1]TCE - ANEXO IV - Preencher'!G551</f>
        <v>PAULO CESAR AGOSTINI 92856411991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1266</v>
      </c>
      <c r="I542" s="6" t="str">
        <f>IF('[1]TCE - ANEXO IV - Preencher'!K551="","",'[1]TCE - ANEXO IV - Preencher'!K551)</f>
        <v>28/12/2022</v>
      </c>
      <c r="J542" s="5" t="str">
        <f>'[1]TCE - ANEXO IV - Preencher'!L551</f>
        <v>43221214556855000108550010000012661098596678</v>
      </c>
      <c r="K542" s="5" t="str">
        <f>IF(F542="B",LEFT('[1]TCE - ANEXO IV - Preencher'!M551,2),IF(F542="S",LEFT('[1]TCE - ANEXO IV - Preencher'!M551,7),IF('[1]TCE - ANEXO IV - Preencher'!H551="","")))</f>
        <v>43</v>
      </c>
      <c r="L542" s="7">
        <f>'[1]TCE - ANEXO IV - Preencher'!N551</f>
        <v>1250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3.7 - Material de Limpeza e Produtos de Hgienização</v>
      </c>
      <c r="D543" s="3">
        <f>'[1]TCE - ANEXO IV - Preencher'!F552</f>
        <v>11336321000188</v>
      </c>
      <c r="E543" s="5" t="str">
        <f>'[1]TCE - ANEXO IV - Preencher'!G552</f>
        <v>SAMCLEAN COMERCIO E SERVICOS DE PRODUTOS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20215</v>
      </c>
      <c r="I543" s="6" t="str">
        <f>IF('[1]TCE - ANEXO IV - Preencher'!K552="","",'[1]TCE - ANEXO IV - Preencher'!K552)</f>
        <v>11/01/2023</v>
      </c>
      <c r="J543" s="5" t="str">
        <f>'[1]TCE - ANEXO IV - Preencher'!L552</f>
        <v>26230111336321000188550010000202151858687446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8325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3.7 - Material de Limpeza e Produtos de Hgienização</v>
      </c>
      <c r="D544" s="3">
        <f>'[1]TCE - ANEXO IV - Preencher'!F553</f>
        <v>44734671000151</v>
      </c>
      <c r="E544" s="5" t="str">
        <f>'[1]TCE - ANEXO IV - Preencher'!G553</f>
        <v>CRISTALIA PRODUTOS QUIMICOS FARMACEUTICO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3509180</v>
      </c>
      <c r="I544" s="6" t="str">
        <f>IF('[1]TCE - ANEXO IV - Preencher'!K553="","",'[1]TCE - ANEXO IV - Preencher'!K553)</f>
        <v>20/01/2023</v>
      </c>
      <c r="J544" s="5" t="str">
        <f>'[1]TCE - ANEXO IV - Preencher'!L553</f>
        <v>35230144734671000151550100035091801424582703</v>
      </c>
      <c r="K544" s="5" t="str">
        <f>IF(F544="B",LEFT('[1]TCE - ANEXO IV - Preencher'!M553,2),IF(F544="S",LEFT('[1]TCE - ANEXO IV - Preencher'!M553,7),IF('[1]TCE - ANEXO IV - Preencher'!H553="","")))</f>
        <v>35</v>
      </c>
      <c r="L544" s="7">
        <f>'[1]TCE - ANEXO IV - Preencher'!N553</f>
        <v>1142.4000000000001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3.14 - Alimentação Preparada</v>
      </c>
      <c r="D545" s="3">
        <f>'[1]TCE - ANEXO IV - Preencher'!F554</f>
        <v>30743270000153</v>
      </c>
      <c r="E545" s="5" t="str">
        <f>'[1]TCE - ANEXO IV - Preencher'!G554</f>
        <v>TRIUNFO COMERCIO DE ALIMENTOS PAPEIS E MATERIAL DE LIMPEZA EIRELI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14635</v>
      </c>
      <c r="I545" s="6" t="str">
        <f>IF('[1]TCE - ANEXO IV - Preencher'!K554="","",'[1]TCE - ANEXO IV - Preencher'!K554)</f>
        <v>26/01/2023</v>
      </c>
      <c r="J545" s="5" t="str">
        <f>'[1]TCE - ANEXO IV - Preencher'!L554</f>
        <v>26230130743270000153550010000146351110023567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1033.5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3.14 - Alimentação Preparada</v>
      </c>
      <c r="D546" s="3">
        <f>'[1]TCE - ANEXO IV - Preencher'!F555</f>
        <v>6088039000199</v>
      </c>
      <c r="E546" s="5" t="str">
        <f>'[1]TCE - ANEXO IV - Preencher'!G555</f>
        <v>MCP REFEICOES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19487</v>
      </c>
      <c r="I546" s="6" t="str">
        <f>IF('[1]TCE - ANEXO IV - Preencher'!K555="","",'[1]TCE - ANEXO IV - Preencher'!K555)</f>
        <v>30/01/2023</v>
      </c>
      <c r="J546" s="5" t="str">
        <f>'[1]TCE - ANEXO IV - Preencher'!L555</f>
        <v>26230206088039000199550010000194871170361572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275524.41000000003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3.14 - Alimentação Preparada</v>
      </c>
      <c r="D547" s="3">
        <f>'[1]TCE - ANEXO IV - Preencher'!F556</f>
        <v>1392601000150</v>
      </c>
      <c r="E547" s="5" t="str">
        <f>'[1]TCE - ANEXO IV - Preencher'!G556</f>
        <v>PREMIER PRODUTOS ALIMENTICIOS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20547</v>
      </c>
      <c r="I547" s="6" t="str">
        <f>IF('[1]TCE - ANEXO IV - Preencher'!K556="","",'[1]TCE - ANEXO IV - Preencher'!K556)</f>
        <v>23/01/2023</v>
      </c>
      <c r="J547" s="5" t="str">
        <f>'[1]TCE - ANEXO IV - Preencher'!L556</f>
        <v>26230101392601000150550010000205471350214202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675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3.6 - Material de Expediente</v>
      </c>
      <c r="D548" s="3">
        <f>'[1]TCE - ANEXO IV - Preencher'!F557</f>
        <v>19445259000174</v>
      </c>
      <c r="E548" s="5" t="str">
        <f>'[1]TCE - ANEXO IV - Preencher'!G557</f>
        <v>ANDREA CARLA OLIVEIRA DE BARROS 04749718483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143</v>
      </c>
      <c r="I548" s="6" t="str">
        <f>IF('[1]TCE - ANEXO IV - Preencher'!K557="","",'[1]TCE - ANEXO IV - Preencher'!K557)</f>
        <v>20/01/2023</v>
      </c>
      <c r="J548" s="5" t="str">
        <f>'[1]TCE - ANEXO IV - Preencher'!L557</f>
        <v>26230119445259000174550010000001431013094000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135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3.6 - Material de Expediente</v>
      </c>
      <c r="D549" s="3">
        <f>'[1]TCE - ANEXO IV - Preencher'!F558</f>
        <v>19445259000174</v>
      </c>
      <c r="E549" s="5" t="str">
        <f>'[1]TCE - ANEXO IV - Preencher'!G558</f>
        <v>ANDREA CARLA OLIVEIRA DE BARROS 04749718483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149</v>
      </c>
      <c r="I549" s="6" t="str">
        <f>IF('[1]TCE - ANEXO IV - Preencher'!K558="","",'[1]TCE - ANEXO IV - Preencher'!K558)</f>
        <v>25/01/2023</v>
      </c>
      <c r="J549" s="5" t="str">
        <f>'[1]TCE - ANEXO IV - Preencher'!L558</f>
        <v>26230119445259000174550010000001491013094004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55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3.6 - Material de Expediente</v>
      </c>
      <c r="D550" s="3">
        <f>'[1]TCE - ANEXO IV - Preencher'!F559</f>
        <v>20654089000117</v>
      </c>
      <c r="E550" s="5" t="str">
        <f>'[1]TCE - ANEXO IV - Preencher'!G559</f>
        <v>CICERO DURVAL COSTA DA SILVA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977</v>
      </c>
      <c r="I550" s="6" t="str">
        <f>IF('[1]TCE - ANEXO IV - Preencher'!K559="","",'[1]TCE - ANEXO IV - Preencher'!K559)</f>
        <v>20/01/2023</v>
      </c>
      <c r="J550" s="5" t="str">
        <f>'[1]TCE - ANEXO IV - Preencher'!L559</f>
        <v>26230120654089000117550010000009771423690690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278.55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3.6 - Material de Expediente</v>
      </c>
      <c r="D551" s="3">
        <f>'[1]TCE - ANEXO IV - Preencher'!F560</f>
        <v>29447408000198</v>
      </c>
      <c r="E551" s="5" t="str">
        <f>'[1]TCE - ANEXO IV - Preencher'!G560</f>
        <v>L F DOS SANTOS GRAFICA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1585</v>
      </c>
      <c r="I551" s="6" t="str">
        <f>IF('[1]TCE - ANEXO IV - Preencher'!K560="","",'[1]TCE - ANEXO IV - Preencher'!K560)</f>
        <v>03/01/2023</v>
      </c>
      <c r="J551" s="5" t="str">
        <f>'[1]TCE - ANEXO IV - Preencher'!L560</f>
        <v>26230129447408000198550010000015851366369538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1920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3.6 - Material de Expediente</v>
      </c>
      <c r="D552" s="3">
        <f>'[1]TCE - ANEXO IV - Preencher'!F561</f>
        <v>24348443000136</v>
      </c>
      <c r="E552" s="5" t="str">
        <f>'[1]TCE - ANEXO IV - Preencher'!G561</f>
        <v>FRANCRIS LIVARIA E PAPELARIA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17078</v>
      </c>
      <c r="I552" s="6" t="str">
        <f>IF('[1]TCE - ANEXO IV - Preencher'!K561="","",'[1]TCE - ANEXO IV - Preencher'!K561)</f>
        <v>05/01/2023</v>
      </c>
      <c r="J552" s="5" t="str">
        <f>'[1]TCE - ANEXO IV - Preencher'!L561</f>
        <v>26230124348443000136550010000170781757760468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186.5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3.6 - Material de Expediente</v>
      </c>
      <c r="D553" s="3">
        <f>'[1]TCE - ANEXO IV - Preencher'!F562</f>
        <v>24348443000136</v>
      </c>
      <c r="E553" s="5" t="str">
        <f>'[1]TCE - ANEXO IV - Preencher'!G562</f>
        <v>FRANCRIS LIVARIA E PAPELARIA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17079</v>
      </c>
      <c r="I553" s="6" t="str">
        <f>IF('[1]TCE - ANEXO IV - Preencher'!K562="","",'[1]TCE - ANEXO IV - Preencher'!K562)</f>
        <v>05/01/2023</v>
      </c>
      <c r="J553" s="5" t="str">
        <f>'[1]TCE - ANEXO IV - Preencher'!L562</f>
        <v>26230124348443000136550010000170791878868313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144.4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3.6 - Material de Expediente</v>
      </c>
      <c r="D554" s="3">
        <f>'[1]TCE - ANEXO IV - Preencher'!F563</f>
        <v>11101202000146</v>
      </c>
      <c r="E554" s="5" t="str">
        <f>'[1]TCE - ANEXO IV - Preencher'!G563</f>
        <v>VGC ALVES COMERCIO E SERVIÇOS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17665</v>
      </c>
      <c r="I554" s="6" t="str">
        <f>IF('[1]TCE - ANEXO IV - Preencher'!K563="","",'[1]TCE - ANEXO IV - Preencher'!K563)</f>
        <v>05/01/2023</v>
      </c>
      <c r="J554" s="5" t="str">
        <f>'[1]TCE - ANEXO IV - Preencher'!L563</f>
        <v>26230111101202000146550010000176651455391570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34.5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3.6 - Material de Expediente</v>
      </c>
      <c r="D555" s="3">
        <f>'[1]TCE - ANEXO IV - Preencher'!F564</f>
        <v>11101202000146</v>
      </c>
      <c r="E555" s="5" t="str">
        <f>'[1]TCE - ANEXO IV - Preencher'!G564</f>
        <v>VGC ALVES COMERCIO E SERVIÇOS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17709</v>
      </c>
      <c r="I555" s="6" t="str">
        <f>IF('[1]TCE - ANEXO IV - Preencher'!K564="","",'[1]TCE - ANEXO IV - Preencher'!K564)</f>
        <v>11/01/2023</v>
      </c>
      <c r="J555" s="5" t="str">
        <f>'[1]TCE - ANEXO IV - Preencher'!L564</f>
        <v>26230111101202000146550010000177091934944508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70.8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3.6 - Material de Expediente</v>
      </c>
      <c r="D556" s="3">
        <f>'[1]TCE - ANEXO IV - Preencher'!F565</f>
        <v>11101202000146</v>
      </c>
      <c r="E556" s="5" t="str">
        <f>'[1]TCE - ANEXO IV - Preencher'!G565</f>
        <v>VGC ALVES COMERCIO E SERVIÇOS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17741</v>
      </c>
      <c r="I556" s="6" t="str">
        <f>IF('[1]TCE - ANEXO IV - Preencher'!K565="","",'[1]TCE - ANEXO IV - Preencher'!K565)</f>
        <v>16/01/2023</v>
      </c>
      <c r="J556" s="5" t="str">
        <f>'[1]TCE - ANEXO IV - Preencher'!L565</f>
        <v>26230111101202000146550010000177411235895807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330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3.6 - Material de Expediente</v>
      </c>
      <c r="D557" s="3">
        <f>'[1]TCE - ANEXO IV - Preencher'!F566</f>
        <v>8674752000301</v>
      </c>
      <c r="E557" s="5" t="str">
        <f>'[1]TCE - ANEXO IV - Preencher'!G566</f>
        <v>CIRURGICA MONTEBELLO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19650</v>
      </c>
      <c r="I557" s="6" t="str">
        <f>IF('[1]TCE - ANEXO IV - Preencher'!K566="","",'[1]TCE - ANEXO IV - Preencher'!K566)</f>
        <v>26/01/2023</v>
      </c>
      <c r="J557" s="5" t="str">
        <f>'[1]TCE - ANEXO IV - Preencher'!L566</f>
        <v>26230108674752000301550010000196501724808922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1100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3.6 - Material de Expediente</v>
      </c>
      <c r="D558" s="3">
        <f>'[1]TCE - ANEXO IV - Preencher'!F567</f>
        <v>10444624000151</v>
      </c>
      <c r="E558" s="5" t="str">
        <f>'[1]TCE - ANEXO IV - Preencher'!G567</f>
        <v>SISNAC PRODUTOS PARA SAUDE LTDA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24128</v>
      </c>
      <c r="I558" s="6" t="str">
        <f>IF('[1]TCE - ANEXO IV - Preencher'!K567="","",'[1]TCE - ANEXO IV - Preencher'!K567)</f>
        <v>19/01/2023</v>
      </c>
      <c r="J558" s="5" t="str">
        <f>'[1]TCE - ANEXO IV - Preencher'!L567</f>
        <v>35230110444624000151550010000241281328214207</v>
      </c>
      <c r="K558" s="5" t="str">
        <f>IF(F558="B",LEFT('[1]TCE - ANEXO IV - Preencher'!M567,2),IF(F558="S",LEFT('[1]TCE - ANEXO IV - Preencher'!M567,7),IF('[1]TCE - ANEXO IV - Preencher'!H567="","")))</f>
        <v>35</v>
      </c>
      <c r="L558" s="7">
        <f>'[1]TCE - ANEXO IV - Preencher'!N567</f>
        <v>20794.349999999999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3.6 - Material de Expediente</v>
      </c>
      <c r="D559" s="3">
        <f>'[1]TCE - ANEXO IV - Preencher'!F568</f>
        <v>24073694000155</v>
      </c>
      <c r="E559" s="5" t="str">
        <f>'[1]TCE - ANEXO IV - Preencher'!G568</f>
        <v>CIL COMERCIO DE INFORMATICA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900093</v>
      </c>
      <c r="I559" s="6" t="str">
        <f>IF('[1]TCE - ANEXO IV - Preencher'!K568="","",'[1]TCE - ANEXO IV - Preencher'!K568)</f>
        <v>18/01/2023</v>
      </c>
      <c r="J559" s="5" t="str">
        <f>'[1]TCE - ANEXO IV - Preencher'!L568</f>
        <v>26230124073694000155550010009000931002255346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6185.6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3.6 - Material de Expediente</v>
      </c>
      <c r="D560" s="3">
        <f>'[1]TCE - ANEXO IV - Preencher'!F569</f>
        <v>1781007000150</v>
      </c>
      <c r="E560" s="5" t="str">
        <f>'[1]TCE - ANEXO IV - Preencher'!G569</f>
        <v>F G INFOTEC RECIFE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8209</v>
      </c>
      <c r="I560" s="6" t="str">
        <f>IF('[1]TCE - ANEXO IV - Preencher'!K569="","",'[1]TCE - ANEXO IV - Preencher'!K569)</f>
        <v>12/01/2023</v>
      </c>
      <c r="J560" s="5" t="str">
        <f>'[1]TCE - ANEXO IV - Preencher'!L569</f>
        <v>26230101781007000150550010000082091743682107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2400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3.6 - Material de Expediente</v>
      </c>
      <c r="D561" s="3">
        <f>'[1]TCE - ANEXO IV - Preencher'!F570</f>
        <v>12853727000109</v>
      </c>
      <c r="E561" s="5" t="str">
        <f>'[1]TCE - ANEXO IV - Preencher'!G570</f>
        <v>KESA COMERCIO E SERVICOS TECNICOS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6777</v>
      </c>
      <c r="I561" s="6" t="str">
        <f>IF('[1]TCE - ANEXO IV - Preencher'!K570="","",'[1]TCE - ANEXO IV - Preencher'!K570)</f>
        <v>14/12/2022</v>
      </c>
      <c r="J561" s="5" t="str">
        <f>'[1]TCE - ANEXO IV - Preencher'!L570</f>
        <v>26221212853727000109550010000067771061060664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25.8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3.6 - Material de Expediente</v>
      </c>
      <c r="D562" s="3">
        <f>'[1]TCE - ANEXO IV - Preencher'!F571</f>
        <v>12853727000109</v>
      </c>
      <c r="E562" s="5" t="str">
        <f>'[1]TCE - ANEXO IV - Preencher'!G571</f>
        <v>KESA COMERCIO E SERVICOS TECNICOS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6785</v>
      </c>
      <c r="I562" s="6" t="str">
        <f>IF('[1]TCE - ANEXO IV - Preencher'!K571="","",'[1]TCE - ANEXO IV - Preencher'!K571)</f>
        <v>15/12/2022</v>
      </c>
      <c r="J562" s="5" t="str">
        <f>'[1]TCE - ANEXO IV - Preencher'!L571</f>
        <v>26231212853727000109550010000067851371990793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25.8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3.1 - Combustíveis e Lubrificantes Automotivos</v>
      </c>
      <c r="D563" s="3">
        <f>'[1]TCE - ANEXO IV - Preencher'!F572</f>
        <v>11681483000153</v>
      </c>
      <c r="E563" s="5" t="str">
        <f>'[1]TCE - ANEXO IV - Preencher'!G572</f>
        <v>POSTO SAO CRISTOVAO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3420</v>
      </c>
      <c r="I563" s="6" t="str">
        <f>IF('[1]TCE - ANEXO IV - Preencher'!K572="","",'[1]TCE - ANEXO IV - Preencher'!K572)</f>
        <v>03/01/2023</v>
      </c>
      <c r="J563" s="5" t="str">
        <f>'[1]TCE - ANEXO IV - Preencher'!L572</f>
        <v>26230111681483000153550120000034201001252948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98.96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3.1 - Combustíveis e Lubrificantes Automotivos</v>
      </c>
      <c r="D564" s="3">
        <f>'[1]TCE - ANEXO IV - Preencher'!F573</f>
        <v>11681483000153</v>
      </c>
      <c r="E564" s="5" t="str">
        <f>'[1]TCE - ANEXO IV - Preencher'!G573</f>
        <v>POSTO SAO CRISTOVAO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3420</v>
      </c>
      <c r="I564" s="6" t="str">
        <f>IF('[1]TCE - ANEXO IV - Preencher'!K573="","",'[1]TCE - ANEXO IV - Preencher'!K573)</f>
        <v>03/01/2023</v>
      </c>
      <c r="J564" s="5" t="str">
        <f>'[1]TCE - ANEXO IV - Preencher'!L573</f>
        <v>26230111681483000153550120000034201001252948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6502.38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 xml:space="preserve">3.9 - Material para Manutenção de Bens Imóveis </v>
      </c>
      <c r="D565" s="3">
        <f>'[1]TCE - ANEXO IV - Preencher'!F574</f>
        <v>8982191000146</v>
      </c>
      <c r="E565" s="5" t="str">
        <f>'[1]TCE - ANEXO IV - Preencher'!G574</f>
        <v>CAOLIM COMERCIO E ENGENHARIA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139</v>
      </c>
      <c r="I565" s="6" t="str">
        <f>IF('[1]TCE - ANEXO IV - Preencher'!K574="","",'[1]TCE - ANEXO IV - Preencher'!K574)</f>
        <v>23/01/2023</v>
      </c>
      <c r="J565" s="5" t="str">
        <f>'[1]TCE - ANEXO IV - Preencher'!L574</f>
        <v>26230108982191000146550010000001391406300008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279.75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 xml:space="preserve">3.9 - Material para Manutenção de Bens Imóveis </v>
      </c>
      <c r="D566" s="3">
        <f>'[1]TCE - ANEXO IV - Preencher'!F575</f>
        <v>21039895000148</v>
      </c>
      <c r="E566" s="5" t="str">
        <f>'[1]TCE - ANEXO IV - Preencher'!G575</f>
        <v>JORGE LUIZ DA SILVA JUNIOR OFICINA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753</v>
      </c>
      <c r="I566" s="6" t="str">
        <f>IF('[1]TCE - ANEXO IV - Preencher'!K575="","",'[1]TCE - ANEXO IV - Preencher'!K575)</f>
        <v>11/11/2022</v>
      </c>
      <c r="J566" s="5" t="str">
        <f>'[1]TCE - ANEXO IV - Preencher'!L575</f>
        <v>26221121039895000148550010000007531111627446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1500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21039895000148</v>
      </c>
      <c r="E567" s="5" t="str">
        <f>'[1]TCE - ANEXO IV - Preencher'!G576</f>
        <v>JORGE LUIZ DA SILVA JUNIOR OFICINA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755</v>
      </c>
      <c r="I567" s="6" t="str">
        <f>IF('[1]TCE - ANEXO IV - Preencher'!K576="","",'[1]TCE - ANEXO IV - Preencher'!K576)</f>
        <v>28/11/2022</v>
      </c>
      <c r="J567" s="5" t="str">
        <f>'[1]TCE - ANEXO IV - Preencher'!L576</f>
        <v>26221121039895000148550010000007551281639350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270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21039895000148</v>
      </c>
      <c r="E568" s="5" t="str">
        <f>'[1]TCE - ANEXO IV - Preencher'!G577</f>
        <v>JORGE LUIZ DA SILVA JUNIOR OFICINA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760</v>
      </c>
      <c r="I568" s="6" t="str">
        <f>IF('[1]TCE - ANEXO IV - Preencher'!K577="","",'[1]TCE - ANEXO IV - Preencher'!K577)</f>
        <v>20/12/2022</v>
      </c>
      <c r="J568" s="5" t="str">
        <f>'[1]TCE - ANEXO IV - Preencher'!L577</f>
        <v>26221221039895000148550010000007601201616310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52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6209823000108</v>
      </c>
      <c r="E569" s="5" t="str">
        <f>'[1]TCE - ANEXO IV - Preencher'!G578</f>
        <v>WILTON SALES PARAIZO - ME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814</v>
      </c>
      <c r="I569" s="6" t="str">
        <f>IF('[1]TCE - ANEXO IV - Preencher'!K578="","",'[1]TCE - ANEXO IV - Preencher'!K578)</f>
        <v>29/12/2022</v>
      </c>
      <c r="J569" s="5" t="str">
        <f>'[1]TCE - ANEXO IV - Preencher'!L578</f>
        <v>26221244572929000160550010000008141100004182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270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36419880000182</v>
      </c>
      <c r="E570" s="5" t="str">
        <f>'[1]TCE - ANEXO IV - Preencher'!G579</f>
        <v>OLIVEIRA COMERCIO DE ROLAMENTOS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1588</v>
      </c>
      <c r="I570" s="6" t="str">
        <f>IF('[1]TCE - ANEXO IV - Preencher'!K579="","",'[1]TCE - ANEXO IV - Preencher'!K579)</f>
        <v>27/01/2023</v>
      </c>
      <c r="J570" s="5" t="str">
        <f>'[1]TCE - ANEXO IV - Preencher'!L579</f>
        <v>26230136419880000182550010000015881000921275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290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14379649000170</v>
      </c>
      <c r="E571" s="5" t="str">
        <f>'[1]TCE - ANEXO IV - Preencher'!G580</f>
        <v>ARIELY DE MEDEIROS CUNHA-ME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3233</v>
      </c>
      <c r="I571" s="6" t="str">
        <f>IF('[1]TCE - ANEXO IV - Preencher'!K580="","",'[1]TCE - ANEXO IV - Preencher'!K580)</f>
        <v>09/01/2023</v>
      </c>
      <c r="J571" s="5" t="str">
        <f>'[1]TCE - ANEXO IV - Preencher'!L580</f>
        <v>26230114379649000170550010000032331631751788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583.6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14379649000170</v>
      </c>
      <c r="E572" s="5" t="str">
        <f>'[1]TCE - ANEXO IV - Preencher'!G581</f>
        <v>ARIELY DE MEDEIROS CUNHA-ME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3246</v>
      </c>
      <c r="I572" s="6" t="str">
        <f>IF('[1]TCE - ANEXO IV - Preencher'!K581="","",'[1]TCE - ANEXO IV - Preencher'!K581)</f>
        <v>25/01/2023</v>
      </c>
      <c r="J572" s="5" t="str">
        <f>'[1]TCE - ANEXO IV - Preencher'!L581</f>
        <v>26230114379649000170550010000032461622992547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111.8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34192524000143</v>
      </c>
      <c r="E573" s="5" t="str">
        <f>'[1]TCE - ANEXO IV - Preencher'!G582</f>
        <v>FATO COMERCIO DE FERRAMENTAS EIRELI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6733</v>
      </c>
      <c r="I573" s="6" t="str">
        <f>IF('[1]TCE - ANEXO IV - Preencher'!K582="","",'[1]TCE - ANEXO IV - Preencher'!K582)</f>
        <v>05/01/2023</v>
      </c>
      <c r="J573" s="5" t="str">
        <f>'[1]TCE - ANEXO IV - Preencher'!L582</f>
        <v>26230134192524000143550010000067331190067333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320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 xml:space="preserve">3.9 - Material para Manutenção de Bens Imóveis </v>
      </c>
      <c r="D574" s="3">
        <f>'[1]TCE - ANEXO IV - Preencher'!F583</f>
        <v>13296077000100</v>
      </c>
      <c r="E574" s="5" t="str">
        <f>'[1]TCE - ANEXO IV - Preencher'!G583</f>
        <v>EDSON BORGES DE SOUZA LEAO EPP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32665</v>
      </c>
      <c r="I574" s="6" t="str">
        <f>IF('[1]TCE - ANEXO IV - Preencher'!K583="","",'[1]TCE - ANEXO IV - Preencher'!K583)</f>
        <v>06/01/2023</v>
      </c>
      <c r="J574" s="5" t="str">
        <f>'[1]TCE - ANEXO IV - Preencher'!L583</f>
        <v>26230113296077000100550010000326651935541794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450.42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 xml:space="preserve">3.9 - Material para Manutenção de Bens Imóveis </v>
      </c>
      <c r="D575" s="3">
        <f>'[1]TCE - ANEXO IV - Preencher'!F584</f>
        <v>5515224002101</v>
      </c>
      <c r="E575" s="5" t="str">
        <f>'[1]TCE - ANEXO IV - Preencher'!G584</f>
        <v>ALUNIFER ALUMINIO E FERRO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49921</v>
      </c>
      <c r="I575" s="6" t="str">
        <f>IF('[1]TCE - ANEXO IV - Preencher'!K584="","",'[1]TCE - ANEXO IV - Preencher'!K584)</f>
        <v>02/01/2023</v>
      </c>
      <c r="J575" s="5" t="str">
        <f>'[1]TCE - ANEXO IV - Preencher'!L584</f>
        <v>26230105515224002101550010000499211116932770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375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 xml:space="preserve">3.9 - Material para Manutenção de Bens Imóveis </v>
      </c>
      <c r="D576" s="3">
        <f>'[1]TCE - ANEXO IV - Preencher'!F585</f>
        <v>6306060000113</v>
      </c>
      <c r="E576" s="5" t="str">
        <f>'[1]TCE - ANEXO IV - Preencher'!G585</f>
        <v>AIRFLINK FILTROS INDUSTRIA E COMERCIO LT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52362</v>
      </c>
      <c r="I576" s="6" t="str">
        <f>IF('[1]TCE - ANEXO IV - Preencher'!K585="","",'[1]TCE - ANEXO IV - Preencher'!K585)</f>
        <v>05/01/2023</v>
      </c>
      <c r="J576" s="5" t="str">
        <f>'[1]TCE - ANEXO IV - Preencher'!L585</f>
        <v>35230106306060000113550010000523621651882755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42128.1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 xml:space="preserve">3.9 - Material para Manutenção de Bens Imóveis </v>
      </c>
      <c r="D577" s="3">
        <f>'[1]TCE - ANEXO IV - Preencher'!F586</f>
        <v>4031962000169</v>
      </c>
      <c r="E577" s="5" t="str">
        <f>'[1]TCE - ANEXO IV - Preencher'!G586</f>
        <v>APS COMPONENTES ELETRICOS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181798</v>
      </c>
      <c r="I577" s="6" t="str">
        <f>IF('[1]TCE - ANEXO IV - Preencher'!K586="","",'[1]TCE - ANEXO IV - Preencher'!K586)</f>
        <v>04/01/2023</v>
      </c>
      <c r="J577" s="5" t="str">
        <f>'[1]TCE - ANEXO IV - Preencher'!L586</f>
        <v>35230104031962000169550010001817981705590897</v>
      </c>
      <c r="K577" s="5" t="str">
        <f>IF(F577="B",LEFT('[1]TCE - ANEXO IV - Preencher'!M586,2),IF(F577="S",LEFT('[1]TCE - ANEXO IV - Preencher'!M586,7),IF('[1]TCE - ANEXO IV - Preencher'!H586="","")))</f>
        <v>35</v>
      </c>
      <c r="L577" s="7">
        <f>'[1]TCE - ANEXO IV - Preencher'!N586</f>
        <v>177.39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 xml:space="preserve">3.9 - Material para Manutenção de Bens Imóveis </v>
      </c>
      <c r="D578" s="3">
        <f>'[1]TCE - ANEXO IV - Preencher'!F587</f>
        <v>92660406000623</v>
      </c>
      <c r="E578" s="5" t="str">
        <f>'[1]TCE - ANEXO IV - Preencher'!G587</f>
        <v>FRIGELAR COMERCIO E DISTRIBUICAO SA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718311</v>
      </c>
      <c r="I578" s="6" t="str">
        <f>IF('[1]TCE - ANEXO IV - Preencher'!K587="","",'[1]TCE - ANEXO IV - Preencher'!K587)</f>
        <v>04/01/2023</v>
      </c>
      <c r="J578" s="5" t="str">
        <f>'[1]TCE - ANEXO IV - Preencher'!L587</f>
        <v>26230192660406000623550050007183111000144356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649.07000000000005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 xml:space="preserve">3.9 - Material para Manutenção de Bens Imóveis </v>
      </c>
      <c r="D579" s="3">
        <f>'[1]TCE - ANEXO IV - Preencher'!F588</f>
        <v>92660406000623</v>
      </c>
      <c r="E579" s="5" t="str">
        <f>'[1]TCE - ANEXO IV - Preencher'!G588</f>
        <v>FRIGELAR COMERCIO E DISTRIBUICAO SA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721582</v>
      </c>
      <c r="I579" s="6" t="str">
        <f>IF('[1]TCE - ANEXO IV - Preencher'!K588="","",'[1]TCE - ANEXO IV - Preencher'!K588)</f>
        <v>18/01/2023</v>
      </c>
      <c r="J579" s="5" t="str">
        <f>'[1]TCE - ANEXO IV - Preencher'!L588</f>
        <v>26230192660406000623550050007215821000274181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1047.8399999999999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 xml:space="preserve">3.9 - Material para Manutenção de Bens Imóveis </v>
      </c>
      <c r="D580" s="3">
        <f>'[1]TCE - ANEXO IV - Preencher'!F589</f>
        <v>3666136000123</v>
      </c>
      <c r="E580" s="5" t="str">
        <f>'[1]TCE - ANEXO IV - Preencher'!G589</f>
        <v>ESPERANCA NORDESTE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1016726</v>
      </c>
      <c r="I580" s="6" t="str">
        <f>IF('[1]TCE - ANEXO IV - Preencher'!K589="","",'[1]TCE - ANEXO IV - Preencher'!K589)</f>
        <v>24/01/2023</v>
      </c>
      <c r="J580" s="5" t="str">
        <f>'[1]TCE - ANEXO IV - Preencher'!L589</f>
        <v>26230103666136000123550010010167261764969173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349.8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 xml:space="preserve">3.9 - Material para Manutenção de Bens Imóveis </v>
      </c>
      <c r="D581" s="3">
        <f>'[1]TCE - ANEXO IV - Preencher'!F590</f>
        <v>21410401000190</v>
      </c>
      <c r="E581" s="5" t="str">
        <f>'[1]TCE - ANEXO IV - Preencher'!G590</f>
        <v>DESTAQUE FERRAMENTAS E FERRAGENS LTDA ME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4330</v>
      </c>
      <c r="I581" s="6" t="str">
        <f>IF('[1]TCE - ANEXO IV - Preencher'!K590="","",'[1]TCE - ANEXO IV - Preencher'!K590)</f>
        <v>23/01/2023</v>
      </c>
      <c r="J581" s="5" t="str">
        <f>'[1]TCE - ANEXO IV - Preencher'!L590</f>
        <v>26230121410401000190550010000043301031982728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650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 xml:space="preserve">3.9 - Material para Manutenção de Bens Imóveis </v>
      </c>
      <c r="D582" s="3">
        <f>'[1]TCE - ANEXO IV - Preencher'!F591</f>
        <v>24812842000106</v>
      </c>
      <c r="E582" s="5" t="str">
        <f>'[1]TCE - ANEXO IV - Preencher'!G591</f>
        <v>HOT SUN ENERGIA SOLAR EIRELI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1077</v>
      </c>
      <c r="I582" s="6" t="str">
        <f>IF('[1]TCE - ANEXO IV - Preencher'!K591="","",'[1]TCE - ANEXO IV - Preencher'!K591)</f>
        <v>25/01/2023</v>
      </c>
      <c r="J582" s="5" t="str">
        <f>'[1]TCE - ANEXO IV - Preencher'!L591</f>
        <v>26230124812842000106550010000010771152686015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687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 xml:space="preserve">3.9 - Material para Manutenção de Bens Imóveis </v>
      </c>
      <c r="D583" s="3">
        <f>'[1]TCE - ANEXO IV - Preencher'!F592</f>
        <v>60872306008063</v>
      </c>
      <c r="E583" s="5" t="str">
        <f>'[1]TCE - ANEXO IV - Preencher'!G592</f>
        <v>SHERWIN-WILLIAMS DO BRASIL INDUSTRIA E COMERCIO LTDA.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3401</v>
      </c>
      <c r="I583" s="6" t="str">
        <f>IF('[1]TCE - ANEXO IV - Preencher'!K592="","",'[1]TCE - ANEXO IV - Preencher'!K592)</f>
        <v>26/01/2023</v>
      </c>
      <c r="J583" s="5" t="str">
        <f>'[1]TCE - ANEXO IV - Preencher'!L592</f>
        <v>26230160872306008063650030000034011820283635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1842.45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279531000327</v>
      </c>
      <c r="E584" s="5" t="str">
        <f>'[1]TCE - ANEXO IV - Preencher'!G593</f>
        <v>TUPAN CONSTRUCOES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578424</v>
      </c>
      <c r="I584" s="6" t="str">
        <f>IF('[1]TCE - ANEXO IV - Preencher'!K593="","",'[1]TCE - ANEXO IV - Preencher'!K593)</f>
        <v>06/01/2023</v>
      </c>
      <c r="J584" s="5" t="str">
        <f>'[1]TCE - ANEXO IV - Preencher'!L593</f>
        <v>26230100279531000327550020005784241203381710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221.4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12773916000163</v>
      </c>
      <c r="E585" s="5" t="str">
        <f>'[1]TCE - ANEXO IV - Preencher'!G594</f>
        <v>MEGA EQUIPAMENTOS PARA REFRIGERACAO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64167</v>
      </c>
      <c r="I585" s="6" t="str">
        <f>IF('[1]TCE - ANEXO IV - Preencher'!K594="","",'[1]TCE - ANEXO IV - Preencher'!K594)</f>
        <v>18/01/2023</v>
      </c>
      <c r="J585" s="5" t="str">
        <f>'[1]TCE - ANEXO IV - Preencher'!L594</f>
        <v>52230112773916000163550010000641671405975504</v>
      </c>
      <c r="K585" s="5" t="str">
        <f>IF(F585="B",LEFT('[1]TCE - ANEXO IV - Preencher'!M594,2),IF(F585="S",LEFT('[1]TCE - ANEXO IV - Preencher'!M594,7),IF('[1]TCE - ANEXO IV - Preencher'!H594="","")))</f>
        <v>52</v>
      </c>
      <c r="L585" s="7">
        <f>'[1]TCE - ANEXO IV - Preencher'!N594</f>
        <v>2831.1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 xml:space="preserve">3.10 - Material para Manutenção de Bens Móveis </v>
      </c>
      <c r="D586" s="3">
        <f>'[1]TCE - ANEXO IV - Preencher'!F595</f>
        <v>24073694000155</v>
      </c>
      <c r="E586" s="5" t="str">
        <f>'[1]TCE - ANEXO IV - Preencher'!G595</f>
        <v>CIL COMERCIO DE INFORMATICA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901134</v>
      </c>
      <c r="I586" s="6" t="str">
        <f>IF('[1]TCE - ANEXO IV - Preencher'!K595="","",'[1]TCE - ANEXO IV - Preencher'!K595)</f>
        <v>20/01/2023</v>
      </c>
      <c r="J586" s="5" t="str">
        <f>'[1]TCE - ANEXO IV - Preencher'!L595</f>
        <v>26230124073694000155550010009011341027095376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206.92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 xml:space="preserve">3.8 - Uniformes, Tecidos e Aviamentos </v>
      </c>
      <c r="D587" s="3">
        <f>'[1]TCE - ANEXO IV - Preencher'!F596</f>
        <v>25464260000653</v>
      </c>
      <c r="E587" s="5" t="str">
        <f>'[1]TCE - ANEXO IV - Preencher'!G596</f>
        <v>NEOBETEL EPI EQUIP PROT INDIVIDUAL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33975</v>
      </c>
      <c r="I587" s="6" t="str">
        <f>IF('[1]TCE - ANEXO IV - Preencher'!K596="","",'[1]TCE - ANEXO IV - Preencher'!K596)</f>
        <v>26/01/2023</v>
      </c>
      <c r="J587" s="5" t="str">
        <f>'[1]TCE - ANEXO IV - Preencher'!L596</f>
        <v>26230125464260000653550010000339751170339751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715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3.99 - Outras despesas com Material de Consumo</v>
      </c>
      <c r="D588" s="3">
        <f>'[1]TCE - ANEXO IV - Preencher'!F597</f>
        <v>10779833000156</v>
      </c>
      <c r="E588" s="5" t="str">
        <f>'[1]TCE - ANEXO IV - Preencher'!G597</f>
        <v>MEDICAL MERCANTIL DE APAR MEDICA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567704</v>
      </c>
      <c r="I588" s="6" t="str">
        <f>IF('[1]TCE - ANEXO IV - Preencher'!K597="","",'[1]TCE - ANEXO IV - Preencher'!K597)</f>
        <v>06/01/2023</v>
      </c>
      <c r="J588" s="5" t="str">
        <f>'[1]TCE - ANEXO IV - Preencher'!L597</f>
        <v>26230110779833000156550010005677041569727005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1520</v>
      </c>
    </row>
    <row r="589" spans="1:12" s="8" customFormat="1" ht="19.5" customHeight="1" x14ac:dyDescent="0.25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2023-03-03T22:31:22Z</dcterms:created>
  <dcterms:modified xsi:type="dcterms:W3CDTF">2023-03-03T22:31:52Z</dcterms:modified>
</cp:coreProperties>
</file>