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12. Dezembro 2022\Validador\"/>
    </mc:Choice>
  </mc:AlternateContent>
  <xr:revisionPtr revIDLastSave="0" documentId="8_{316ED679-8678-43C2-9342-48D6919F57BF}" xr6:coauthVersionLast="45" xr6:coauthVersionMax="45" xr10:uidLastSave="{00000000-0000-0000-0000-000000000000}"/>
  <bookViews>
    <workbookView xWindow="-120" yWindow="-120" windowWidth="20730" windowHeight="11160" xr2:uid="{F450D61F-DD14-49F8-804A-83E0031B8A72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<sst xmlns="http://schemas.openxmlformats.org/spreadsheetml/2006/main" count="8" uniqueCount="8">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</sst>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12.%20Dezembro%202022/DEZEM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 - C.G 003/2010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 - C.G 003/2010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 - C.G 005/2010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 - C.G 005/2010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 - C.G 002/2011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 - C.G 002/2011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 - C.G 001/2010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 - C.G 001/2010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 - C.G 002/2010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 - C.G 002/2010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Q82" t="str">
            <v>HOSPITAL E MATERNIDADE NOSSA SENHORA DO Ó - CESAC - 013/2022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Q83" t="str">
            <v>UPA CABO DE SANTO AGOSTINHO - C.G 012/2022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Q84" t="str">
            <v>UPA CARUARU - C.G 011/2022</v>
          </cell>
          <cell r="AL84" t="str">
            <v>6.3.1.4. Vigilância</v>
          </cell>
        </row>
        <row r="85">
          <cell r="B85" t="str">
            <v>8.2. Móveis e Utensílios</v>
          </cell>
          <cell r="Q85" t="str">
            <v>UPA TORRÕES - C.G 009/2022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Q86" t="str">
            <v>UPA SÃO LOURENÇO DA MATA - C.G 006/2022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Q87" t="str">
            <v>UPA CAXANGÁ - C.G 007/2022</v>
          </cell>
          <cell r="AL87" t="str">
            <v>6.3.1.7. Dedetização</v>
          </cell>
        </row>
        <row r="88">
          <cell r="B88" t="str">
            <v>9.1 EQUIPAMENTOS</v>
          </cell>
          <cell r="Q88" t="str">
            <v>UPA NOVA DESCOBERTA - C.G 008/2022</v>
          </cell>
          <cell r="AL88" t="str">
            <v>6.3.1.8. Limpeza</v>
          </cell>
        </row>
        <row r="89">
          <cell r="B89" t="str">
            <v>9.2 MÓVEIS E UTENSÍLIOS</v>
          </cell>
          <cell r="Q89" t="str">
            <v>UPA CURADO - C.G 004/2022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9767633000366</v>
          </cell>
          <cell r="C10" t="str">
            <v>HOSPITAL ERMÍRIO COUTINHO</v>
          </cell>
          <cell r="F10">
            <v>230</v>
          </cell>
          <cell r="G10">
            <v>44907</v>
          </cell>
          <cell r="H10">
            <v>630443.76</v>
          </cell>
          <cell r="I10" t="str">
            <v>2022NE006373</v>
          </cell>
          <cell r="J10">
            <v>44922</v>
          </cell>
        </row>
        <row r="11">
          <cell r="B11">
            <v>9767633000366</v>
          </cell>
          <cell r="C11" t="str">
            <v>HOSPITAL ERMÍRIO COUTINHO</v>
          </cell>
          <cell r="F11">
            <v>229</v>
          </cell>
          <cell r="G11">
            <v>44907</v>
          </cell>
          <cell r="H11">
            <v>1976231.01</v>
          </cell>
          <cell r="I11" t="str">
            <v>2022NE006371</v>
          </cell>
          <cell r="J11">
            <v>44924</v>
          </cell>
        </row>
        <row r="12">
          <cell r="B12">
            <v>9767633000366</v>
          </cell>
          <cell r="C12" t="str">
            <v>HOSPITAL ERMÍRIO COUTINHO</v>
          </cell>
          <cell r="F12">
            <v>231</v>
          </cell>
          <cell r="G12">
            <v>44907</v>
          </cell>
          <cell r="H12">
            <v>74290.23</v>
          </cell>
          <cell r="I12" t="str">
            <v>2022NE006372</v>
          </cell>
          <cell r="J12">
            <v>44924</v>
          </cell>
        </row>
        <row r="13">
          <cell r="B13">
            <v>9767633000366</v>
          </cell>
          <cell r="C13" t="str">
            <v>HOSPITAL ERMÍRIO COUTINHO</v>
          </cell>
          <cell r="F13">
            <v>232</v>
          </cell>
          <cell r="G13">
            <v>44908</v>
          </cell>
          <cell r="H13">
            <v>1048585</v>
          </cell>
          <cell r="I13" t="str">
            <v>2022NE006370</v>
          </cell>
          <cell r="J13">
            <v>44916</v>
          </cell>
          <cell r="N13">
            <v>1048585</v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EF29-D98C-4B8F-91A4-267B2649CD1C}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9767633000366</v>
      </c>
      <c r="B2" s="3" t="str">
        <f>'[1]TCE - ANEXO V - REC. Preencher'!C10</f>
        <v>HOSPITAL ERMÍRIO COUTINHO</v>
      </c>
      <c r="C2" s="3">
        <f>'[1]TCE - ANEXO V - REC. Preencher'!F10</f>
        <v>230</v>
      </c>
      <c r="D2" s="4">
        <f>IF('[1]TCE - ANEXO V - REC. Preencher'!G10="","",'[1]TCE - ANEXO V - REC. Preencher'!G10)</f>
        <v>44907</v>
      </c>
      <c r="E2" s="5">
        <f>'[1]TCE - ANEXO V - REC. Preencher'!H10</f>
        <v>630443.76</v>
      </c>
      <c r="F2" s="3" t="str">
        <f>'[1]TCE - ANEXO V - REC. Preencher'!I10</f>
        <v>2022NE006373</v>
      </c>
      <c r="G2" s="4">
        <f>IF('[1]TCE - ANEXO V - REC. Preencher'!J10="","",'[1]TCE - ANEXO V - REC. Preencher'!J10)</f>
        <v>44922</v>
      </c>
      <c r="H2" s="5">
        <f>'[1]TCE - ANEXO V - REC. Preencher'!N10</f>
        <v>0</v>
      </c>
    </row>
    <row r="3" spans="1:8" ht="24" customHeight="1" x14ac:dyDescent="0.2">
      <c r="A3" s="2">
        <f>'[1]TCE - ANEXO V - REC. Preencher'!B11</f>
        <v>9767633000366</v>
      </c>
      <c r="B3" s="3" t="str">
        <f>'[1]TCE - ANEXO V - REC. Preencher'!C11</f>
        <v>HOSPITAL ERMÍRIO COUTINHO</v>
      </c>
      <c r="C3" s="3">
        <f>'[1]TCE - ANEXO V - REC. Preencher'!F11</f>
        <v>229</v>
      </c>
      <c r="D3" s="4">
        <f>IF('[1]TCE - ANEXO V - REC. Preencher'!G11="","",'[1]TCE - ANEXO V - REC. Preencher'!G11)</f>
        <v>44907</v>
      </c>
      <c r="E3" s="5">
        <f>'[1]TCE - ANEXO V - REC. Preencher'!H11</f>
        <v>1976231.01</v>
      </c>
      <c r="F3" s="3" t="str">
        <f>'[1]TCE - ANEXO V - REC. Preencher'!I11</f>
        <v>2022NE006371</v>
      </c>
      <c r="G3" s="4">
        <f>IF('[1]TCE - ANEXO V - REC. Preencher'!J11="","",'[1]TCE - ANEXO V - REC. Preencher'!J11)</f>
        <v>44924</v>
      </c>
      <c r="H3" s="5">
        <f>'[1]TCE - ANEXO V - REC. Preencher'!N11</f>
        <v>0</v>
      </c>
    </row>
    <row r="4" spans="1:8" ht="24" customHeight="1" x14ac:dyDescent="0.2">
      <c r="A4" s="2">
        <f>'[1]TCE - ANEXO V - REC. Preencher'!B12</f>
        <v>9767633000366</v>
      </c>
      <c r="B4" s="3" t="str">
        <f>'[1]TCE - ANEXO V - REC. Preencher'!C12</f>
        <v>HOSPITAL ERMÍRIO COUTINHO</v>
      </c>
      <c r="C4" s="3">
        <f>'[1]TCE - ANEXO V - REC. Preencher'!F12</f>
        <v>231</v>
      </c>
      <c r="D4" s="4">
        <f>IF('[1]TCE - ANEXO V - REC. Preencher'!G12="","",'[1]TCE - ANEXO V - REC. Preencher'!G12)</f>
        <v>44907</v>
      </c>
      <c r="E4" s="5">
        <f>'[1]TCE - ANEXO V - REC. Preencher'!H12</f>
        <v>74290.23</v>
      </c>
      <c r="F4" s="3" t="str">
        <f>'[1]TCE - ANEXO V - REC. Preencher'!I12</f>
        <v>2022NE006372</v>
      </c>
      <c r="G4" s="4">
        <f>IF('[1]TCE - ANEXO V - REC. Preencher'!J12="","",'[1]TCE - ANEXO V - REC. Preencher'!J12)</f>
        <v>44924</v>
      </c>
      <c r="H4" s="5">
        <f>'[1]TCE - ANEXO V - REC. Preencher'!N12</f>
        <v>0</v>
      </c>
    </row>
    <row r="5" spans="1:8" ht="24" customHeight="1" x14ac:dyDescent="0.2">
      <c r="A5" s="2">
        <f>'[1]TCE - ANEXO V - REC. Preencher'!B13</f>
        <v>9767633000366</v>
      </c>
      <c r="B5" s="3" t="str">
        <f>'[1]TCE - ANEXO V - REC. Preencher'!C13</f>
        <v>HOSPITAL ERMÍRIO COUTINHO</v>
      </c>
      <c r="C5" s="3">
        <f>'[1]TCE - ANEXO V - REC. Preencher'!F13</f>
        <v>232</v>
      </c>
      <c r="D5" s="4">
        <f>IF('[1]TCE - ANEXO V - REC. Preencher'!G13="","",'[1]TCE - ANEXO V - REC. Preencher'!G13)</f>
        <v>44908</v>
      </c>
      <c r="E5" s="5">
        <f>'[1]TCE - ANEXO V - REC. Preencher'!H13</f>
        <v>1048585</v>
      </c>
      <c r="F5" s="3" t="str">
        <f>'[1]TCE - ANEXO V - REC. Preencher'!I13</f>
        <v>2022NE006370</v>
      </c>
      <c r="G5" s="4">
        <f>IF('[1]TCE - ANEXO V - REC. Preencher'!J13="","",'[1]TCE - ANEXO V - REC. Preencher'!J13)</f>
        <v>44916</v>
      </c>
      <c r="H5" s="5">
        <f>'[1]TCE - ANEXO V - REC. Preencher'!N13</f>
        <v>1048585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2023-01-25T10:59:34Z</dcterms:created>
  <dcterms:modified xsi:type="dcterms:W3CDTF">2023-01-25T10:59:44Z</dcterms:modified>
</cp:coreProperties>
</file>